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225" windowWidth="14805" windowHeight="7890" firstSheet="1" activeTab="9"/>
  </bookViews>
  <sheets>
    <sheet name="фосфаты" sheetId="1" state="hidden" r:id="rId1"/>
    <sheet name="Фосфати" sheetId="6" r:id="rId2"/>
    <sheet name="амино" sheetId="2" state="hidden" r:id="rId3"/>
    <sheet name="Аміно" sheetId="7" r:id="rId4"/>
    <sheet name="ферменты" sheetId="3" state="hidden" r:id="rId5"/>
    <sheet name="Ферменти" sheetId="8" r:id="rId6"/>
    <sheet name="витамины" sheetId="4" state="hidden" r:id="rId7"/>
    <sheet name="Вітаміни" sheetId="9" r:id="rId8"/>
    <sheet name="кд" sheetId="5" state="hidden" r:id="rId9"/>
    <sheet name="КД_" sheetId="10" r:id="rId10"/>
  </sheets>
  <definedNames>
    <definedName name="_xlnm._FilterDatabase" localSheetId="2" hidden="1">амино!$A$1:$N$1564</definedName>
    <definedName name="_xlnm._FilterDatabase" localSheetId="3" hidden="1">Аміно!$A$34:$B$53</definedName>
    <definedName name="_xlnm._FilterDatabase" localSheetId="6" hidden="1">витамины!$A$1:$K$1443</definedName>
    <definedName name="_xlnm._FilterDatabase" localSheetId="7" hidden="1">Вітаміни!$F$39:$G$69</definedName>
    <definedName name="_xlnm._FilterDatabase" localSheetId="8" hidden="1">кд!$A$1:$K$1289</definedName>
    <definedName name="_xlnm._FilterDatabase" localSheetId="9" hidden="1">КД_!$A$36:$B$127</definedName>
    <definedName name="_xlnm._FilterDatabase" localSheetId="4" hidden="1">ферменты!$A$1:$T$1264</definedName>
    <definedName name="_xlnm._FilterDatabase" localSheetId="0" hidden="1">фосфаты!$A$1:$L$159</definedName>
  </definedNames>
  <calcPr calcId="145621"/>
</workbook>
</file>

<file path=xl/calcChain.xml><?xml version="1.0" encoding="utf-8"?>
<calcChain xmlns="http://schemas.openxmlformats.org/spreadsheetml/2006/main">
  <c r="J1290" i="5" l="1"/>
  <c r="G15" i="10"/>
  <c r="H14" i="10" s="1"/>
  <c r="D8" i="10"/>
  <c r="D10" i="10"/>
  <c r="D11" i="10"/>
  <c r="D13" i="10"/>
  <c r="D14" i="10"/>
  <c r="D7" i="10"/>
  <c r="J1444" i="4"/>
  <c r="G31" i="9"/>
  <c r="H10" i="9"/>
  <c r="G12" i="9"/>
  <c r="H11" i="9" s="1"/>
  <c r="D7" i="8"/>
  <c r="D8" i="9"/>
  <c r="D9" i="9"/>
  <c r="D10" i="9"/>
  <c r="D11" i="9"/>
  <c r="D14" i="9"/>
  <c r="D15" i="9"/>
  <c r="D16" i="9"/>
  <c r="D17" i="9"/>
  <c r="D18" i="9"/>
  <c r="D19" i="9"/>
  <c r="D20" i="9"/>
  <c r="D22" i="9"/>
  <c r="D7" i="9"/>
  <c r="G39" i="8"/>
  <c r="G35" i="8"/>
  <c r="G13" i="8"/>
  <c r="H11" i="8" s="1"/>
  <c r="J1265" i="3"/>
  <c r="D15" i="8"/>
  <c r="H7" i="10" l="1"/>
  <c r="H9" i="9"/>
  <c r="H7" i="9"/>
  <c r="H8" i="9"/>
  <c r="H13" i="10"/>
  <c r="H31" i="8"/>
  <c r="H10" i="10"/>
  <c r="H9" i="10"/>
  <c r="H12" i="10"/>
  <c r="H8" i="10"/>
  <c r="H11" i="10"/>
  <c r="H10" i="8"/>
  <c r="H7" i="8"/>
  <c r="H9" i="8"/>
  <c r="H12" i="8"/>
  <c r="H8" i="8"/>
  <c r="H33" i="8"/>
  <c r="H32" i="8"/>
  <c r="H34" i="8"/>
  <c r="H30" i="8"/>
  <c r="H35" i="8"/>
  <c r="D9" i="8"/>
  <c r="D13" i="8"/>
  <c r="D17" i="8"/>
  <c r="D12" i="8"/>
  <c r="D14" i="8"/>
  <c r="D19" i="8"/>
  <c r="D25" i="8"/>
  <c r="D23" i="8"/>
  <c r="D20" i="8"/>
  <c r="D24" i="8"/>
  <c r="G17" i="7"/>
  <c r="H8" i="7" s="1"/>
  <c r="J1565" i="2"/>
  <c r="D8" i="7"/>
  <c r="D9" i="7"/>
  <c r="D10" i="7"/>
  <c r="D7" i="7"/>
  <c r="H15" i="7" l="1"/>
  <c r="H11" i="7"/>
  <c r="H14" i="7"/>
  <c r="H10" i="7"/>
  <c r="H7" i="7"/>
  <c r="H13" i="7"/>
  <c r="H9" i="7"/>
  <c r="H16" i="7"/>
  <c r="H12" i="7"/>
  <c r="H7" i="6" l="1"/>
  <c r="G15" i="6"/>
  <c r="H8" i="6" s="1"/>
  <c r="J160" i="1"/>
  <c r="D7" i="6"/>
  <c r="D8" i="6"/>
  <c r="D9" i="6"/>
  <c r="B29" i="8"/>
  <c r="H11" i="6" l="1"/>
  <c r="H14" i="6"/>
  <c r="H10" i="6"/>
  <c r="H13" i="6"/>
  <c r="H9" i="6"/>
  <c r="H12" i="6"/>
  <c r="G126" i="10"/>
  <c r="B124" i="10"/>
  <c r="I1290" i="5"/>
  <c r="C15" i="10" l="1"/>
  <c r="B15" i="10"/>
  <c r="G69" i="9"/>
  <c r="I1444" i="4"/>
  <c r="C25" i="9"/>
  <c r="G57" i="8"/>
  <c r="B53" i="8"/>
  <c r="H29" i="9" l="1"/>
  <c r="H30" i="9"/>
  <c r="H31" i="9"/>
  <c r="H28" i="9"/>
  <c r="H27" i="9"/>
  <c r="E27" i="10"/>
  <c r="E31" i="10"/>
  <c r="E28" i="10"/>
  <c r="E32" i="10"/>
  <c r="D15" i="10"/>
  <c r="E29" i="10"/>
  <c r="E33" i="10"/>
  <c r="E30" i="10"/>
  <c r="E26" i="10"/>
  <c r="C29" i="8"/>
  <c r="D29" i="8" s="1"/>
  <c r="G132" i="7"/>
  <c r="B107" i="7"/>
  <c r="G61" i="7"/>
  <c r="B53" i="7" l="1"/>
  <c r="C11" i="7"/>
  <c r="F64" i="6"/>
  <c r="B64" i="6"/>
  <c r="B44" i="6"/>
  <c r="E9" i="7" l="1"/>
  <c r="E10" i="7"/>
  <c r="E7" i="7"/>
  <c r="E8" i="7"/>
  <c r="I1265" i="3"/>
  <c r="I1565" i="2" l="1"/>
  <c r="I160" i="1" l="1"/>
  <c r="B58" i="9" l="1"/>
  <c r="B25" i="9"/>
  <c r="D25" i="9" s="1"/>
  <c r="B128" i="7"/>
  <c r="G117" i="7"/>
  <c r="B75" i="7"/>
  <c r="G88" i="7"/>
  <c r="B11" i="7"/>
  <c r="D11" i="7" s="1"/>
  <c r="F52" i="6"/>
  <c r="F58" i="6"/>
  <c r="B58" i="6"/>
  <c r="C10" i="6"/>
  <c r="B10" i="6"/>
  <c r="D10" i="6" l="1"/>
  <c r="E8" i="6"/>
  <c r="E7" i="6"/>
  <c r="E9" i="6"/>
</calcChain>
</file>

<file path=xl/sharedStrings.xml><?xml version="1.0" encoding="utf-8"?>
<sst xmlns="http://schemas.openxmlformats.org/spreadsheetml/2006/main" count="42284" uniqueCount="4515">
  <si>
    <t>ДАТА_МИТНОЇ_ДЕКЛАРАЦІЇ</t>
  </si>
  <si>
    <t>НАЙМЕНУВАННЯ_ВІДПРАВНИКА</t>
  </si>
  <si>
    <t>АДРЕСА_ВІДПРАВНИКА</t>
  </si>
  <si>
    <t>НАЙМЕНУВАННЯ_ОДЕРЖУВАЧА</t>
  </si>
  <si>
    <t>АДРЕСА_ОДЕРЖУВАЧА</t>
  </si>
  <si>
    <t>КОД_ТОВАРУ_УКТЗЕД</t>
  </si>
  <si>
    <t>ОПИС_ТОВАРУ</t>
  </si>
  <si>
    <t>ВАГА_НЕТТО_КГ</t>
  </si>
  <si>
    <t>ФАКТУРНА_ВАРТІСТЬ_ТОВАРУ</t>
  </si>
  <si>
    <t>КРАЇНА_ПОХОДЖЕННЯ</t>
  </si>
  <si>
    <t>КРАЇНА_ПРИЗНАЧЕННЯ</t>
  </si>
  <si>
    <t>УМОВА_ПОСТАВКИ</t>
  </si>
  <si>
    <t>МІСЦЕ_ПОСТАВКИ</t>
  </si>
  <si>
    <t>КОД_ХАРАКТЕРУ_УГОДИ</t>
  </si>
  <si>
    <t>КОД_ТРАНСПОРТУ_НА_КОРДОНІ</t>
  </si>
  <si>
    <t>КОД_ТРАНСПОРТУ_В_МЕЖАХ_КРАЇНИ</t>
  </si>
  <si>
    <t>ОПИС_КОНТЕЙНЕРУ</t>
  </si>
  <si>
    <t>НАЗВА_МИТНОГО_ПОСТУ_НА_КОРДОНІ</t>
  </si>
  <si>
    <t>НАЗВА_МИТНИЦІ_НА_КОРДОНІ</t>
  </si>
  <si>
    <t>Балаковська філія                  акціонерного товариства "Апатит"</t>
  </si>
  <si>
    <t>413810, Саратовська обл.,          Балаковський р-н, село Биков Отрог, проїзд Хіміків, 1</t>
  </si>
  <si>
    <t>ТОВ "ВИБІР РЕГІОН"</t>
  </si>
  <si>
    <t>40009, м. Суми,                    вул. Пролетарська, буд. 60/1,офіс 6</t>
  </si>
  <si>
    <t>1.Монокальційфосфат кормовий у кількості 43200 кг. Масова частка фтору 0,16% мас. у перерахунку на сухий безводний продукт. Пакування: поліпропіленові мішки типу "Біг-Бег"-54 шт. ТУ 2182-686-00209438-2012. Використовується для підгодівлі тварин.</t>
  </si>
  <si>
    <t>Російська Федерація</t>
  </si>
  <si>
    <t>FCA</t>
  </si>
  <si>
    <t>ZB</t>
  </si>
  <si>
    <t>М/п "Юнаківка", п/п "юнаківка-суджа"</t>
  </si>
  <si>
    <t>Сумська митниця ДФС</t>
  </si>
  <si>
    <t>Балаковський філіал АТ "Апатит"</t>
  </si>
  <si>
    <t>413858,Росія, Саратовська обл. Балаковський р-н, с. Биков Отрог, проїзд Хіміків, 1.</t>
  </si>
  <si>
    <t>ТОВ "ФосАгро-Україна"</t>
  </si>
  <si>
    <t>02002 Україна, м.Київ,вул.Марини Раскової,11 к.513,515,518</t>
  </si>
  <si>
    <t>1. Кормова добавка Фосфат обезфторений кормовий Монокальційфосфат.ТУ 2182-686- 00209438-2012. Пакування: мішки по 50 кг. Вміст фтора не менше 0,005%, але не більше 0,2% в перерахунку на сухий безводний продукт - 1600ppm. Див. "електронний інвойс"  4. 0</t>
  </si>
  <si>
    <t>JB</t>
  </si>
  <si>
    <t>1. Кормова добавка Фосфат обезфторений кормовий Монокальційфосфат.ТУ 2182-686- 00209438-2012. Пакування:контейнери типу біг-бег по 800 кг.Вміст фтора не менше 0,005%, але не більше 0,2% в перерахунку на сухий безводний продукт - 1600ppm. Див. "електронний інвойс"  4. 0</t>
  </si>
  <si>
    <t>Балаковский филиал АО "Апатит"</t>
  </si>
  <si>
    <t>413810,Саратовская обл.,Балаковский р-н.с.Быков Отрог,пр. Химиков 1.РФ</t>
  </si>
  <si>
    <t>ТОВ "Промислово-фінансова          група"Нафтахім"</t>
  </si>
  <si>
    <t>04071,м.Київ.вул.Набережно-Лугова 8 Україна.</t>
  </si>
  <si>
    <t>1.Фосфат обесфторений кормовий (монокаль цій фосфат) з вмістом фтору не меньше 0,005%.,але не більше 0,2% у перерахунку на суху безводну речовину,ТУ 2182-686-0 0209438-2012. Розфасовано у біг- бегі по 800кг. Використовується для виготовле ння комбікормів. Виробник-БФ ОАО "АПАТИТ" Країна виробництва-RU. Торговельна марка-ОАО"ФОСАГРО" .</t>
  </si>
  <si>
    <t>CPT</t>
  </si>
  <si>
    <t>UA Бровари</t>
  </si>
  <si>
    <t>Sichuan JSDA Technology Co. Ltd</t>
  </si>
  <si>
    <t>Room 3-2, Unit 2, No. 1 Building, Chuntian Yating, Yinghua,Fangting, Shifang, Sichuan, P.R. China</t>
  </si>
  <si>
    <t>ТОВ "Овостар"</t>
  </si>
  <si>
    <t>08635,Київська обл, Васильківський р-н, с. Крушинка, вул. Колгоспна,11</t>
  </si>
  <si>
    <t>1. Монокальцій фосфат кормовий порошкоподібна речовина для виробництва  комбікормів, що використовуються для годівлі курей.   Склад продукту на 1кг речовини: загальний фосфор (Р) - не меньше 22,00%, кальцій (Са) - не меньше 13,00%  № CAS відсутній.  Використовується в кормах для збалансування раціонів для годівлі курей-100000кг.  Країна виробництва: Китай. Торгівельна марка: немає даних Виробник: "Сичуань ДжіЕсДіЕй Технолоджи Ко., Лтд"</t>
  </si>
  <si>
    <t>Китай</t>
  </si>
  <si>
    <t>FOB</t>
  </si>
  <si>
    <t>XJ</t>
  </si>
  <si>
    <t>М/п "Одеса-порт", п/п "одеський морський торговельний порт"</t>
  </si>
  <si>
    <t>Одеська митниця ДФС</t>
  </si>
  <si>
    <t>1. Монокальцій фосфат кормовий порошкоподібна речовина для виробництва  комбікормів, що використовуються для годівлі курей.   Склад продукту на 1кг речовини: загальний фосфор (Р) - не меньше 22,00%, кальцій (Са) - не меньше 13,00%  № CAS відсутній.  Використовується в кормах для збалансування раціонів для годівлі курей-150000кг.  Країна виробництва: Китай. Торгівельна марка: немає даних Виробник: "Сичуань ДжіЕсДіЕй Технолоджи Ко., Лтд"</t>
  </si>
  <si>
    <t>EC</t>
  </si>
  <si>
    <t>A.B GIDA SAN. VE TIC. A.S.</t>
  </si>
  <si>
    <t>34696,Cilehane Cad. Camlica Evleri Sitesi 13/3 Istanbul-Turkiye</t>
  </si>
  <si>
    <t>ТОВ "Дербі"</t>
  </si>
  <si>
    <t>04112,м.Київ,вул.Сікорського,1Б    кв 56, Україна</t>
  </si>
  <si>
    <t>1. Монокальцій фосфат (МКФ) 22,7%Р у гра нулах -48000кг, з вмістом фтору не більш як 0,18% у перерахунку на сухий безводни й продукт Lot 2014-12. Мінеральна речови на для використання в сільському господа рстві. Торговельна марка-BEMphos22,7%P. Виробник-A.B GIDA SAN. VE TIC.A.S. Країна виробництва-TR.</t>
  </si>
  <si>
    <t>Туреччина</t>
  </si>
  <si>
    <t>CFR</t>
  </si>
  <si>
    <t>UA Одеса</t>
  </si>
  <si>
    <t>44</t>
  </si>
  <si>
    <t>BAF PREMIKS VE TAR. SAN. DIS. TIC. LTD. STI.</t>
  </si>
  <si>
    <t>ADANA YUMURTALIK SERBEST BOLGESI SARIMAZI MEVKII CEYHAN/ADANA - TURKEY</t>
  </si>
  <si>
    <t>ТОВ "ВІВА АГРО"</t>
  </si>
  <si>
    <t>04050, м.Київ, вул.Мельникова, 12</t>
  </si>
  <si>
    <t>1.Фосфати кальцію: Монокальцій фосфат (Monocalcium Phosphate) марки Greenphos 22.7 - 46000кг. Продукт неорганічної хімії в твердому стані, являє собою сірий порошок із включенням дрібних гранул. CAS.№7758-23-8. Дата виробництва: грудень 2014р. Кінцевий термін придатності: грудень 2016р. Використовується як домішка при приготуванні кормів для сільськогосподарських тварин. Виробник: "BAF PREMIKS VE TAR. SAN. DIS. TIC. LTD. STI.". Торгівельна марка "BAF". Країна походження TR</t>
  </si>
  <si>
    <t>CIF</t>
  </si>
  <si>
    <t>HUA XING ENTERPRISES CO. LTD.</t>
  </si>
  <si>
    <t>B/8 FI, PROSPEROUS COMM.BUILDING, 54-58, JARCLINE BAZAAR, CAUSEWAY BAY, HONGKONG</t>
  </si>
  <si>
    <t>1.Фосфати кальцію: Монокальцій фосфат (Monocalcium Phosphate) - 50000кг. Вміст фтору 0,11% згідно сертифікату аналізу у перерахунку на сухий безводний продукт. Продукт неорганічної хімії в твердому стані, являє собою сірий порошок із включенням дрібних гранул. CAS.№7758-23-8. Дата виробництва: 02.12.2014р. Кінцевий термін придатності: 02.12.2016р. Використовується як домішка при приготуванні кормів для сільськогосподарських тварин. Виробник: "SICHUAN CHUANHENG CHEMICAL CORPORATION". Торгівельна марка відсутня. Країна походження CN</t>
  </si>
  <si>
    <t>Сполучене Королівство</t>
  </si>
  <si>
    <t>5H</t>
  </si>
  <si>
    <t>1.Фосфат обесфторений кормовий (марка -монокальцій фосфат) з вмістом фтору не меньше 0,005%., але не більше 0,2% у перерахунку на суху безводну речовину, ТУ 2182-686-00209438-2012. Розфасовано у біг бегі. Використовується для виготовле ння комбікормів. Виробник-Балаковский филиал АО"Апатит". Країна виробництва-RU. Торговельна марка- ФОСАГРО.</t>
  </si>
  <si>
    <t>ПП "АКРІЛАТ-ХІМКОНТРАКТ"</t>
  </si>
  <si>
    <t>Україна м.Київ-04212,вул.Богатирська,3-Г</t>
  </si>
  <si>
    <t>UA Одесса</t>
  </si>
  <si>
    <t>BG</t>
  </si>
  <si>
    <t>Sichuan JSDA Technology Co., Ltd</t>
  </si>
  <si>
    <t>Room 3-2, Unit2, No.1 Building, Chuntian Yating, Yinghua Road, Fangting, Shifang, Sichuan, P.R.China</t>
  </si>
  <si>
    <t>ПАТ"Миронівський завод по виготовленню круп і комбікормів"</t>
  </si>
  <si>
    <t>08800,Київська обл.,м.Миронівка,вул.Елеваторна,1</t>
  </si>
  <si>
    <t>1.Монокальцій фосфат.  Склад: 1кг містить діючі речовини:  Загальний фосфор(Р)- не менше 22,00%,  кальцій(Са)- не менше 13,00%. Призначення: збалансування обміну  речовин у організмі свійських тварин та  птиці, балансування раціона за фосфором  та кальцієм. Фармацевтична форма:  порошок. Розфасовано у 5000  поліпропіленових мішків по 25кг кожний.</t>
  </si>
  <si>
    <t>UA ОДЕСА</t>
  </si>
  <si>
    <t>ООО "Промышленная группа "Фосфорит"</t>
  </si>
  <si>
    <t>188452 Ленинградская обл., г.Кингисепп, промзона "Фосфорит", Российская Федерация</t>
  </si>
  <si>
    <t>ДП "Агроцентр ЄвроХім-Україна"</t>
  </si>
  <si>
    <t>Україна, 01133 м.Київ,вул.Щорса,44</t>
  </si>
  <si>
    <t>1.Дефторований фосфат кальцію марки "Р" ТУ 2182-001-56937109-2006. Використовується в сільському господарстві для відгодівлі тварин. Вага-67000кг. Масова частка: загальних фосфатів у перерахунку на P2O5 - 43%, загальних фосфатів у перерахунку на фосфор (Р) - 19%, фосфатів, розчинних в 0,4% розчині соляної кислоти в перерахунку на Р205 - 42,5%. Пакування: паперові мішки.  Торговельна марка - немає данних.  Виробник - ООО "Промышленная группа "Фосфорит".  Країна виробництва - RU.</t>
  </si>
  <si>
    <t>Чернігівська митниця ДФС</t>
  </si>
  <si>
    <t>"Tunifeed SARL"</t>
  </si>
  <si>
    <t>Zone Industrielle Ghannouch 6000 Gabes, Tunisia</t>
  </si>
  <si>
    <t>ТОВ "ТОРГІВЕЛЬНИЙ БУДИНОК "М'ЯСНА ВЕСНА""</t>
  </si>
  <si>
    <t>84207, Донецька обл., м.Дружківка, вул.Космонавтів, буд.55</t>
  </si>
  <si>
    <t>1.ПРОДУКТИ НОРГАНІЧНОЇ ХІМІЇ: ФОСФАТИ: МОНОКАЛЬЦІЙ ФОСФАТ У ВИГЛЯДІ ПОРОШКУ - 50000КГ (1000міш.); НОМЕР ПАРТІЇ 556-14; ДАТА ВИГОТОВЛЕННЯ - 12/2014; ТЕРМІН ПРИДАТНОСТІ - 12/2017. ФОСФАТИ КАЛЬЦІЮ ІЗ ВМІСТОМ ФТОРУ 0,16 МАС. % У ПЕРЕРАХУНКУ НА СУХИЙ БЕЗВОДНИЙ ПРОДУКТ. МОНОКАЛЬЦІЙ ФОСФАТ МІСТИТЬ (згідно  сертифіката яксоті на партію): ФОСФОР(P) - 22,7%; КАЛЬЦІЙ(Ca) - 15,1%; ВОЛОГІСТЬ - 3,2%; РОЗЧИННІСТЬ ФОСФОРУ В ДВОХВІДСОТКОВІЙ ЛИМОННІЙ КИСЛОТІ БІЛЬШ 95%; КАДМІЙ(Cd) - 7,8ppm (меньш 0,001%); ФТОР(F) - 0,16%; МИШ'ЯК(As) - 1,1ppm (меньш 0,001%); СВИНЕЦЬ(Pb)  - меньш 2ppm (меньш 0,002%); РТУТЬ(Hg) - 0,02ppm (меньш 0,00002%); ДИОКСІДИ (PCDD PCDF PCB) - 1ng/kg. ФАРМАКОЛОГІЧНА ДІЯ: СПРИЯЄ НОРМАЛІЗАЦІЇ МІНЕРАЛЬНОГО ОБМІНУ В ОРГАНІЗМІ СВІЙСЬКИХ ТВАРИН ТА ПТИЦІ, ПІДВИЩУЄ ЇХ ПРОДУКТИВНІСТЬ. ДОЗИ ТА СПОСОБ ВВЕДЕННЯ ТВАРИНАМИ РІЗНОГО ВІКУ: ОРАЛЬНО, ЗМІШУЮЧИ З КОРМОМ У РОЗРАХУНКУ (ВРАХОВУЮЧИ ВМІСТ КАЛЬЦІЮ ТА ФОСФОРУ В ІНШИХ КОМПОНЕНТАХ РАЦІОНУ). ПРИЗНАЧЕНИЙ ДЛЯ ЗБАГАЧЕННЯ БАЛАНСУВАННЯ РАЦІОНУ СІЛЬСЬКОГОСПОДАРСЬКИХ ТВАРИН ТА ПРИГОТУВАННЯ КОМБІКОРМІВ.</t>
  </si>
  <si>
    <t>Туніс</t>
  </si>
  <si>
    <t>UA м.Одеса</t>
  </si>
  <si>
    <t>XC</t>
  </si>
  <si>
    <t>"Sichuan JSDA Technology Co., Ltd"</t>
  </si>
  <si>
    <t>Room 3-2, Unit 2, No.1 Building, Chuntian Yating, Yinghua Road, Fangting, Shifang, Sichuan, P.R.China</t>
  </si>
  <si>
    <t>ТОВ "Катеринопільський елеватор"</t>
  </si>
  <si>
    <t>Черкаська обл., Катеринопільський р-н, смт. Єрки,  вул. Леніна, 47</t>
  </si>
  <si>
    <t>1. Продукт "Монокальцій фосфат" у формі білих мікрогранул, партія № JSDA20141103. Дата виготовленння 03.11.2014. Термін придатності: 2 роки. Показники якості: загальний фосфор (Р): не менше 22,00 % (фактично - 22,22%), кальцій (Са): не менше 13,00% (фактично - 13,52%); фтор - 0,12%. Маркування: "MONOCALCIUM PHOSPHATE". Призначення: для збалансування раціонів свійських тварин та птиці за кальцієм та фосфором при недостатній їх кількості.</t>
  </si>
  <si>
    <t>Room 3-2, Unit 2, No.1 Building, Chuntian Yating, Yinghua Road, Fangting, Shifang, Sichuan, Китай</t>
  </si>
  <si>
    <t>ТОВ "Вінницька птахофабрика"</t>
  </si>
  <si>
    <t>24320, Вінницька обл., м.Ладижин, вул.Слобода, 141</t>
  </si>
  <si>
    <t>1.Монокальцій фосфат. Маса нетто  - 50000кг. Гранули біло-сірого кольору.  Містить діючі речовини: Загальний фосфор (Р) -  22,10%, кальцій(Са) - 13,40%,  Фтор (F) - 0,13%, вільна вода - 1,9%,  ртуть(Hg) - 0,1ppm, миш'як(As) - 10ppm,  Свинець(Pb) - 9,0ppm, PH - 3,5.  Призначення: збалансування обміну  речовин у організмі свійських тварин та птиці, збалансування раціона за  фосфором та кальцієм. Фармацевтична форма: порошок. Номер партії: JSDA20141103. Дата виробництва: 03.11.2014. Термін придатності - два роки. Розфасовано у 2000 поліпропіленових мішків по 25кг кожний.</t>
  </si>
  <si>
    <t>Балаковский филиал  акционерного   общества "Апатит"</t>
  </si>
  <si>
    <t>РФ,413810,Саратов.обл.,Балаковський р-н, с.Биков Отрог,проїзд Хіміков,1</t>
  </si>
  <si>
    <t>ТОВ "ВЕТКОРМ"</t>
  </si>
  <si>
    <t>Україна, 61052, м.Харків,вул.Карла Маркса, б.13/15, кв.2,кімн.2</t>
  </si>
  <si>
    <t>1.Фосфат обезфторений кормовий (монокаль ційфосфат) - являє собою монокальцію фос фату моногідрат з вмістом домішок фтору 0,16 мас.% у перерахунку на сухий безводний продукт,натрію, кремнію,заліза , сірки, титану, марганцю,стронцію, у ви гляді порошку. ТУ2182-686-00209438-2012. Призначений для збагачення балансування раціону сільськогосподарських тварин та приготування комбікормів. 375,6 т (вага без споживчої тари). Виробник: Балаковс кий филиал АО "Апатит", м.Балаково, RU. Країна виробництва:RU. Торговельна марка: ОАО "ФосАгро".</t>
  </si>
  <si>
    <t>АО "Лифоса"</t>
  </si>
  <si>
    <t>LT-57502, г.Кедайняй, ул.Йодкишкио,50, Литва</t>
  </si>
  <si>
    <t>1.Монокальцій фосфат (Ліфоса MCP 22,7), Мінеральна кормова сировина. Номер партії: 7151407,13371412. IST 161110455-25:2013. Вага нетто-128000кг. Масова доля загального фосфору 22,8%, масова доля кальцію 16,3%, pH суспензії 3,8%, масова доля води 2,1%, масова доля фтору 1700 мг/кг, гранулометричний склад: від 0,5 мм до 2,0 мм не менше 96,9%. Використовується в сільському господарстві.  Пакування: Мішки типу "біг-бег" поліпропіленові з внутрішнім поліетиленовим шаром. Вага нетто 1000 кг.  Торговельна марка - EuroChem LIFOSA.  Виробник - АО "Лифоса".  Країна виробництва - LT.</t>
  </si>
  <si>
    <t>Литва</t>
  </si>
  <si>
    <t>DAP</t>
  </si>
  <si>
    <t>1.Монокальцій фосфат (Ліфоса MCP 22,7), Мінеральна кормова сировина. Номер партії: 13371412,13771412,13721412,13691412. IST 161110455-25:2013. Вага нетто-192000кг. Масова доля загального фосфору 22,8%, масова доля кальцію 16,2%, pH суспензії 3,6%, масова доля води 1,4%, масова доля фтору 1600 мг/кг, гранулометричний склад: від 0,5 мм до 2,0 мм не менше 97,8%.  Використовується в сільському господарстві.  Пакування: Мішки типу "біг-бег" поліпропіленові з внутрішнім поліетиленовим шаром. Вага нетто 1000 кг.  Торговельна марка - EuroChem LIFOSA.  Виробник - АО "Лифоса".  Країна виробництва - LT.</t>
  </si>
  <si>
    <t>1.Фосфат обезфторений кормовий (монокаль ційфосфат) - являє собою монокальцію фос фату моногідрат з вмістом домішок фтору 0,16 мас.% у перерахунку на сухий безводний продукт,натрію, кремнію,заліза , сірки, титану, марганцю,стронцію, у ви гляді порошку. ТУ2182-686-00209438-2012. Призначений для збагачення балансування раціону сільськогосподарських тварин та приготування комбікормів. 315,0 т (вага без споживчої тари). Виробник: Балаковс кий филиал АО "Апатит", м.Балаково, RU. Країна виробництва:RU. Торговельна марка: ОАО "ФосАгро".</t>
  </si>
  <si>
    <t>1.Фосфат обезфторений кормовий (монокаль ційфосфат) - являє собою монокальцію фос фату моногідрат з вмістом домішок фтору 0,16 мас.% у перерахунку на сухий безводний продукт,натрію, кремнію,заліза , сірки, титану, марганцю,стронцію, у ви гляді порошку. ТУ2182-686-00209438-2012. Призначений для збагачення балансування раціону сільськогосподарських тварин та приготування комбікормів. 187,2 т (вага без споживчої тари). Виробник: Балаковс кий филиал АО "Апатит", м.Балаково, RU. Країна виробництва:RU. Торговельна марка: ОАО "ФосАгро".</t>
  </si>
  <si>
    <t>1.Монокальцій фосфат (Ліфоса MCP 22,7), Мінеральна кормова сировина. Номер партії: 13361412,13491412. IST 161110455-25:2013. Вага нетто-128000кг. Масова доля загального фосфору 22,9%, масова доля кальцію 16,6%, pH суспензії 3,6%, масова доля води 1,6%, масова доля фтору 1600 мг/кг, гранулометричний склад: від 0,5 мм до 2,0 мм не менше 97,5%.  Використовується в сільському господарстві.  Пакування: Мішки типу "біг-бег" поліпропіленові з внутрішнім поліетиленовим шаром. Вага нетто 1000 кг.  Торговельна марка - EuroChem LIFOSA.  Виробник - АО "Лифоса".  Країна виробництва - LT.</t>
  </si>
  <si>
    <t>ПВП "ВИБІР"</t>
  </si>
  <si>
    <t>40009, м.Суми,                     вул. Пролетарська, буд. 60/1,офіс 6</t>
  </si>
  <si>
    <t>1.Монокальційфосфат кормовий у кількості 124800 кг. Масова частка фтору 0,16% мас. у перерахунку на сухий безводний продукт. Пакування: поліпропіленові мішки типу "Біг-Бег" - 156 шт. ТУ 2182-686-00209438-2012. Використовується для підгодівлі тварин.</t>
  </si>
  <si>
    <t>1.Монокальцій фосфат.  Склад: 1кг містить діючі речовини:  Загальний фосфор(Р)- не менше 22,00%,  кальцій(Са)- не менше 13,00%. Призначення: збалансування обміну  речовин у організмі свійських тварин та  птиці, балансування раціона за фосфором  та кальцієм. Фармацевтична форма:  порошок. Розфасовано у 3000  поліпропіленових мішків по 25кг кожний.</t>
  </si>
  <si>
    <t>1.Монокальційфосфат кормовий у кількості 65200 кг. Масова частка фтору 0,16% мас. у перерахунку на сухий безводний продукт. Пакування:поліпропіленові мішки-440 шт., поліпропіленові мішки типу "Біг-Бег" - 54 шт., ТУ 2182-686-00209438-2012. Використовується для підгодівлі тварин.</t>
  </si>
  <si>
    <t>1. Продукт "Монокальцій фосфат" у формі білих мікрогранул, партія № JSDA20141205. Дата виготовленння 05.12.2014. Термін придатності: 2 роки. Показники якості: загальний фосфор (Р): не менше 22,00 % (фактично - 22,29%), кальцій (Са): не менше 13,00% (фактично - 13,58%); фтор - 0,12%. Маркування: "MONOCALCIUM PHOSPHATE". Призначення: для збалансування раціонів свійських тварин та птиці за кальцієм та фосфором при недостатній їх кількості.</t>
  </si>
  <si>
    <t>1.Монокальційфосфат кормовий у кількості 65200 кг. Масова частка фтору 0,16-0,17%% мас. у перерахунку на сухий безводний продукт. Пакування:поліпропіленові мішки-440 шт., поліпропіленові мішки типу "Біг-Бег" - 54 шт., ТУ 2182-686-00209438-2012. Використовується для підгодівлі тварин.</t>
  </si>
  <si>
    <t>ALIPHOS BULGARIA  JSCO</t>
  </si>
  <si>
    <t>Agropolychim administrative bulding, floor 3, 9160 Devnya, Bulgaria</t>
  </si>
  <si>
    <t>ПП "Лемар Агро"</t>
  </si>
  <si>
    <t>82400,Львівська обл.,м.Стрий,вул.Залізняка 9/1</t>
  </si>
  <si>
    <t>1.Монокальційфосфат кормовий (фосфат кальцію)-22000кг, CAS №7758-23-8, хімічна назва: calcium phosphate mono-hydrate. Склад продукту: фосфор Р-22,7%, кальцій Са -16,0%, фтор - 0,09% в перерахунку насухий безводний продукт. Являє собою мікро-гранульований сипучий продукт, світло-сірого кольору, без запаху. Призначений для збагачення та балансування раціону сільськогосподарських тварин при приготуванні комбікормів. Упакований в мішки(біг-беги) по 1000кг +/- 1%. Не для роздрібного продажу. Не призначений для медичного використання та для виробництва лікарських засобів. Виробник - "Aliphos Bulgaria JSCo",BG. Торговельна марка-Aliphos.</t>
  </si>
  <si>
    <t>Болгарія</t>
  </si>
  <si>
    <t>М/п "Вадул-Сірет", п/п "порубне-сірет"</t>
  </si>
  <si>
    <t>Чернівецька митниця ДФС</t>
  </si>
  <si>
    <t>1.Монокальційфосфат кормовий (фосфат кальцію)-22000кг, CAS №7758-23-8, хімічна назва: calcium phosphate mono-hydrate. Склад продукту: фосфор Р-22,7%, кальцій Са -16,0%, фтор - 0,09% в перерахунку насухий безводний продукт. Являє собою мікро-гранульований сипучий продукт, світло-сірого кольору, без запаху. Призначений для збагачення та балансування раціону сільськогосподарських тварин при приготуванні комбікормів. Упакований в мішки(біг-беги) по 1000кг +/- 1%. Не для роздрібного продажу. Не призначений для медичного використання та для виробництва лікарських засобів.</t>
  </si>
  <si>
    <t>АО "Апатит"</t>
  </si>
  <si>
    <t>184250, Мурманська обл.,м.Кіровськ, вул.Ленінградська 1, Росія</t>
  </si>
  <si>
    <t>ТзОВ "ПРОВІМІ"</t>
  </si>
  <si>
    <t>Львівська обл.,Яворівський р-н,    с.Жорниська,комплекс "Ямельня-1"</t>
  </si>
  <si>
    <t>1. Фосфати обезфторені кормові (монокаль ційфосфат) - являє собою монокальцію фос фату моногідрат з вмістом домішок фтору не менше 0,005 мас.%, але не більше 0,2 мас.% у перерахунку на сухий безводний продукт,кальцію не менше 15мас.%, мишяк, свинець,ртуть, кадмій,у вигляді порошку. ТУ 2182-686 -00209438-2012. Призначений для збагачення балансування раціону сіль ськогосподарських тварин та приготування комбікормів. CAS номер 7758-23-8.</t>
  </si>
  <si>
    <t>UA Львів</t>
  </si>
  <si>
    <t>М/п "Бачівськ", п/п "бачівськ-троєбортне"</t>
  </si>
  <si>
    <t>1. Монокальцій фосфат (МКФ) 22,7%Р у гра нулах -48000кг, з вмістом фтору не більш як 0,18% у перерахунку на сухий безводни й продукт Lot 2015-01. Мінеральна речови на для використання в сільському господа рстві. Торговельна марка-BEMphos22,7%P. Виробник-A.B GIDA SAN. VE TIC.A.S. Країна виробництва-TR.</t>
  </si>
  <si>
    <t>1.Монокальцій фосфат. Маса нетто  - 75000кг. Гранули біло-сірого кольору.  Містить діючі речовини: Загальний фосфор (Р) -  22,10%, кальцій(Са) - 13,40%,  Фтор (F) - 0,13%, вільна вода - 1,9%,  ртуть(Hg) - 0,1ppm, миш'як(As) - 10ppm,  Свинець(Pb) - 9,0ppm, PH - 3,5.  Призначення: збалансування обміну  речовин у організмі свійських тварин та птиці, збалансування раціона за  фосфором та кальцієм. Фармацевтична форма: порошок. Номер партії: JSDA20141205. Дата виробництва: 05.12.2014. Термін придатності - два роки. Розфасовано у 3000 поліпропіленових мішків по 25кг кожний.</t>
  </si>
  <si>
    <t>FOODCHEM INTERNATIONAL CORPORATION</t>
  </si>
  <si>
    <t>1.Фосфат обесфторений кормовий (марка -монокальцій фосфат). Використовується для виготовлення комбікормів.</t>
  </si>
  <si>
    <t>1.Фосфат обесфторений кормовий (марка -монокальцій фосфат).Використовується для виготовлення комбікормів.</t>
  </si>
  <si>
    <t>1.Фосфат обесфторений кормовий (марка -монокальцій фосфат), ТУ 2182-686-002094 38-2012. Використовується для виготовлен ня комбікормів.</t>
  </si>
  <si>
    <t>Grabikowski-Grabikowska P.P.H.U. "INEX" s.j.</t>
  </si>
  <si>
    <t>11-500 Gizycko, ul. Bialostocka 12,Польща</t>
  </si>
  <si>
    <t>ТОВ "БІОФАКТОР УКРАЇНА"</t>
  </si>
  <si>
    <t>03148, м. Київ, вул. Сім'ї Сосніних, 3, оф. 305</t>
  </si>
  <si>
    <t>1.Комплексно вітамінно-амінокислотно- мінеральний комплекс (добавка) "Біосупервіт",до складу якого входять жиро- та водорозчинні вітаміни, амінокислоти, мінерали та холін хлорид - в чітко визначених концентраціях, застосовується для нормалізації обміну речовин та підвищення природної резистентності сільськогосподарських тварин, в тому числі птиці. В ємностях по 5 л 200 шт - всього 1000л. Виробник Biofaktor Sp. z o.o.Торговельна марка Biofaktor. Країна виробництва PL.</t>
  </si>
  <si>
    <t>Польща</t>
  </si>
  <si>
    <t>PL Ченстохова</t>
  </si>
  <si>
    <t>OB</t>
  </si>
  <si>
    <t>М/п "Рава-Руська", п/п "рава-руська - хребенне"</t>
  </si>
  <si>
    <t>Львівська митниця ДФС</t>
  </si>
  <si>
    <t>Sera GmbH</t>
  </si>
  <si>
    <t>Borsigstr.49, 52525 Heinsberg,Germany</t>
  </si>
  <si>
    <t>ПП"ІНТЕРМЕДСЕРВІС"</t>
  </si>
  <si>
    <t>67562,Одеська обл., Комінтернівський р-н, с.Ліски, Миколаївська дор., б.30</t>
  </si>
  <si>
    <t>1.Корм сухий для годівлі акваріумних риб, без вмісту молочних продуктів, з вмістом крохмалю макс 3.1%: Корм сухий пластівцеподібний для акваріумних  риб сера - 5 г  - 1400 шт.,  Корм сухий пластівцеподібний для акваріумних  риб сера - 12 г  - 4800 шт.,  Корм сухий пластівцеподібний для акваріумних  риб сера - 100 мл/22 г  - 120 шт.,  Корм сухий пластівцеподібний для акваріумних  риб сера - 250 мл/60 г  - 240 шт.,  Корм сухий пластівцеподібний для акваріумних  риб сера - 1000 мл/210 г  - 90 шт.,  Корм сухий пластівцеподібний для акваріумних  риб сера - 4 кг  - 950 шт.,  Корм сухий пластівцеподібний для акваріумних  риб сера - 10 г  - 1200 шт.,  Корм сухий пластівцеподібний для акваріумних  риб сера - 2 кг  - 82 шт.,  Корм сухий гранульований для акваріумних риб сера - 10 г  - 840 шт.,  Корм сухий гранульований для акваріумних риб сера - 20 г  - 4200 шт.,  Корм сухий гранульований для акваріумних риб сера - 250 мл/89 г  - 480 шт.,  Корм сухий гранульований для акваріумних риб сера - 2,4 кг  - 30 шт.,  Корм сухий гранульований для акваріумних риб сера - 5 г  - 900 шт.,  Корм сухий гранульований для акваріумних риб сера - 12 г  - 1500 шт.,  Корм сухий гранульований для акваріумних риб сера - 100 мл/34 г  - 240 шт.,  Корм сухий гранульований для акваріумних риб сера - 1000 мл/265 г  - 150 шт.,  Корм сухий гранульований для акваріумних риб сера - 3 кг  - 35 шт.,  Корм сухий гранульований для акваріумних риб сера - 2 кг  - 80 шт.,  Корм сухий гранульований для акваріумних риб сера - 4,2 кг  - 30 шт.,  Корм сухий у вигляді чіпсів для акваріумних риб сера - 15 г  - 1800 шт.,  Корм сухий у вигляді чіпсів для акваріумних риб сера - 100 мл/38 г  - 120 шт.,  Корм сухий у вигляді чіпсів для акваріумних риб сера - 250 мл/110 г  - 120 шт.,  Корм сухий гранульований для акваріумних риб сера - 50 мл/25 г  - 120 шт.,  Корм сухий гранульований для акваріумних риб сера - 18 г  - 600 шт.,  Країна виробництва DE  Виробник SERA GmbH;  Торговельна марка SERA;</t>
  </si>
  <si>
    <t>Німеччина</t>
  </si>
  <si>
    <t>CT</t>
  </si>
  <si>
    <t>М/п "Ягодин", п/п "ягодин-дорогуск"</t>
  </si>
  <si>
    <t>Волинська митниця ДФС</t>
  </si>
  <si>
    <t>Alltech  Flanders BVBA.</t>
  </si>
  <si>
    <t>Klerkenstraat 92-94, 8650 Klerken-Houthulst, BELGIUM</t>
  </si>
  <si>
    <t>ДП "Оллтек-Україна"</t>
  </si>
  <si>
    <t>04070,м.Київ,вул.Іллінська,8</t>
  </si>
  <si>
    <t>1.Добавка для корму "Мікосорб A+"- 20000кг./800мішків., призначена для тваринництва, птахівництва  та домашніх тварин. Дріжджовий продукт,отриманий зі штаму Saccharomyces  cerevisiae з доданими допоміжними компонентами:вишушені морські водорості, бентоніт та кукурудзяний глютен. Торгівельна марка: Мікосорб A+ Виробник:Alltech  Flanders BVBA Країна виробництва:BE</t>
  </si>
  <si>
    <t>Ірландiя</t>
  </si>
  <si>
    <t>Бельгія</t>
  </si>
  <si>
    <t>BE Houthulst</t>
  </si>
  <si>
    <t>8A</t>
  </si>
  <si>
    <t>"DOSSCHE" Sp. z o.o.</t>
  </si>
  <si>
    <t>62-800 Kalisz, ul. Obozowa 32-36, Poland</t>
  </si>
  <si>
    <t>ТзОВ "ДОШЕ"</t>
  </si>
  <si>
    <t>43020, Волинська обл., м. Луцьк, вул. Рівненська, 76аУкраїна</t>
  </si>
  <si>
    <t>1.Продукт, що використовується для відгодівлі свиней, без вмісту молочних продуктів, з вмістом крохмалю до 5%, без додававання глюкози, мальтодекстрину та їх сиропів: порошкова концентрована суміш органічних поживних речовин, збагачена білками, амінокислотами, вітамінами та мінеральними елементами: U5225 Універсальний концентрат Аміномакс призначений для відгодівлі свиней від  25кг живої ваги і до забою, додається до основного раціону свиней з розрахунку на 1 тонну корму в співвдношенні: 150кг (15%)- Стартер; 120,5кг(12,5%) - Гровер; 100кг(10%) - Фінішер. Склад: органічні поживні речовини з сировини рослинного походження, крохмаль з екструдованого соєвого шроту. Показникові рівні: загальний білок-39%,сира зола-21%,сира клітковина-6%,сирий жир-1,5%,лізин-4,3%,вітаміни: А-83375мо/кг, D3-13340мо/кг, Е-400мг/кг, антиоксидант ВНТ-600мг/кг. Упаковано в 800 паперових мішків з п/е вкладишами по 25 кг. Вага нетто: 20000кг.  ДСТУ 4482:2005. Торгівельна марка - DOSSCHE.  Виробник - "DOSSCHE" Sp. z o.o. відділ в Сандомежі (PL).</t>
  </si>
  <si>
    <t>UA Луцьк</t>
  </si>
  <si>
    <t>1.Продукт, що використовується для відгодівлі поросят, без вмісту молочних продуктів, з вмістом крохмалю  до 5%, без додавання глюкози, мальтодекстрину та їх сиропів: концентрована суміш органічних поживних речовин, збагачена білками, амінокислотами, вітамінами та мінеральними елементами у вигляді порошку: 5220 концентрат Піггімакс 25% призначений для відгодівлі поросят стартер ранній. Період згодовування - 10-25 кг, додається до основного раціону з розрахунку на 1 тонну корму 250 кг. Склад: органічні поживні речовини рослинного походження, крохмаль з екструдованого соєвого шроту. Показникові рівні: загальний білок-38%,сира зола-16,5%,сира клітковина-4%,сирий жир-1,5%,лізин-3,8%, вітаміни: А-70000мо/кг, D3-9000мо/кг, Е-400мг/кг, антиоксидант ВНТ-480мг/кг. Упаковано в 800 паперових мішків з п/е вкладишами по 25 кг. Вага нетто: 20000 кг. ДСТУ 4482:2005. Торгівельна марка - DOSSCHE. Виробник - "DOSSCHE" Sp. z o.o. відділ в Сандомежі (PL).</t>
  </si>
  <si>
    <t>ЗАТ "Содружество-Соя"</t>
  </si>
  <si>
    <t>238340, Калінінградська обл.,      м.Свєтлий, вул. Гагаріна, 65</t>
  </si>
  <si>
    <t>1.Концентрат соєвий білковий марки 70-К у кількості 20000 кг. Партії № 096/40, 097/40. ТУ 9146-008-15323453-2013. Отриманий зі шроту соєвого шляхом видалення безазотистих екстрактивних речовин,з наступним його висушуванням і подрібненням. Призначений для використання в кормових цілях шляхом безпосереднього введення в раціони тварин і аквакультури (в господарствах і фермах)або для виробництва комбікормової продукції, зокрема, приготування збалансованих раціонів з метою підвищення в них вмісту білка. Масова частка сирого протеїну у перерахунку на суху речовину - 71,9-72,3%%. Пакування: поліпропіленові мішки типу "Біг-Бег"-20 шт.</t>
  </si>
  <si>
    <t>RU Свєтлий</t>
  </si>
  <si>
    <t>SHANDONG NB TECHNOLOGY CO. LTD.</t>
  </si>
  <si>
    <t>HAOSHENG TOWN, ZOUPING COUNTY,     SHANDONG, CHINA</t>
  </si>
  <si>
    <t>1.Холін хлорид 60 % на кукурудзяній основі у кількості 34000 кг.Вміст холіну хлориду на подрібнених кукурудзяних качанах 60,11%, втрати при висушуванні 1,20%, триметиламін 203 ppm, без ГМО. Партія HC60Y1410032. Пакування: паперові мішки - 1360 шт. Холін хлорид 70 % на кукурудзяній основі у кількості 17000 кг.Вміст холіну хлориду на подрібнених кукурудзяних качанах 70,09%, втрати при висушуванні 1,18%, триметиламін 206 ppm, без ГМО. Партія HC70Y1410010. Пакування: паперові мішки - 680 шт. Використовується для збагачення комбікормів для свійських тварин, птиці та риби.</t>
  </si>
  <si>
    <t>5M</t>
  </si>
  <si>
    <t>Huaxing Enterprises Group Co. Ltd</t>
  </si>
  <si>
    <t>B/8Fl., Prosperous Comm. Building,54-58 Jarcline Bazaar, Causeway Bay, Hong Kong</t>
  </si>
  <si>
    <t>1.Кормова добавка "L-Лізин сульфат", склад: L-Лізину сульфат 56,10%, інші амінокислоти(метіонін, цистін, треонін, глютамін тощо),побічні продукти ферментації. CAS № 60343-69-3. Призначення: збалансування раціонів для свиней та птиці. Розфасовано у 4320 мішків з пластикової тканини по 25 кг у кожному.</t>
  </si>
  <si>
    <t>PT. CHEIL JEDANG INDONESIA</t>
  </si>
  <si>
    <t>Menara Jamsostek, 21st Floor Jl. Jend. Gatot Subroto Kav. 38, Jakarta 12710. Індонезія</t>
  </si>
  <si>
    <t>1.Кормова добавка Lysine 70, вага нетто 72000 кг. Номер партії: AACF141122,  AACF141121. Дата виготовлення 22/11/2014,  21/11/2014. Термін 22/11/2016,  21/11/2016. Являє собою гранульований  порошок світло-коричневого кольору,  склад: L-Лізину сульфат, інші  амінокислоти(метіонін, цистін, треонін,  глютамін тощо), побічні продукти  ферментації. CAS № 60343-69-3. Призначення: збалансування раціонів для свиней та птиці. Розфасовано у 2880 поліетиленових мішках по 25кг кожний.</t>
  </si>
  <si>
    <t>Індонезія</t>
  </si>
  <si>
    <t>Frank Wright LTD</t>
  </si>
  <si>
    <t>Blenheim House, Blenheim Road, Ashbourne Derbyshire DE6 1HA, United Kingdom of Great Britain</t>
  </si>
  <si>
    <t>Товариство з обмеженою відповідальністю "Райт Френк"</t>
  </si>
  <si>
    <t>65045, Одеська обл., м.Одеса, вул.Троїцька, буд.43А, кв.2</t>
  </si>
  <si>
    <t>1. Продукти, що використовуються для поліпшення травлення та забезпечення кращої засвоюваності кормів, та не призначені для безпосередньої годівлі тварин:  Трьохкомпонентна порошкоподібна суміш для свиней "FYS PREMIX" для внесення в корм тваринам (що містить у своєму складі наповнювачі (карбонат кальцію, олігосахарид) та сарсапонін, з вмістом крохмалю до 10% (1,74 + 0,05%), без вмісту молочних продуктів) - 2000кг.  Торговельна марка "Frank Wright" Виробник "Frank Wright LTD" Країна виробництва GB</t>
  </si>
  <si>
    <t>CIP</t>
  </si>
  <si>
    <t>PX</t>
  </si>
  <si>
    <t>М/п "Краковець", п/п "краківець-корчова"</t>
  </si>
  <si>
    <t>VOLAC INGREDIENTS SDN BHD</t>
  </si>
  <si>
    <t>PLO 679,JALAN TEMBAGA, KAWASAN PERINDUSTRIAN PASIR GUDANG,P.O.BOX 80,81707 PASIR GUDANG, JOHOR, MALAYSIA</t>
  </si>
  <si>
    <t>ТОВ "Фідленс-Україна"</t>
  </si>
  <si>
    <t>01103,м.Київ, вул.Лінійна, 17</t>
  </si>
  <si>
    <t>1.Кальцинована сіль із пальмових жирних кислот  "MEGALAC" для внесення в корм тваринам, а саме для  приготування комбікормів для ВРХ, що містить у своєму  складі пальмові жирні кислоти-82,94%, кальцій-10%,  вологістю 4% - 19000кг (760 мішків по 25кг кожний). Являється компонентом, що впливає на підвищення  надоюваності молока. Торговельна марка: MEGALAC. Виробник: VOLAC INGREDIENTS SDN BHD. Країна виробництва: MY.</t>
  </si>
  <si>
    <t>Малайзія</t>
  </si>
  <si>
    <t>De Ster Industial Dehydration.</t>
  </si>
  <si>
    <t>BVBA L. .Vandenberghe &amp; Zonen Steenstraat 46/48 B-8610  WERKEN-KORTEMARK</t>
  </si>
  <si>
    <t>1.Добавка для корму, у вигляді мікрогранул, призначена для  годівлі великої рогатої худоби "ОПТІГЕН ІІ"-20000кг/800папер.мішків, виготовлена з сечовини, рослинної олії, бета каротину, бутильованого гідроксітолуолу (ВНТ) та лимонної кислоти, діючі речовини:азоту не менше 41% та  еквівалент сирого протеїну з небілкового азоту 256,25%.  Торгівельна марка: ОПТІГЕН Виробник: De Ster Industrial Dehydration Країна виробництва: BE</t>
  </si>
  <si>
    <t>BE Kortemark</t>
  </si>
  <si>
    <t>CYMEDICA SPOL.S.R.O.</t>
  </si>
  <si>
    <t>POD NADRAZIM 308/24 268 01 HOROVICE CZECH REPUBLIC (Чеська респуб.)</t>
  </si>
  <si>
    <t>ТОВ"СИМЕДІКА УА"</t>
  </si>
  <si>
    <t>04053,м.Київ,в.Кудрявський узвіз,7</t>
  </si>
  <si>
    <t>1.Кормова добавка: -Аміновітал рідина,для внесення в корми, що складається окремих мінеральних елементів,вітамінів,та амінокислот пластикові флакони по 5л-140шт. Серія (YUL006A).Виробник:Бімеда Кемікалс Експорт, Ірландія.</t>
  </si>
  <si>
    <t>Чеська Республіка</t>
  </si>
  <si>
    <t>UA Київ</t>
  </si>
  <si>
    <t>Cargill Poland Sp.z o.o.           Oddzial w Kiszkowie</t>
  </si>
  <si>
    <t>62-280, с.Кішково.                 вул.Рольна, 2/4, Польща.</t>
  </si>
  <si>
    <t>ТзОВ "Агролайф корми"</t>
  </si>
  <si>
    <t>Львівська обл.,Пустомитівський р-н, с.Давидів, вул.Львівська, 2а.</t>
  </si>
  <si>
    <t>1.Продукти, що використовуються для годі влі тварин, з вмістом крохмалю менше 10 мас.%, без вмісту молочних продуктів:Пре мікс для поросних свиноматок 2,5% ( b879 2-Premiks dla lochniskoprosnych 2,5 % )- 1100кг в паперових мішках по 25кг є бага токомпонентними сумішами для внесення в корми тваринам (дозування 2,5%), які міс тять у своєму складі амінокислоти, вітам іни, мінеральні речовини, антиоксидант, ароматизатор, наповнювач; з вмістом хлор иду холіну 1%; з вмістом крохмалю до 10% ; без вмісту глюкози (сиропу глюкози), мальтодекстрину(сиропу мальтодекстрину), молочних продуктів. Премікс для свиней стартер 4% (h8789-Pre miks dla swin starter 4%)-3000кг, з вміс том крохмалю 0,2%мас., з підвищеним вміс том вітамінів і вмістом кальцію 17%мас., дозування 4кг на 100кг комбікорму для го дівлі свиней. Премікс для свиней гровер/фінішер 3/2,5% (h8790-Premiks dla swin grower/finiszer 3/2,5%)-8000кг, багатокомпонентна суміш, що містить мікро- та макроелементи, віта міни,вітамін С-3400мг, карбонати, сполук и із вільною аміногрупою (амінокислоти ч ибілки), вуглеводи, без цукрози та жиру, вміст крохмалю 0,2 мас.%, дозування від2 ,5 кг до 3,0кг на 100 кг комбікорму дляг одівлі свиней. Премікс для лактуючих свиноматок 4% ( h8791-Premiks dla loch karmiacych 4 % )- 2500кг в паперових мішках по 20кг є бага токомпонентними сумішами для внесення в корми тваринам (дозування 2,5/4%), які містять у своєму складі амінокислоти, вітаміни, мінеральні речовини, антиоксид ант, ароматизатор, наповнювач; з вмістом хлориду холіну 1%; з вмістом крохмалю до 10%;без вмісту глюкози (сиропу глюкози), мальтодекстрину(сиропу мальтодекстрину), молочних продуктів. Білково-вітамінно-мінеральна добавка для поросят престартер/стартер 25/20% (H8326 - Mieszanka paszowa uzup. dla prosiat pr estarter / starter 25/20%)-5500кг в папе рових мішках по 25кг є багатокомпонентни ми сумішами для внесення в корми поросят ам та свиням (дозування від 10 до 35 кг/ 100кг корму), які містять у своєму склад і вітаміни, мінеральні речовини, наповню вач, холіну хлорид 0,32%, амінокислоти ( лізин, метіонін, треонін),антиоксиданти, не містить відновлюючі цукри (в т.ч. глю кози, сиропу глюкози, мальтодекстрину, сиропу мальтодекстрину); з вмістом крохм алю до 10%,без вмісту молочних продуктів</t>
  </si>
  <si>
    <t>PL Кішково</t>
  </si>
  <si>
    <t>1.Продукти, що використовуються для годі влі тварин, з вмістом крохмалю менше 10 мас.%, без вмісту молочних продуктів:Пре мікс для свиней 0,5% (880177-Premiks dla swin 0,5%)-500кг багатокомпонентна суміш ,що містить мікро-та макроелементи, віта міни, карбонати,вуглеводи, крохмаль (мас ова частка крохмалю визначена модифікова ним методом Еверса - 0,3 мас. %), у скла ді зразка не виявлено цукрози, глюкози, білків та жиру. Премікс для поросних свиноматок 2,5 % (b8792-Premiks dla lochniskoprosnych 2,5 %)-1000кг в паперових мішках по 25кг є багатокомпонентними сумішами для внесен ня в корми тваринам ( дозування 2,5% ), які містять у своєму складі амінокислоти , вітаміни, мінеральні речовини, антиокс идант, ароматизатор, наповнювач; з вміст ом хлориду холіну 1%; з вмістом крохмалю до 10%; без вмісту глюкози (сиропу глюко зи), мальтодекстрину (сиропу мальтодекст рину) , молочних продуктів - Премікс для лактуючих свиноматок 4% ( h8791-Premiks dla loch karmiacych 4%)- 2000кг в паперових мішках по 20кг є бага то компонентними сумішами для внесення в корми тваринам (дозування 2,5/4%), які містять у своєму складі амінокислоти, вітаміни, мінеральні речовини, антиоксид ант, ароматизатор, наповнювач; з вмістом хлорид у холіну 1%; з вмістом крохмалю до 10%; без вмісту глюкози (сиропу глюко зи), мальтодекстрину (сиропу мальтодекст рину), молочних продуктів. Білково-вітамінно-мінеральна добавка для свиней(h8315-Mieszanka paszowa uzupelnia jaca dla swin)-5000кг в паперових мішках по 25кг є багатокомпонентними сумішами для внесення в корми поросятам та свиням (дозування від 10 до 35 кг/100кг корму), які містять у своєму складі вітаміни, мі неральні речовини, наповнювач, холіну хл орид 0,15% амінокислоти (лізин,метіонін, треонін), антиоксиданти, містить відновл юючі цукри (в т.ч. глюкози, сиропу глюко зи, мальтодекстрину, сиропу мальтодекстр ину); з вмістом крохмалю до 10%, без вмі сту молочних продуктів. Білково-вітамінно-мінеральна добавка для поросят престартер/стартер 25/20% (H8359 - Mieszanka paszowa uzup. dla prosiat prestarter / starter 25/20%)-2000кг в паперових мішках по 25кг є багатокомпоне нтними сумішами для внесення в корми пор осятам та свиням (дозування від 10 до 35 кг/100кг корму), які містять у своєму ск ладі вітаміни, мінеральні речовини, напо внювач, холіну хлорид 0,2%, амінокислоти (лізин,метіонін, треонін),антиоксиданти, не містить відновлюючі цукри (в т.ч. глю кози, сиропу глюкози, мальтодекстрину, сиропу мальтодекстрину); з вмістом крохм алю до 10% без вмісту молочних продуктів Білково-вітамінно-мінеральна добавка для молочних корів та нетелів 10 % ( 730031 - Miesz.Pasz.uzu. dla krow ml. і jalowek 10% )-1000кг - суміш,що містить мікро-та макроелементи, вітаміни, карбонати, жир, сполуки із вільною аміногрупою ( аміноки слоти чи білки ), вуглеводи, не виявлено цукрози, -вміст крохмалю 6 мас.%, жиру 2 мас. %. Показання до застосування : проф ілактика гіповітамінозів, збалансування раціонів молочних корів та нетелів за ві тамінами, мікроелементами та амінокислот ами, дозування: добавку вносять під час приготування комбікорму, шляхом рівномір ного змішування, з розрахунку 10 кг/100 кг корму. Білково-вітамінно-мінеральна добавка для телят 30% ( 730028 - Mieszankapaszowa uz upelniajaca dla cielat 30% )-1000кг в па перових мішках по 20кг є багатокомпонент ною сумішшю для внесення в корми тварина м (дозування 30%), яка містить у своєму складі вітаміни, білкові та мінеральні р ечовини, ензими, антиоксидант, ароматиза тор, наповнювач, з вмістом крохмалю до 10%; без вмісту холіну, глюкози (сиропу глюкози), мальтодекстрину (сиропу мальто декстрину), молочних продуктів. Премікс для бройлерів стартер 1,25 % (359950 - Premix dla broilerow starter 1,25% )-1000кг, багатокомпонентна суміш, що містить мікро-та макроелементи, вітам іни, карбонати, крохмаль, сполуки із віл ьною аміногрупою(амінокислоти чи білки), невиявлено цукрози та жиру.Масова частка крохмалю становить до 0,7 мас.%. Показан н</t>
  </si>
  <si>
    <t>1.Продукти, що використовуються для годі влі тварин, без вмісту крохмалю та молоч них продуктів:Продукти, що використовуют ься для годівлі тварин, без вмісту крохм алю та молочних продуктів: ЛОНОМІКС Неут ротокс (Lonomix Neutrotox)-300кг - мінер альна добавка в паперових мішках по 20кг є сумішшю мінеральних речовин та целюлоз и для внесення у корми тварин з метою запобігання та зменшення забрудненості кормової сировини та комбікормів (дозува ння 15-80г/год, 0,5 кг/100кг корму); без вмісту крохмалю, амінокислот, глюкози (сиропу глюкози),мальтодекстрину (сиропу мальтодекстрину), молочних пробуктів, в т.ч. млочного цукру та білку.</t>
  </si>
  <si>
    <t>1.Продукти, що використовуються для годі влі тварин, без вмісту крохмалю та молоч них продуктів : Продукти, що використову ються для годівлі тварин, без вмісту крохмалю та молочних продуктів: Лономікс Лоноцид Макс (Lonomix Lonacid Max )-1000 кг - підкислювач-консервант в паперових мішках по 25кг є сумішшю органічних кисл от з основною функцією консервантів та регуляторів кислотності/підкислювачів на наповнювачі, що вноситься в корми (дозув ання до 0,6%) з метою знешкодження патог енної мікрофлори та підкислення кормів, без вмісту амінокислот,білків, бензойної кислоти, крохмалю, глюкози (сиропу глюко зи), мальтодекстрину (сиропу мальтодекст рину), молочного цукру. Продукти,що використовуються для годівлі тварин, без вмісту крохмалю та молочних продуктів: ЛОНОМІКС Неутротокс (Lonomix Neutrotox)-1500кг - мінеральна добавка в паперових мішках по 20кг є сумішшю мінер альних речовин та целюлози для внесення у корми тварин з метою запобігання та зм еншення забрудненості кормової сировини та комбікормів ( дозування 15-80г/год, 0,5 кг/100кгкорму);без вмісту крохмалю, амінокислот, глюкози (сиропу глюкози), мальтодекстрину(сиропу мальтодекстрину), молочних пробуктів, в т.ч. молочного цук ру та білку.</t>
  </si>
  <si>
    <t>1.Продукти, що використовуються для годі влі тварин, з вмістом крохмалю менше 10 мас.%, без вмісту молочних продуктів:Пре мікс для свиней 0,5% (880177-Premiks dla swin 0,5%)-1000кг багатокомпонентна сумі ш,що містить мікро-та макроелементи, віт аміни, карбонати,вуглеводи, крохмаль (ма сова частка крохмалю визначена модифіков аним методом Еверса - 0,3 мас. %), у скл аді зразка не виявлено цукрози, глюкози, білків та жиру. Премікс для свиней 0,5% (880178-Premiks dla swin 0,5%)-400кг - багатокомпонентна суміш,що містить мікро-та макроелементи, вітаміни, карбонати, крохмаль (масова ча стка крохмалю складає - 0,5 мас. %), про дукт не містить: цукрози, сполук із віл ьною аміногрупою (амінокислоти чи білки ),глюкози та жиру; дозування: 0,5 кг/100 кг корму. Премікс для свиней 0,5% (880195-Premiks dla swin 0,5%)-100кг - багатокомпонентна суміш,що містить мікро-та макроелементи, вітаміни, карбонати, крохмаль (масова ча стка крохмалю складає - 0,5 мас. %), про дукт не містить: цукрози, сполук із віл ьною аміногрупою (амінокислоти чи білки ), глюкози та жиру; дозування:0,5 кг/100 кг корму. Премікс для бройлерів фінішер 1,25 % ( 359970 - Premix dla broilerow finiszer 1,25%)-1000кг - багатокомпонентна суміш, що містить мікро-та макроелементи, вітам іни, карбонати, крохмаль, сполуки із віл ьною аміногрупою(амінокислоти чи білки), у складі зразка не виявлено цукрози, глюкози та жиру, масова частка крохмалю становить до 0, 7 мас. %, дозування 1,25 кг преміксів на 100 кг комбікорму для го дівлі бройлерів;</t>
  </si>
  <si>
    <t>DR. ECKEL GmbH</t>
  </si>
  <si>
    <t>56651 Niederzissen                 Im Stiefelfeld 10  Germany</t>
  </si>
  <si>
    <t>Товаристо з обмеженою              відповідальністю "ТД"Купава Агро"</t>
  </si>
  <si>
    <t>79024 м.Львів                      вул.Б.Хмельницького,176</t>
  </si>
  <si>
    <t>1.Кормова добавка для тварин препарат " Са плюс МЕ"є сумішшю,що містить органічн і кислоти чи їх солі(мурашину,молочну,ли монну,фурмарову,сорбінову,яблучну),жир,с олі кальцію,вуглеводи,сполуки з вільною аміногрупою(амінокислоти чи білки).Без в місту крохмалю та цукрози.Застосовується для зменшення кислотності кормів,стабілі зації кислотно-лужного балансу при перет равленні корму у тварин. Кормова добавка препарат "Анта Ферм МТ80 " є сумішшю,що містить алюмосилікати,біл кові речовини(екстракт дріжджових стінок ),солі органічних кислот,жир.Без вмісту крохмалю,глюкози та цукрози.Використовує ться для забезпечення оптимальної якості кормів,покращення їх засвоєння,завдяки р егуляції мікрофлори травного каналу та н ейтралізації мікотоксинів,що збільшує пр одуктивність тварин і птиці. Виробник DR. ECKEL GmbH</t>
  </si>
  <si>
    <t>DE Niederzissen</t>
  </si>
  <si>
    <t>TROUW NUTRITION POLSKA SP. Z O.O.</t>
  </si>
  <si>
    <t>UL. CHRZANOWSKA 21/25, 05-825 GRODZISK MAZOWIECKI, Польща</t>
  </si>
  <si>
    <t>ТОВ "Трау Нутришин УКР"</t>
  </si>
  <si>
    <t>04050 м. Київ, вул. Глибочицька, 17-Д, Україна</t>
  </si>
  <si>
    <t>1. Багатокомпонентна суміш для внесення в корм тваринам - премікс для збалансування раціонів бройлерів. Премікс має сукупні фармакологічні властивості окремих компонентів (вітамінів, амінокислот та мікроелементів), які сприяють нормалізації обміну речовин в організмі, позитивно впливають на ріст і збереженість птиці. З вмістом крохмалю 0,79+/-0,1%, без вмісту мальтодекстрину (сиропу мальтодекстрину), глюкози (сиропу глюкози), молочного цукру. У формі порошку. Вноситься в корм з розрахунку: 2кг/т комбікорму. Тип: Премікс БР-2 (PREMIX BR-2) -11000кг/440 паперові мішки по 25кг, складники 1кг: вітамін А - 8 000 000МО, вітамін D3 - 1 520 000МО, вітамін Е - 813 500мг, вітамін К3 - 1 666мг, вітамін В1 - 1 333мг, вітамін В2 - 4 000мг, вітамін В6 - 2 000мг, вітамін В12 - 9 500мкг, ніацин - 27 000мг, пантотенат кальцію - 10 000мг, біотин - 80 000мкг, кислота фолієва - 1 000мг. Дата виготовлення: згідно маркування. Термін придатності: 6 місяців. Торгівельна марка: TROUW NUTRITION. Виробник: TROUW NUTRITION POLSKA SP. Z O.O. Країна виробництва: PL.</t>
  </si>
  <si>
    <t>Нідерланди</t>
  </si>
  <si>
    <t>Європейський союз (ЄС)</t>
  </si>
  <si>
    <t>PL Grodzisk Mazowiecki</t>
  </si>
  <si>
    <t>1. Багатокомпонентна суміш для внесення в корм тваринам - премікс для збалансування раціонів бройлерів. Премікс має сукупні фармакологічні властивості зумовлені дією вітамінів, що входять у склад бленду покращують обмін речовин та діють як каталізатори процесів обміну в організмі птиці. З вмістом крохмалю 0,53+/-0,1%, без вмісту мальтодекстрину (сиропу мальтодекстрину), глюкози (сиропу глюкози), молочного цукру. У формі порошку. Вноситься в корм з розрахунку: 0,2-0,3%. Тип: Премікс для бройлерів (BROILER PREMIX) -6000кг/240 паперові мішки по 25кг, складники 1кг: вітамін А - 60 000 000МО, вітамін D3 - 8 000 000МО, вітамін Е - 153 330мг, вітамін К3 - 6 000мг, вітамін В1 - 6 670мг, вітамін В2 - 20 000мг, вітамін В6 - 10 000мг, вітамін В12 - 117мг, ніацин - 100 000мг, пантотенат кальцію - 46 670мг, біотин - 333мг, кислота фолієва - 3 330мг. Дата виготовлення: згідно маркування. Термін придатності: 6 місяців. Торгівельна марка: TROUW NUTRITION. Виробник: TROUW NUTRITION POLSKA SP. Z O.O. Країна виробництва: PL.</t>
  </si>
  <si>
    <t>"Huaxing Enterprises Group Co., Ltd"</t>
  </si>
  <si>
    <t>B/8F1., Prosperous Comm. Building, 54-58 Jarcline Bazaar, Causeway Bay, Hong Kong</t>
  </si>
  <si>
    <t>Черкаська обл., Катеринопільський р-н, смт. Єрки, вул. Леніна, 47</t>
  </si>
  <si>
    <t>1.Кормова добавка "L-Лізин сульфат", номер партії 201410062. Дата виготовленння 06.10.2014 року. Термін придатності 05.10.2016 року. Являє собою гранульований порошок світло-коричневого кольору, що містить у своєму складі: L-Лізин не менше 55% (фактично: 55,5%), сульфат 15%, вуглеводи та інші продукти ферментації (амінокислоти). Не містить крохмалю, продуктів його гідролізу, відновлюючих цукрів та молочних продуктів. Вологість: не більше 4% (фактично: 2,85%). Маркування: "L-LYSINE SULPHATE". Призначення: для збалансування раціонів для свиней та птиці за лізином.</t>
  </si>
  <si>
    <t>Гонконг</t>
  </si>
  <si>
    <t>Dostofarm GmbH</t>
  </si>
  <si>
    <t>Hansacker 24 ,D-26655 Westerstede, Germany</t>
  </si>
  <si>
    <t>ТОВ  "ФІД ФОРМУЛА"</t>
  </si>
  <si>
    <t>02081 м.Київ вул.Здолбунівська 9-Б офіс 224 л.А</t>
  </si>
  <si>
    <t>1.Продукти,що використовуються для годівлі тварин.Корма для годівлі тварин поросят,ягнят та козенят: арт.DOSTO Emulsion/ ДОСТО Емульсія у формі емульсії по 250мл у флаконі, 2 флакони з дозатором в упаковці.-чиста вага 17кг.Дата виробництва 09.2014. Термін придатності до 09.2016.Номер партії 143713.Склад:ріпакова олія, соняшникова олія,натуральна ефірна олія орегано. Країна виробництва - DE Торговельна марка - DOSTO Виробник - DOSTOFARM GmbH</t>
  </si>
  <si>
    <t>DE Westerstede</t>
  </si>
  <si>
    <t>1.Продукти,що використовуються для годівлі тварин.Корма для годівлі тварин для свиней,великої рогатої худоби, кіз,овець,курей,кролів: -арт.DOSTO Liguid/ ДОСТО Ліквід у формі по 10 кг у каністрі -чиста вага 30кг. Дата виробництва -11.2014.Термін придатності до 11.2016.Номер партії- 144834.Склад:натуральна ефірна олія орегано,калію хлорид,натрію хлорид, 1,2-пропандіол,вода. Країна виробництва - DE Торговельна марка - DOSTO Виробник - DOSTOFARM GmbH</t>
  </si>
  <si>
    <t>1.Продукти,що використовуються для годівлі тварин.Корма для годівлі тварин для свиней,великої рогатої худоби,кіз,овець,курей,індиків,кролів: DOSTO Powder/ДОСТО Порошок у формі порошка по 25кг у мішку,-чиста вага 200кг.Дата виробництва -11.2014. Термін придатності до 11.2016.Номер партії -144812.Склад:натуральна ефірна олія орегано,пшеничне борошно,діоксид кремнію. Країна виробництва - DE Торговельна марка - DOSTO Виробник - DOSTOFARM GmbH</t>
  </si>
  <si>
    <t>Dansk Vilomix A/S</t>
  </si>
  <si>
    <t>Sjellebrovej 10, Lime, DK-8544     Morke, Denmark</t>
  </si>
  <si>
    <t>Товариство з обмеженою             відповідальністю "ВІЛОМІКС УКРАЇНА"</t>
  </si>
  <si>
    <t>10002, м. Житомир, Майдан          Путятинський, будинок 2, офіс 220</t>
  </si>
  <si>
    <t>1. Багатокомпонентна суміш для внесення в корм тваринам (дозування 3,4%), яка містить у своєму складі вітаміни, мінеральні речовини, амінокислоти, наповнювач, з вмістом крохмалю 0,72%; без вмісту мальтодекстрину (сиропу мальтодекстрину), глюкози ( сиропу глюкози), молочного цукру, холіну: "Юнімікс Піг Фінішер" 50/100 - 2400 кг. Торгова марка: Vilomix. Виробник: Dansk Vilomix A/S.</t>
  </si>
  <si>
    <t>Данія</t>
  </si>
  <si>
    <t>DDU</t>
  </si>
  <si>
    <t>UA с. Великополовецьке</t>
  </si>
  <si>
    <t>HUVEPHARMA AD</t>
  </si>
  <si>
    <t>5th Floor, 3a Nikolay Haytov Str., 1113 Sofia, Bulgaria.</t>
  </si>
  <si>
    <t>ТОВ "АРЕАЛ ДНЕПР"</t>
  </si>
  <si>
    <t>49000 м. Дніпропетрвськ, пр. Комсомольська, буд. 52А</t>
  </si>
  <si>
    <t>1.Кормова добавка: SACOX 120 мікрогранули по 20кг (саліноміцин натрію), для лікування птахів від кокцидіозу. Реєстраційне посвідчення АА-02564-01-11 13.04.11-30.06.16 (серія: 14120119304.)-4000кг. Кормова добавка: STENOROL Мікрогранули по 20кг (галофугінона гідробромід). Профілактика у курей (курчат) та індиків (до 12 тижневого віку) за еймеріозів. (серія: 14121155038,14121155039, 14121155040). Реєстраційне посвідчення: АА-04571-01-13 29.07.2013-28.07.2018. -5000кг</t>
  </si>
  <si>
    <t>UA Дніпропетровськ</t>
  </si>
  <si>
    <t>AH</t>
  </si>
  <si>
    <t>М/п "Ізмаїл", п/п "рені-джюрджюлешть"</t>
  </si>
  <si>
    <t>ANIMAL DRUGS EOOD</t>
  </si>
  <si>
    <t>BULGARIA, CITY VARNA 9000 K.K."ST.ST. KONSTANTIN I ELENA" V.K."PURPURNA ZVEZDA" UL."68" №3 АР.49</t>
  </si>
  <si>
    <t>1.Кормова добавка: COXICLIN (1L)-500уп, розчин для перорального  застосування що містить у своєму складі діючу речовину   (толтразуріл) для лікування протозойних інфекцій у курей,  реє. посв. АА-01433-01-10 23.07.10-22.07.15 PROBION FORTE (20кг) порошок-1200кг (Bacillus subtilis, Bacillus coagulans) Пришвидшення темпів росту; поліпшення якості туші; покращення засвоєння кормів; профілактика шлунково-кишкових розладів; зменшення неприємного запаху і шкідливих газів. реє. посв. АА-03699-04-12 16.10.12-15.10.17</t>
  </si>
  <si>
    <t xml:space="preserve">Корея, Республіка </t>
  </si>
  <si>
    <t>SOCIETE PET FOOD-SPF</t>
  </si>
  <si>
    <t>Z.A. DU GOHELIS                    56250 ELVEN, Франція.</t>
  </si>
  <si>
    <t>ТзОВ "Кормотех"</t>
  </si>
  <si>
    <t>81062, Львівська обл., Яворівський р-н, с. Прилбичі, Україна</t>
  </si>
  <si>
    <t>1. Продукти, що використовуються для го дівлі тварин: кормова добавка для покращ ення апетиту у котів марки "C'SENS 9P" - 10000,00 кг., у вигляді порошку світло - коричневого кольору, що містить гідроліз ат свинячої печінки(в т.ч. білки, жири,в углеводи та продукти їх гідролізу), фосф ат натрію (стабілізатор, синергист антио ксидантів), сорбат калію (консервант),ан тиоксиданти (аскорбінова кислота, ВНА (б утилгідроксианізол), пропілгалат, кислот у лимону), і використовується при виробн ицтві готових кормів для котів. Дата виг отовлення: 23.12.2014 р. Дозування: від 1% до 2% в корм при виготовленні. Продук ти не містять крохмалю і крохмалевмісних рослинних продуктів. Термін придатності продукції: 6 місяців.</t>
  </si>
  <si>
    <t>Франція</t>
  </si>
  <si>
    <t>FR Elven</t>
  </si>
  <si>
    <t>Фірма "ALLER AQUA POLSKA SP.Z.O.O."</t>
  </si>
  <si>
    <t>Ножинко,77116 Чарна Дабровка,ПОЛЬЩА</t>
  </si>
  <si>
    <t>Товариство з обмеженою відповідальністю Аллер Аква Україна"</t>
  </si>
  <si>
    <t>80725, Львівська обл., Золочівський р-н, с.Туркотин, вул.Сонячна 43А УКРАЇНА</t>
  </si>
  <si>
    <t>1. Корми призначені для годівлі в ставках та басейнах форелі, лосося та осетрових риб, у вигляді гранул, без вмісту молочних продуктів, з вмістом крохмалю 10%.</t>
  </si>
  <si>
    <t>EXW</t>
  </si>
  <si>
    <t>PL Golub-Dobrzyn</t>
  </si>
  <si>
    <t>DEUTSCHE VILOMIX                   TIERERNAHRUNG GMBH</t>
  </si>
  <si>
    <t>D-49434,Neuenkirchen-Vorden        Bahnhofstrasse,30</t>
  </si>
  <si>
    <t>ТзОВ "Купава Агро"</t>
  </si>
  <si>
    <t>80383,Львівська обл.,Жовківський р- н.,с.Малехів,вул.Нова,20А</t>
  </si>
  <si>
    <t>1.Продукти,що використовуються для годів лі тварин: Білково-мінерально-вітамінна добавка для телят Premix Vilomin 22,5 дія преміксу з умовлена властивостями кремих компоненті в(вітамінів,мінералів),які сприяють норм алізації обміну речовин в організмі,пози тивно впливають на продуктивність,відтво рення функції та збереженість поголів`ям олодняка великої рогатої худоби.Дозуванн я:вносять у корм тваринам бідним на каль цій:не більше 1,6% преміксу від денного раціону(16 кг/т комбікорму).Згодовувати 100-200г на голову в день.1кг містить:ка льцій 22%,фосфор 5%,натрій 6%,магній 3%, вітамін А 750.000МО,вітамін D3 60.000МО, вітамін Е 1.000мг,вітамін В1 400мг,вітам ін В2 100мг,вітамін В6 50мг,вітамін В12 600 Мкг,вітамін С 2000мг,нікотинова кис лота 16000мг,фолієва кислота 3,00мг,біот ин 3.000Мкг,залізо 960 мідь 650мг,марган ець 2.400мг,цинк 3.000мг,йод 170мг,селен 25.50мг,кобальт 24.Згідно данних виробни ка вміст крохмалю складає 0,45%. -ксилаза 20.374U, ендо 1,4-в-глюконаза 2 .538U,ароматозатор.</t>
  </si>
  <si>
    <t>DE Haldensleben</t>
  </si>
  <si>
    <t>INDUSTRIAL VETERINARIA S.A.,       INVESA</t>
  </si>
  <si>
    <t>c/Esmeralda, 19a. 08950 ESPLUGUES  DE LLOBREGAT BARSELONA, Іспанія</t>
  </si>
  <si>
    <t>ТОВ "АГРОБАРВИ"</t>
  </si>
  <si>
    <t>03110 Київ вул.Васильківська 14,   кв.213</t>
  </si>
  <si>
    <t>1.Продукти, що використовуються для годі влі тварин: Бетамінт (5л) розчин для перорального застосування (препарат для профілактики тп лікування теплового та транспортного стресу, серія: G-046, G-047, G-048, G-049 -1496упак. Енерджин (6*100мл) гель для перорального застосування: серія: G-002 -310упак. Виробник: INDUSTRIAL VETERINARIA S.A. Країна виробництва:ES Торгівельна марка:INVESA</t>
  </si>
  <si>
    <t>Іспанія</t>
  </si>
  <si>
    <t>Trouw  Nutrition Hifeed B.V.</t>
  </si>
  <si>
    <t>P.O. Box 234, 5830 AE Boxmeer      Нідерланди</t>
  </si>
  <si>
    <t>ТОВ "Голландський  корм"</t>
  </si>
  <si>
    <t>ю.Вінницька обл., Калинівський р-н, с.Корделівка, вул.Київська 1</t>
  </si>
  <si>
    <t>1. Кормова добавка, для годівлі тварин: "TOX-O", (Токс-О) - 3000 кг. Всього: 120 мішків по 25 кг кожний. Товар є готовим до використання продуктом у формі порошку, який містить у своєму складі бентоніти/монтморіллоніт и (90,2%),стінки дріжджових клітин(9,8%) Призначений для годівлі великої рогатої худоби, вівці, кози, свині, птиці. Застосування: вноситься у корм тваринам під час його виготовлення на комбікормов их заводах або в кормоцехах, шляхом рівномірного змішування, з розрахунку 0,25 - 4,0 кг/тону, з метою знищення та запобігання забруднення грибковими мікроорганізмами різної етіології кормової сировини, готового комбікорму, а також для запобігання їх повторного ураження при зберіганні, транспортуванні і переробці. Склад: 1 кг містить: бентоніти/монтморіллоніти - 90,2%; стінки дріжджових клітин - 9,8%. Виробник - Селко Б.В. Країна виробництва - NL. Торгівельна марка - TOX-O.</t>
  </si>
  <si>
    <t>NL Tilburg</t>
  </si>
  <si>
    <t>PT. Cheil Jedang Indonesia</t>
  </si>
  <si>
    <t>Menara Jamsostek, 21st Floor, Gatot Subroto Kav.38, Jakarta 12710 Indonesia</t>
  </si>
  <si>
    <t>1.Кормова добавка  Лізин 70 (L-Лізину сульфат), склад- 1 кг. містить діючу речовину:  L-Лізину сульфату- не менше 550г. Призначення: збалансування раціонів для свиней та птиці за лізином.  Розфасовано у 2880 багатошарових  паперових мішках з поліетиленовою  вкладкою по 25 кг.</t>
  </si>
  <si>
    <t>XK</t>
  </si>
  <si>
    <t>Josera Polska Sp. z o.o.</t>
  </si>
  <si>
    <t>Paproc 95,64-300 Nowy Tomysl, Польща</t>
  </si>
  <si>
    <t>Товариство з обмеженою відповідальністю "Йозера Україна"</t>
  </si>
  <si>
    <t>м.Львів, вул.Шолом-Алейхема, буд.11</t>
  </si>
  <si>
    <t>1.Продукти, що використовуються для годівлі тварин - багатокомпонентні суміші, у вигляді гранульованого порошку жовтуватого кольору зі специфічним запахом, що містять мікро- та макроелементи, мінеральні речовини, вітаміни, без вмісту молочних продуктів та доданого крохмалю: - "Cami Protect/Камі протект" з вмістом пшеничних висівок, коріння солоду, патоки цукрового буряку. Дозування для тварин різного віку (на тварину в день): молочні корови - 100-200г., молодняк ВРХ - 50-120г., телята - 20-50г. Призначені для збалансування раціонів тварин основними вітамінами, мінеральними елементами, амінокмслотами</t>
  </si>
  <si>
    <t>UA м.Львів</t>
  </si>
  <si>
    <t>Josera GmbH &amp; Co. KG</t>
  </si>
  <si>
    <t>Industriegebiet Sud,63924 Kleinheubach, Німеччина</t>
  </si>
  <si>
    <t>1.Продукти, що використовуються для годівлі телят - багатокомпонентні суміші, у вигляді гранульованого порошку жовтуватого кольору зі специфічним запахом, без вмісту молочних продуктів, з вмістом доданого крохмалю менше 10%: - "Curavit/Куравіт" - кормова добавка містить сукупні фармакологічні властивості окремих її компонентів, та містить: фруктовий жом 31,2%, глюкозу 23,6%, шрот ріжкового дерева 7,6%, мальтодекстрин 7,5%, лушпиння зерна подорожника 4,4%, картопляний крохмаль 4,3%, хлорид натрію 4,0%, карбонат натрію 3,8%, хлористий калій 2,5%, мононатрійфосфат 0,4%, окис магнію 0,2%.</t>
  </si>
  <si>
    <t>1.Добавка до корму тварин, що має сукупні фармакологічні властивості для відлучення поросят, а також племенних свиноматок та свиней для відгодівлі:  -"TriplexS/ ТріплексС" - продукт, що містить: мурашину, фумарову, молочну, сорбінову, бензойну кислоти; рослинні жири, декстрозу, гліцерин сирий.</t>
  </si>
  <si>
    <t>Huaxing Enterprises Group Co., Limited</t>
  </si>
  <si>
    <t>B/8F1., Prosperous Comm, Building, 54-58 Jarcline Bazaar,Causeway Bay, Hongkong</t>
  </si>
  <si>
    <t>1.Кормова добавка "L-Лізин сульфат" - 36000 кг. Номер CAS: 60343-69-3.  Номер партії: 201410062. Дата  виготовлення  06/10/2014. Термін  придатності 05/10/2016.  Являє собою гранульований порошок  світло-коричневого кольору, 1кг  містить діючу речовину: L-Лізину  сульфату не менше 550,0г. Застосування:  збалансування раціонів для свиней та птиці за лізином. Розфасовано у 1440 поліетиленових мішках по 25кг кожний.</t>
  </si>
  <si>
    <t>1.Кормова добавка "L-Лізин сульфат" - 144000 кг. Номер CAS: 60343-69-3.  Номер партії: 201410062. Дата  виготовлення  06/10/2014. Термін  придатності 05/10/2016.  Являє собою гранульований порошок  світло-коричневого кольору, 1кг  містить діючу речовину: L-Лізину  сульфату не менше 550,0г. Застосування:  збалансування раціонів для свиней та птиці за лізином. Розфасовано у 5760 поліетиленових мішках по 25кг кожний.</t>
  </si>
  <si>
    <t>"DSM Nutritional Products Sp. z o.o.",</t>
  </si>
  <si>
    <t>вул. Тарчинська 113, 96-320 Мщонов,Польща</t>
  </si>
  <si>
    <t>1. Препарат "Ровімікс  для свиней 0,15%". Являє собою вітамінно-мінеральну суміш для внесення в корм свиней. Склад 1 кг суміші: вітамін А 8 334 000 МО, вітамін Д3 1 200 000 МО, вітамін Е 40 000 мг, вітамін К3 1 333 мг, вітамін В1 1 333 мг, вітамін В2 2 667 мг, вітамін В6 1 667 мг, вітамін В12 13,33 мг, ніацин 13 333 мг, пантотенова кислота 10 000, фолієва кислота  3 333 мг, біотин 200 мг, залізо 66 667 мг, йод 533,33 мг, кобальт 333,33 мг, мідь 13 333 мг, цинк 73 333 мг, марганець 40 000 мг, селен 266,67 мг, антиоксидант 120 мг, наповнювач (крейда). Не містить крохмалю, глюкози, сиропу глюкози, мальтодекстрину, сиропу мальтодекстрину, молочних продуктів. Дозування: 0,15%/т комбікорму. Препаративна  форма - порошок. Товарні  індекси (арт.): PL92091025, PL92094025, PL92095025; серії: PL00038356, PL00038358, PL00038362. Дата виготовлення 14.12.2014. Термін придатності 6 міс.    Препарат "Ровімікс  Бройлер Фінішер 0,04%". Являє собою вітамінну суміш для внесення в корм курчат (бройлерів) віком від 28 до 42 днів. Склад 1 кг суміші: вітамін А 33000000 МО, вітамін Д3 13800000 МО, вітамін К3 6000 мг, вітамін В1 6000 мг, вітамін В2 15000 мг, вітамін В6 6000 мг, вітамін В12 33 мг, кислота нікотинова 105000 мг, кислота пантотенова 600000 мг, кислота фолієва 4500 мг, біотин 300 мг, антиоксидант 200 мг, наповнювач (висівки та вапняк). Не містить крохмалю, глюкози, мальтодекстрину, молочних продуктів. Дозування: 0,04%/т комбікорму. Препаративна  форма - порошок. Товарний  індекс (арт.) PL99897025: серії: PL00038340, PL00038342. Дата виготовлення 14.12.2014. Термін придатності 6 міс.     Препарат "Ровімікс  Бройлер Стартер 0,04%". Являє собою вітамінну суміш для внесення в корм курчат (бройлерів) віком від 1 до 21 дня. Склад 1 кг суміші: вітамін А 39000000 МО, вітамін Д3 15000000 МО, вітамін К3 12000 мг,вітамін В1 9000 мг, вітамін В2 24000 мг, вітамін В6 15000 мг, вітамін В12 45 мг, нікотинова кислота 180000 мг, кислота пантотенова 54000 мг, кислота фолієва 6000 мг, біотин 450 мг, антиоксидант 200 мг, наповнювач (висівки та вапняк). Не містить крохмалю, глюкози, мальтодекстрину, молочних продуктів. Дозування: 0,04%/т комбікорму. Препаративна  форма - порошок. Товарний  індекс (арт.) PL99896025; серія PL00038322. Дата виготовлення 12.12.2014. Термін придатності 6 міс.    Препарат "Ровімікс  для ВРХ 0,05%". Являє собою вітамінномінеральну суміш для внесення в корм великої рогатої худоби. Склад 1 кг суміші: вітамін А 30 000 000 МО, вітамін Д3 4 000 000 МО, вітамін Е 25 000 мг, залізо 20 000 мг, йод 1 400 мг, кобальт 600 мг, мідь 30 000 мг, цинк 160 000 мг, марганець 80 000 мг, селен 600 мг, антиоксидант 120 мг, наповнювач (крейда). Не містить крохмалю, глюкози, мальтодекстрину, молочних продуктів. Дозування: 0,05%/т комбікорму. Препаративна  форма - порошок. Товарні  індекси (арт.): PL96847025, PL96848025; серії: PL00038363, PL00038364. Дата виготовлення 15.12.2014. Термін придатності 6 міс.</t>
  </si>
  <si>
    <t>UA Звенигородка</t>
  </si>
  <si>
    <t>AG</t>
  </si>
  <si>
    <t>"Biomin Singapore PTE LTD</t>
  </si>
  <si>
    <t>3791 Jalan Bukit Merah  08-08      Singapore 159471  Сінгапур</t>
  </si>
  <si>
    <t>ТОВ "БІОМІН УКРАЇНА"</t>
  </si>
  <si>
    <t>04071, м.Київ, вул.Щекавицька,     30/39. к.167.  Україна.</t>
  </si>
  <si>
    <t>1.Кормова добавка, що добавляється в корма для тварин та птиці для покращення за своєння фосфору: BIOMIN PHITASE 5000, склад: Фітаза 5000, активність більше 5000 Е/г, носій-крохмаль; у вигляді гранул. Всього-10000 кг. Партія № 25345. Всього - 400 паперових мішків. Виробник - "BIOMIN SINGAPORE PTE LTD", Торгівельна марка -"Biomin". Країна виробництва: SG.</t>
  </si>
  <si>
    <t>Австрія</t>
  </si>
  <si>
    <t>Сінгапур</t>
  </si>
  <si>
    <t>MB</t>
  </si>
  <si>
    <t>PL Сандомеж</t>
  </si>
  <si>
    <t>1.Продукт, що використовується для відгодівлі свиней, без вмісту молочних продуктів, з вмістом крохмалю до 5%, без додававання глюкози, мальтодекстрину та їх сиропів: порошкова концентрована суміш органічних поживних речовин, збагачена білками, амінокислотами, вітамінами та мінеральними елементами: U5240 Концентрат Аміномакс призначений для відгодівлі поросних та лактуючих  свиноматок, додається до основного раціону свиней з розрахунку на 1 тонну корму в співвдношенні: для поросних свиноматок 100кг (10%); для лактуючих свиноматок 150кг(15%). Склад: органічні поживні речовини з сировини рослинного походження, крохмаль з екструдованого соєвого шроту. Показникові рівні: загальний білок-35%,сира зола-26,5%,сира клітковина-5,5%,сирий жир-1,5%,лізин-3,6%, вітаміни: А-83375мо/кг, D3-13340мо/кг, Е-333,5мг/кг, антиоксидант ВНТ-600мг/кг. ДСТУ 4482:2005.  Упаковано в 800 паперових мішків з п/е вкладишами по 25 кг. Вага нетто: 20000кг. Торгівельна марка - DOSSCHE. Виробник - "DOSSCHE" Sp. z o.o. відділ в Сандомежі (PL).</t>
  </si>
  <si>
    <t>Addcon Europe GmbH</t>
  </si>
  <si>
    <t>Areal E - Saurestrabe 1 / Chemie Park, 06749 Bitterfeld-Wolfen Німеччина</t>
  </si>
  <si>
    <t>ТОВАРИСТВО З ОБМЕЖЕНОЮ ВІДПОВІДАЛЬНІСТЮ "АСТІОН ГРУПП"</t>
  </si>
  <si>
    <t>50065, Дніпропетровська обл., м.Кривий Ріг, вул.Постишева буд. 35, корп А/0 Україна</t>
  </si>
  <si>
    <t>1.Продукти, що використовуються для годівлі тварин: Підкислювач кормовий арт. 15200030 Formi NDF (25kg) - 21000кг (нетто) - 840 паперових мішків. Діюча речовина на 100г продукту: кислота мурашина - 38,0 г; форміат натрію - 56,20 г; вміст води - макс. 1,10 г. Не містить у своєму складі ГМО. Підкислює корми, сприяє біорегуляції мікрофлори травного каналу свиней і птиці. У формі порошку білого кольору. Дозування - вноситься в раціони з розрахунку: 3-6 кг/1000 кг.  Виробник ADDCON Nordic AS, NO. Торговельна марка Нема даних.</t>
  </si>
  <si>
    <t>Норвегія</t>
  </si>
  <si>
    <t>DE Bitterfeld</t>
  </si>
  <si>
    <t>1.Продукти, що використовуються для годі влі тварин, з вмістом крохмалю менше 10 мас.%, без вмісту молочних продуктів: Премікс для свиней 0,5% (880176-Premiks dla swin 0,5 %)-300кг в паперових мішках по 25кг є багатокомпонентною сумішшю для внесення в корми тваринам (дозування 0,5 %),яка містить у своєму складі вітаміни, мінеральні речовини, антиоксидант, напов нювач;з вмістом крохмалю до 10%; без вмі сту глюкози (сиропу глюкози), мальтодекс трину (сиропу мальтодекстрину), молочних продуктів. Премікс для свиней 0,5% (880180-Premiks dla swin 0,5%)-500кг багатокомпонентна суміш,що містить мікро-та макроелементи, вітаміни, карбонати, крохмаль (масова частка крохмалю визначена модифікованим методом Еверса - 0,2 мас. %), у складі зразка не виявлено цукрози, глюкози, білків та жиру Дозування: вноситься у корм тваринам під час його приготування, шляхом рівномірного змішування з розраху нку: свиням масою тіла від 20 до 115 кг - 0,5кг/100 кг корму. Продукти,що використовуються для годівлі тварин, з вмістом крохмалю менше 10мас%, без вмісту молочних продуктів: Премікс для свиней 0,5% (880181-Premiks dla swin 0,5%)-200кг - багатокомпонентна суміш,що містить мікро-та макроелементи, вітаміни,карбонати, крохмаль (масова час тка крохмалю визначена модифікованим мет одом Еверса - 0,2 мас. %), у складі зраз ка не виявлено цукрози,сполук із вільною аміногрупою (амінокислоти чи білки), глю кози та жиру; дозування: 0,5 кг/100кг ко рму. Премікс для свиней гровер/фінішер 3/2,5% (h8790-Premiks dla swin grower/finiszer 3/2,5%)-1500кг, багатокомпонентна суміш, що містить мікро- та макроелементи, віта міни,вітамін С-3400мг, карбонати,сполуки із вільною аміногрупою (амінокислоти чи білки), вуглеводи, без цукрози та жиру, вміст крохмалю 0,2мас.%, дозування від 2,5 кг до 3,0кг на 100 кг комбікорму для годівлі свиней. Премікс для поросних свиноматок 2,5% ( b8792-Premiks dla lochniskoprosnych 2,5 % )-1500кг в паперових мішках по 25кг є багатокомпонентними сумішами для внесен ня в корми тваринам (дозування 2,5%),які містять у своєму складі амінокислоти, ві таміни,мінеральні речовини,антиоксидант, ароматизатор,наповнювач; з вмістом хлори ду холіну 1%; з вмістом крохмалю до 10%; без вмісту глюкози (сиропу глюкози),маль тодекстрину (сиропу мальтодекстрину), мо лочних продуктів. Премікс для лактуючих свиноматок 4% ( h8791-Premiks dla loch karmiacych 4%)- 4000кг в паперових мішках по 20кг є бага токомпонентними сумішами для внесення в корми тваринам (дозування 2,5/4%),які мі стять у своєму складі амінокислоти, віта міни, мінеральні речовини, антиоксидант, ароматизатор,наповнювач; з вмістом хлори ду холіну 1%; з вмістом крохмалю до 10%; без вмісту глюкози (сиропу глюкози),маль тодекстрину (сиропу мальтодекстрину), мо лочних продуктів. Премікс для бройлерів гровер 1,25% ( 359960 - Premix dla broilerow grower1,25 % )-500кг - багатокомпонентна суміш, що містить мікро-та макроелементи,вітаміни, карбонати, вміст крохмалю становить до 0,8 мас.%,сполуки із вільною аміногрупою (амінокислоти чи білки), без цукрози,глю кози та жиру, дозування 1,25кг преміксів на100кг комбікорму для годівлі бройлерів Премікс для свиней 0,5% (880178-Premiks dla swin 0,5%)-700кг - багатокомпонентна суміш,що містить мікро-та макроелементи, вітаміни, карбонати, крохмаль (масова частка крохмалю складає - 0,5 мас. %), продукт не містить: цукрози, сполук із вільною аміногрупою (амінокислоти чи білки), глюкози та жиру; дозування: 0,5 кг/100 кг корму. Премікс для свиней 0,5% (880177-Premiks dla swin 0,5%)-1000кг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у складі зразка не виявлено цукрози, глюко зи, білків та жиру Білково-вітамінно-мінеральна добавка для поросят престартер/стартер 25/20% (H8359 - Mieszanka paszowa uzup. dla prosiat pr estarter / starter 25/20%)-2000кг в папе рових мішках по 25кг є багатокомпонентни ми</t>
  </si>
  <si>
    <t>1.Продукти, що використовуються для годі влі тварин, без вмісту крохмалю та молоч них продуктів:Суміш мінералів для свиней 0, 1% ( 116701-Blend mineralny dla swin 0, 1% )-1300кг, багатокомпонентна суміш неорганічних речовин, зокрема сполук цин ку,міді, заліза, марганцю у вигляді суль фатів, фосфатів, хлоридів та карбонату кальцію,містить вуглеводи та відновники, молочні продукти відсутні. У складі зраз ка не виявлено цукрози, білку, крохмалю та жиру. Застосування: вноситься у корм тваринам під час його приготування, шля хом рівномірного змішування з розрахунку на свиней 0, 1кг / 100кг корму ( 0,1%) . Продукти,що використовуються для годівлі тварин, без вмісту крохмалю та молочних продуктів:Лономікс Лоноцид Макс (Lonomix Lonacid Max )-3000кг - підкислювач-консе рвант в паперових мішках по 25кг є суміш шю органічних кислот з основною функцією консервантів та регуляторів кислотності/ підкислювачів на наповнювачі, що вносить ся в корми (дозування до 0,6%) метою зне шкодження патогенної мікрофлори та підки слення кормів, без вмісту амінокислот, білків, бензойної кислоти, крохмалю, глю кози (сиропу глюкози), мальтодекстрину ( сиропу мальтодекстрину),молочного цукру. Продукти, що використовуються для годівл і тварин, без вмісту крохмалю та молочни х продуктів:ЛОНОМІКС Неутротокс (Lonomix Neutrotox)-500кг - мінеральна добавка в паперових мішках по 20 кг є сумішшю міне ральних речовин та целюлози для внесення у корми тварин з метою запобігання та зм еншення забрудненості кормової сировини та комбікормів (дозування 15-80г/год, 0,5 кг/100кг корму); без вмісту крохмалю , амінокислот, глюкози (сиропу глюкози), мальтодекстрину (сиропу мальтодекстрину) ,молочних пробуктів, в т.ч. молочного цу кру та білку.</t>
  </si>
  <si>
    <t>1.Продукти, що використовуються для годі влі тварин, з вмістом крохмалю менше 10 мас.%, без вмісту молочних продуктів: Премікс для свиней 0,5% (880178-Premiks dla swin 0,5%)-800кг -багатокомпонентна суміш,що містить мікро-та макроелементи, вітаміни,карбонати, крохмаль (масова час тка крохмалю складає - 0,5 мас. %), про дукт не містить: цукрози, сполук із віль ною аміногрупою (амінокислоти чи білки), глюкози та жиру; дозування: 0,5 кг/100кг корму. Премікс для свиней 0,5% (880177-Premiks dla swin 0,5%)-1000кг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 у складі зразка не виявлено цукрози, глюко зи, білків та жиру Премікс для свиней 0,5% (880180-Premiks dla swin 0,5%)-500кг багатокомпонентна суміш,що містить мікро-та макроелементи, вітаміни, карбонати, крохмаль (масова частка крохмалю визначена модифікованим методом Еверса - 0,2 мас. %), у складі зразка не виявлено цукрози, глюкози, білків та жиру Дозування: вноситься у корм тваринам під час його приготування, шляхом рівномірного змішування з розрахунку: свиням масою тіла від 20 до 115 кг - 0,5кг/100 кг корму. Премікс для свиней стартер 4%(8270-Premi ks dla swin starter 4%)-2000кг в паперов их мішках по 20кг є багатокомпонентними сумішами для внесення в корми тваринам ( дозування 4%), які містять у своєму скла ді амінокислоти, вітаміни, мінеральні ре човини, антиоксидант, ароматизатор, напо внювач; з вмістом хлориду холіну 1%; з вмістом крохмалю до 10%; без вмісту глю кози (сиропу глюкози), мальтодекстрину ( сиропу мальтодекстрину), молочних продук тів. Премікс для поросних свиноматок 2,5% ( 8272-Premiks dla loch niskoprosnych 2,5% )-1000кг в паперових мішках по 25кг, - є багатокомпонентними сумішами для внесен ня в корми тваринам (дозування 2,5%),які містять у своєму складі амінокислоти, ві таміни, мінеральні речовини, антиоксида нт, ароматизатор, наповнювач; з вмістом хлориду холіну 1%;з вмістом крохмалю до 10%; без вмісту глюкози(сиропу глюкози), мальтодекстрину (сиропу мальтодекстрину) ,молочних продуктів. Премікс для свиней стартер 4% (h8789-Pre miks dla swin starter 4%)-2000кг, з вміс том крохмалю 0,2%мас., з підвищеним вміс том вітамінів і вмістом кальцію 17%мас., дозування 4кг на 100кг комбікорму для го дівлі свиней.</t>
  </si>
  <si>
    <t>Vitakraft-Werke Wuhrmann &amp; Sohn Gmbh &amp; Co., KG</t>
  </si>
  <si>
    <t>In den Ellern 27, Achim, Deutschland</t>
  </si>
  <si>
    <t>Товариство з обмеженою відповідальністю "Промінь Інтер-С"</t>
  </si>
  <si>
    <t>61052, м.Харків, пров.Пискунівський, б.4</t>
  </si>
  <si>
    <t>1. Продукти, що використовуються для годівлі тварин: корм для декоративних птахів та гризунів розфасований для роздрібної торгівлі (не містить розчинні рибні продукти, продукти, які виготовлені із морських ссавців, крохмалю, мальтодекстрину, сиропу мальтодекстрину, з вмістом крохмалю в інтервалі згідно асортименту від 0 до 9мас%, з вмістом молочних продуктів згідно асортименту від 0 до 9мас% ), в асортименті, дата виготовлення корму в інтервалі з 04.2014р. по 11.2014р., термін придатності корму в інтервалі з 11.2015р. до 11.2016р. згідно асортименту: Вітакрафт преміум меню для  папуг, арт.21297-252шт; Вітакрафт преміум меню для гризунів, арт.25681-32шт; Вітакрафт преміум меню для гризунів, арт.25692-24шт; Вітакрафт преміум меню для гризунів, арт.25782-20шт; Вітакрафт преміум меню для гризунів, арт.10869-300шт; Вітакрафт преміум меню для гризунів, арт.12546-440шт; Вітакрафт преміум меню для гризунів, арт.12547-198шт; Вітакрафт преміум меню для гризунів, арт.13287-198шт; Вітакрафт преміум меню для гризунів, арт.16985-56шт; Вітакрафт преміум меню для гризунів, арт.18438-200шт; Вітакрафт преміум меню для гризунів, арт.18439-300шт; Вітакрафт преміум меню для гризунів, арт.23009-300шт; Вітакрафт преміум меню для гризунів, арт.23029-300шт; Вітакрафт преміум меню для гризунів, арт.23109-300шт; Вітакрафт преміум меню для гризунів, арт.23110-600шт; Вітакрафт преміум меню для декоративних гризунів, арт.24190-300шт; Вітакрафт преміум меню для декоративних гризунів, арт.24191-300шт; Вітакрафт Емоушн для гризунів, арт.12561-30шт; Вітакрафт Крекер корм для декоративних папуг, арт.18722-21шт; Вітакрафт Крекер корм для декоративних папуг, арт.18723-42шт; Вітакрафт Крекер корм для декоративних папуг, арт.18724-25шт; Вітакрафт Емоушн для гризунів, арт.24301-5шт; Вітакрафт Емоушн для гризунів, арт.24301-45шт; Вітакрафт Емоушн для гризунів, арт.24304-40шт; Вітакрафт Емоушн для гризунів, арт.24306-20шт; Вітакрафт Емоушн для гризунів, арт.24307-120шт; Вітакрафт Емоушн для гризунів, арт.24309-30шт; Вітакрафт Емоушн для гризунів, арт.25064-54шт; Вітакарфт Пелетс для декоративних шиншил, арт.25066-1620шт; Вітакарфт Пелетс для декоративних шиншил, арт.25076-1632шт; Вітакарфт Пелетс для декоративних шиншил, арт.25246-300шт; Вітакрафт преміум меню для  папуг, арт.18719-30шт; Вітакрафт преміум меню для гризунів, арт.25065-100шт; Вітакрафт преміум меню для гризунів, арт.25542-112шт; Вітакрафт Емоушн для гризунів, арт.11277-100шт; Вітакрафт преміум меню для папуг, арт.14152-20шт; Вітакрафт преміум меню для папуг, арт.14153-20шт; Вітакрафт преміум меню для папуг, арт.14155-20шт; Вітакрафт преміум меню для папуг, арт.14157-20шт; Вітакрафт преміум меню для папуг, арт.18718-30шт; Вітакрафт преміум меню для папуг, арт.18721-20шт; Вітакрафт преміум меню для папуг, арт.21003-450шт; Вітакрафт преміум меню для папуг, арт.21047-300шт; Вітакрафт вітамінізована кормова добавка для папуг , арт.21172-300шт; Вітакрафт вітамінізована кормова добавка для папуг , арт.21182-300шт; Вітакрафт вітамінізована кормова добавка для папуг , арт.21192-200шт; Вітакрафт Крекер корм для декоративних папуг, арт.21198-40шт; Вітакрафт вітамінізована кормова добавка для папуг , арт.21202-300шт; Вітакрафт Крекер корм для декоративних папуг, арт.21221-200шт; Вітакрафт Крекер корм для декоративних папуг, арт.21224-200шт; Вітакрафт Крекер корм для декоративних папуг, арт.21225-60шт; Вітакрафт Крекер корм для декоративних папуг, арт.21226-150шт; Вітакрафт Крекер корм для декоративних папуг, арт.21228-120шт; Вітакрафт Крекер корм для декоративних папуг, арт.21231-100шт; Вітакрафт Крекер корм для декоративних папуг, арт.21237-100шт; Вітакрафт Крекер корм для декоративних папуг, арт.21238-100шт; Вітакрафт Крекер корм для декоративних папуг, арт.21247-300шт; Вітакрафт Крекер корм для декоративних папуг, арт.21254-200шт; Вітакрафт Крекер корм для декоративних папуг, арт.21255-80шт; Вітакрафт Крекер корм для декоративних папуг, арт.21263-200шт; Вітакрафт Крекер корм для</t>
  </si>
  <si>
    <t>UA Харків</t>
  </si>
  <si>
    <t>1. Препарат "Ровімікс  Бройлер Стартер 0,04%". Являє собою вітамінну суміш для внесення в корм курчат (бройлерів) віком від 1 до 21 дня. Склад 1 кг суміші: вітамін А 39000000 МО, вітамін Д3 15000000 МО, вітамін К3 12000 мг,вітамін В1 9000 мг, вітамін В2 24000 мг, вітамін В6 15000 мг, вітамін В12 45 мг, нікотинова кислота 180000 мг, кислота пантотенова 54000 мг, кислота фолієва 6000 мг, біотин 450 мг, антиоксидант 200 мг, наповнювач (висівки та вапняк). Не містить крохмалю, глюкози, мальтодекстрину, молочних продуктів. Дозування: 0,04%/т комбікорму. Препаративна  форма - порошок. Товарний  індекс (арт.) PL99896025: серія PL00038323, PL00038325. Дата виготовлення 12.12.2014. Термін придатності 6 міс.</t>
  </si>
  <si>
    <t>1.Продукти, що використовуються для годівлі тварин (премікси):  - "Ровімікс  Бройлер 0,1%". Являє собою  суміш мікроелементів для внесення в корм курей. Склад в 1 кг суміші "Ровімікс Бройлер 0,1%": залізо 60000 мг, йод 1000 мг, кобальт 240 мг, мідь 12000 мг, цинк 90000 мг, марганець 100000 мг, селен 400 мг, наповнювач (висівки та вапняк), крохмаль 1%-4%,  без вмісту глюкози (сиропу глюкози), мальтодекстрину(сиропу мальтодекстрину), молочних продуктів. Дозування: 1 кг суміші на 1 т корму (0,1%). Препаративна форма - порошок, від білого до темно-сірого кольору зі специфічним запахом. Товарний індекс (арт.) PL97116025, серії: PL00038084, PL00038371, PL00038382, PL00038384, PL00038387, PL00038650. Виготовлено  09, 15, 18 грудня 2014. Термін придатності 6 міс.</t>
  </si>
  <si>
    <t>1.Кальцинована сіль із пальмових жирних кислот  "MEGALAC" для внесення в корм тваринам, а саме для  приготування комбікормів для ВРХ, що містить у своєму  складі пальмові жирні кислоти-83,24%, кальцій-10,6%,  вологістю 3,99% - 19000кг (760 мішків по 25кг кожний). Являється компонентом, що впливає на підвищення  надоюваності молока. Торговельна марка: MEGALAC. Виробник: VOLAC INGREDIENTS SDN BHD. Країна виробництва: MY.</t>
  </si>
  <si>
    <t>"PROVIMI FRANCE"</t>
  </si>
  <si>
    <t>PARC D'ACTIVITES DE FERCHAUD35320 CREVIN FRANCE</t>
  </si>
  <si>
    <t>ПрАТ "АПК-ІНВЕСТ", Україна</t>
  </si>
  <si>
    <t>83003,м.Донецьк,пр.Ілліча,89</t>
  </si>
  <si>
    <t>1.ПРОДУКТИ, ЩО ВИКОРИСТОВУЮТЬСЯ ДЛЯ  ГОДІВЛІ ТВАРИН: АРТ.205050 - КОРМОВА  ДОБАВКА "NOVACID" (НОВАЦИД) - 6000кг  (240міш.); № ПАРТІЇ - 0002248950;   ДАТА ВИГОТОВЛЕННЯ - 12.2014р., ТЕРМІН  ПРИДАТНОСТІ - 06.2016р.;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ПІДКИСЛЕННЯ СЕРЕДОВИЩА ХАРЧО- ТРАВНОГО ТРАКТУ ТВАРИН І ПТИЦІ, ПОКРАЩЕННЯ ТРАВЛЕННЯ ПРОТЯГОМ ВСЬОГО ПЕРІОДУ ГОДІВЛІ СКЛАДАЄТЬСЯ З: МУРАШИНА КИСЛОТА (Е236) - 30Г; ПРОПІОНОВА КИСЛОТА (Е280)-12Г; МОЛОЧНА КИСЛОТА (Е270)-16Г; КРЕМНЕЗЕМ -67Г; НОРМА ДОДАВАННЯ ДО КОРМА:  1-5КГ/Т;    АРТ.470124 - КОРМОВА ДОБАВКА "FUGIDO" (ФУГІДО) -5000кг (200міш.); № ПАРТІЇ -0002258438,  ДАТА ВИГОТОВЛЕННЯ - 12.2014р., ТЕРМІН ПРИДАТНОСТІ - 06.2016р.;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ПРОФІЛАКТИКИ ТА ЛІКВІДАЦІЇ МІКОТОКСИКОЗІВ КОРМІВ, ПОГЛИНАЄ/ ЗМЕНШУЄ ВМІСТ МІКОТОКСИНІВ У КОРМАХ, ТА ВИВОДИТЬ ЇХ З ОРГАНІЗМУ ТВАРИН, ПОКРАЩУЄ ПРОЦЕСИ ТРАВЛЕННЯ ТА ПІДВИЩУЄ ЗАСВОЮВАНІСТЬ КОРМІВ. СКЛАДАЄТЬСЯ З: КОАЛІНІТОВА ГЛИНА (Е559) -100Г; ОЧИЩЕНА ДІАТОМОВА ЗЕМЛЯ (Е551с) -50Г; ДРІЖДЖІ-50Г; ЦЕОЛІТ-800Г; НОРМА ДОДАВАННЯ ДО КОРМА: 2-8КГ/Т; КОРМОВІ ДОБАВКИ НЕ МАЮТЬ У СВОЄМУ СОСТАВІ: КРОХМАЛЮ, МАЛЬТОДЕКСТРИНУ, СИРОПУ МАЛЬТОДЕКСТРИНУ, ГЛЮКОЗИ, ЛАКТОЗИ (МОЛОЧНОГО ЦУКРУ) ТА МОЛОЧНИХ ЖИРІВ. ПОЛІПШУЮТЬ ТРАВЛЕННЯ ТА ЗАБЕСПЕЧУЮТЬ ДОБРУ ЗАСВОЮВАНІСТЬ КОРМІВ А ТАКОЖ ЗБЕРІГАЮТЬ ЗДОРОВ'Я ТВАРИН.</t>
  </si>
  <si>
    <t>FR CREVIN</t>
  </si>
  <si>
    <t>1.ПРОДУКТИ, ЩО ВИКОРИСТОВУЮТЬСЯ ДЛЯ  ГОДІВЛІ ТВАРИН: АРТ.205050 - КОРМОВА  ДОБАВКА "NOVACID" (НОВАЦИД) - 6000кг  (240міш.); № ПАРТІЇ - 0002288702;   ДАТА ВИГОТОВЛЕННЯ - 12.2014р., ТЕРМІН  ПРИДАТНОСТІ - 06.2016р.;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ПІДКИСЛЕННЯ СЕРЕДОВИЩА ХАРЧО- ТРАВНОГО ТРАКТУ ТВАРИН І ПТИЦІ, ПОКРАЩЕННЯ ТРАВЛЕННЯ ПРОТЯГОМ ВСЬОГО ПЕРІОДУ ГОДІВЛІ СКЛАДАЄТЬСЯ З: МУРАШИНА КИСЛОТА (Е236) - 30Г; ПРОПІОНОВА КИСЛОТА (Е280)-12Г; МОЛОЧНА КИСЛОТА (Е270)-16Г; КРЕМНЕЗЕМ -67Г; НОРМА ДОДАВАННЯ ДО КОРМА:  1-5КГ/Т;    АРТ.470124 - КОРМОВА ДОБАВКА "FUGIDO" (ФУГІДО) -4000кг (160міш.); № ПАРТІЇ -0002286646,  ДАТА ВИГОТОВЛЕННЯ - 12.2014р., ТЕРМІН ПРИДАТНОСТІ - 06.2016р.;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ПРОФІЛАКТИКИ ТА ЛІКВІДАЦІЇ МІКОТОКСИКОЗІВ КОРМІВ, ПОГЛИНАЄ/ ЗМЕНШУЄ ВМІСТ МІКОТОКСИНІВ У КОРМАХ, ТА ВИВОДИТЬ ЇХ З ОРГАНІЗМУ ТВАРИН, ПОКРАЩУЄ ПРОЦЕСИ ТРАВЛЕННЯ ТА ПІДВИЩУЄ ЗАСВОЮВАНІСТЬ КОРМІВ. СКЛАДАЄТЬСЯ З: КОАЛІНІТОВА ГЛИНА (Е559) -100Г; ОЧИЩЕНА ДІАТОМОВА ЗЕМЛЯ (Е551с) -50Г; ДРІЖДЖІ-50Г; ЦЕОЛІТ-800Г; НОРМА ДОДАВАННЯ ДО КОРМА: 2-8КГ/Т; КОРМОВІ ДОБАВКИ НЕ МАЮТЬ У СВОЄМУ СОСТАВІ: КРОХМАЛЮ, МАЛЬТОДЕКСТРИНУ, СИРОПУ МАЛЬТОДЕКСТРИНУ, ГЛЮКОЗИ, ЛАКТОЗИ (МОЛОЧНОГО ЦУКРУ) ТА МОЛОЧНИХ ЖИРІВ. ПОЛІПШУЮТЬ ТРАВЛЕННЯ ТА ЗАБЕСПЕЧУЮТЬ ДОБРУ ЗАСВОЮВАНІСТЬ КОРМІВ А ТАКОЖ ЗБЕРІГАЮТЬ ЗДОРОВ'Я ТВАРИН.</t>
  </si>
  <si>
    <t>PT.Cheil Jedang Indonesia</t>
  </si>
  <si>
    <t>MenaraJamsostek, 21st Floor Jl.Jend. Gatot Subroto Kav.38, Jakarta 12710, Indonesia</t>
  </si>
  <si>
    <t>ТОВ "ТД "СВІТ-АГРО"</t>
  </si>
  <si>
    <t>03062, м.Київ, пр-т. Перемоги, 96, офіс 2, Україна</t>
  </si>
  <si>
    <t>1.Продукт, що використовується для годівлі тварин: -Lysine70(L-Lysine Sulphate)- 96000кг(120 мішків по 800кг) CAS №60343-69-3. Являє собою дрібногранульовану речо вину світло-коричневого кольору із вмістом активної речо вини(сухої речовини) не менше 55%. Використовується як кормова добавка у кормовиробництві  для сільськогосподарських тварин та свійської птиці.  Торговельна марка - CJ.  Країна виробництва - ID.  Виробник - PT Cheil Jedang Indonesia.</t>
  </si>
  <si>
    <t>ID Surabaya</t>
  </si>
  <si>
    <t>43</t>
  </si>
  <si>
    <t>1.Продукт, що використовується для годівлі тварин: -Lysine70(L-Lysine Sulphate)- 108000кг(4320 мішків по 25кг) CAS №60343-69-3. Являє собою дрібногранульовану речо вину світло-коричневого кольору із вмістом активної речо вини(сухої речовини) не менше 55%. Використовується як кормова добавка у кормовиробництві  для сільськогосподарських тварин та свійської птиці.  Торговельна марка - CJ.  Країна виробництва - ID.  Виробник - PT Cheil Jedang Indonesia.</t>
  </si>
  <si>
    <t>5th Floor, 3a Nikolay Haytov Str. 1113 Sofia, Bulgaria</t>
  </si>
  <si>
    <t>1.Кормова добавка до комбікормів для  профілактики кокцидіозів у  курчат-бройлерів та індиків -Кокцидін 200 МікроГранулят, що містить  монензин натрію(діюча речовина),крохмаль (25,90%),карбонат кальцію, без вмісту  молочних продуктів.Застосовується  протягом всього періоду відгодівлі або  вирощування шляхом рівномірного  змішування з кормом з розрахунку  300-625г/т корму(0,03-0,0625%) Розфасовано у 500 паперових мішків з поліетиленовою вкладкою по 20 кг кожний. -Монімакс- добавка протикокцидійної дії проти еймерій птиці.Mікрогранули зелено-коричневого кольору, 1 кг препарату містить діючі речовини:монензин натрію- 80 г,нікарбазін-80 г.Допоміжні речовини:крохмаль, карбонат кальцію,пшеничні висівки, без вмісту молочних продуктів.Застосовується для відгодівлі або вирощування, шляхом рівномірного змішування з кормом з розрахунку 500-625 г/т корму. Розфасовано у 500 паперових мішків з поліетиленовою вкладкою по 20 кг кожний.</t>
  </si>
  <si>
    <t>UA ОБУХІВ</t>
  </si>
  <si>
    <t>AVEBE U.A.</t>
  </si>
  <si>
    <t>Postbus 15, 9640 AA Veendam Netherlands</t>
  </si>
  <si>
    <t>ТзОВ "Приріст Плюс"</t>
  </si>
  <si>
    <t>43000 м. Луцьк вул. Словацького 30</t>
  </si>
  <si>
    <t>1. Кормова добавка протаміл ПФ;  У вигляді порошку сірого кольору, що використовується для приготування кормів для птиці, свиней, великої рогатої худоби із вмістом протеїну 87,1%, вологість - 9,4%, жир - 1,5%, зола - 1,0%, клітковина - 1,0%. Маса нетто - 21375 кг; Розфасовано в 855 мішків по 25 кг. Виготовлено: 25 вересня, 01, 28 жовтня  2014р; Термін придатності до 25 вересня, 01, 28 жовтня 2014р; Виробник - "AVEBE U.A.",NL; Торговельна марка - нема даних.</t>
  </si>
  <si>
    <t>NL Holland</t>
  </si>
  <si>
    <t>BioMar A/S</t>
  </si>
  <si>
    <t>DK-7330, Brande, M.Erichsensvej, 35 Denmark</t>
  </si>
  <si>
    <t>ТзОВ "БІОМАР УКРАЇНА"</t>
  </si>
  <si>
    <t>03164, м. Київ, вул.Обухівська, 135 Україна</t>
  </si>
  <si>
    <t>1.Корм для годівлі риб гранульований з вмістом крохмалю менше 10 мас.% без вміс ту молочних продуктів в асортименті: INICIO 917 1.1мм - 900кг, EFICO Alpha717 3mm - 3000кг, EFICO Alpha717 6mm - 7650кг, EFICO Alpha717 6mm/75- 5500кг, EFICO Alpha717 4.5mm - 3900кг. Розфасова ні в мішки вагою нетто 20-25кг. Багатоко мпонентні суміші містять в своєму складі : рибне борошно, риб'ячий жир, кров'яне борошно, пшениця, соняшниковий шрот, ріп акову олію, кінські боби; горох, вітамін ний премікс, мінеральний премікс (сирий протеїн 42%, сирий жир 22%, клітковина 3 .3%, зола(попіл) 7%, фосфор1.1%, вітамін Е(альфа-токоферилацетат) 200 мг/кг, еток сиквинмакс 100мг/кг). Використовується в якості повноцінного кормудля годівлі фор елі, осетрових та сомових/</t>
  </si>
  <si>
    <t>DK Brande</t>
  </si>
  <si>
    <t>Blattin Polska Sp. z o. o.</t>
  </si>
  <si>
    <t>ul. Poznowicka 1, Siedlec,         47-180 Izbicko, Польща</t>
  </si>
  <si>
    <t>ТОВ "БЛАТТІН-УКРАЇНА"</t>
  </si>
  <si>
    <t>79058 м. Львів,                    проспект В.Чорновола, 63, офіс 416</t>
  </si>
  <si>
    <t>1. Білково-вітамінно-мінеральний концентрат для годівлі свиней, у формі порошку, що містить соєву крупу, олію рослинну, крохмаль -38%, продукти переробки харчової промисловості, ензим(Фітаза), DL -Метіонін, Треонін, Триптофан, фосфор, кальцій, натрій, вітаміни, мікроелементи,ароматизатор та не містить продуктів тваринного походження: Блаттівіт Мікс Маст (Blattivit Mix Mast) , для свиней на відгодівлі від 25 кг, загальний білок 40%. Блаттівіт Мікс Саувен (Blattivit Mix Sauen), для свиноматок, вміст загального білка 37,3%. Маркування фірми виробника.</t>
  </si>
  <si>
    <t>PL Siedlec</t>
  </si>
  <si>
    <t>1. Багатокомпонентна суміш для внесення в корм тваринам - премікс для збалансування раціонів бройлерів. Премікс має сукупні фармакологічні властивості зумовлені дією вітамінів, що входять у склад бленду покращують обмін речовин та діють як каталізатори процесів обміну в організмі птиці. З вмістом крохмалю 0,53+/-0,1%, без вмісту мальтодекстрину (сиропу мальтодекстрину), глюкози (сиропу глюкози), молочного цукру. У формі порошку. Вноситься в корм з розрахунку: 0,2-0,3%. Тип: Премікс для бройлерів (BROILER PREMIX) -10000кг/400 паперові мішки по 25кг, складники 1кг: вітамін А - 60 000 000МО, вітамін D3 - 8 000 000МО, вітамін Е - 153 330мг, вітамін К3 - 6 000мг, вітамін В1 - 6 670мг, вітамін В2 - 20 000мг, вітамін В6 - 10 000мг, вітамін В12 - 117мг, ніацин - 100 000мг, пантотенат кальцію - 46 670мг, біотин - 333мг, кислота фолієва - 3 330мг. Дата виготовлення: згідно маркування. Термін придатності: 6 місяців. Торгівельна марка: TROUW NUTRITION. Виробник: TROUW NUTRITION POLSKA SP. Z O.O. Країна виробництва: PL.</t>
  </si>
  <si>
    <t>1. Багатокомпонентна суміш для внесення в корм тваринам - премікс для збалансування раціонів бройлерів. Премікс має сукупні фармакологічні властивості окремих компонентів (вітамінів, амінокислот та мікроелементів), які сприяють нормалізації обміну речовин в організмі, позитивно впливають на ріст і збереженість птиці. З вмістом крохмалю 0,79+/-0,1%, без вмісту мальтодекстрину (сиропу мальтодекстрину), глюкози (сиропу глюкози), молочного цукру. У формі порошку. Вноситься в корм з розрахунку: 2кг/т комбікорму. Тип: Премікс БР-2 (PREMIX BR-2) -10000кг/400 паперові мішки по 25кг, складники 1кг: вітамін А - 8 000 000МО, вітамін D3 - 1 520 000МО, вітамін Е - 813 500мг, вітамін К3 - 1 666мг, вітамін В1 - 1 333мг, вітамін В2 - 4 000мг, вітамін В6 - 2 000мг, вітамін В12 - 9 500мкг, ніацин - 27 000мг, пантотенат кальцію - 10 000мг, біотин - 80 000мкг, кислота фолієва - 1 000мг. Дата виготовлення: згідно маркування. Термін придатності: 6 місяців. Торгівельна марка: TROUW NUTRITION. Виробник: TROUW NUTRITION POLSKA SP. Z O.O. Країна виробництва: PL.</t>
  </si>
  <si>
    <t>MIAVIT GmbHНІМЕЧЧИНА</t>
  </si>
  <si>
    <t>ВУЛ.РОБЕРТ-БОШ 3, Д-49632 ЕССЕН(ОЛДБ)</t>
  </si>
  <si>
    <t>ТОВ "ТАНДЕМ-2002"</t>
  </si>
  <si>
    <t>ПОЛТАВА ВУЛ.КОНДРАТЕНКА 6 А</t>
  </si>
  <si>
    <t>1."ХОЛІН ХЛОРИД 60%".КОРМОВА ДОБАВКА.  СУХА СИПУЧА ПОРОШКОПОДІБНА РЕЧОВИНА, СКЛАДАЄТЬСЯ З ХОЛІН ХЛОРИДУ ТА РОСЛИН- НОГО НАПОВНЮВАЧА.ВМІСТ КРОХМАЛЮ-5+(-)1  МАС%,БЕЗ ВМІСТУ МОЛОЧНИХ ПРОДУКТІВ ТА  ЦУКРІВ.ВМІСТ ХОЛІН ХЛОРИДУ 60,04%. ПРИЗНАЧЕНА ДЛЯ ЗБАЛАНСУВАННЯ РАЦІОНІВ  ТВАРИН ТА ПТИЦІ ПО ВІТАМІНУ В4, ШЛЯХОМ ВВЕДЕННЯ В КОРМ У КІЛЬКОСТІ 200МГ-1200МГ  НА 1 КГ КОРМУ.</t>
  </si>
  <si>
    <t>DE ЕССЕН</t>
  </si>
  <si>
    <t>1.ПРОДУКТИ,ЩО ВИКОРИСТОВУЮТЬСЯ ДЛЯ  ГОДІВЛІ ТВАРИН(КОРМОВІ ДОБАВКИ): -МІАБОНД ТРОФІ. ПОРОШКОПОДІБНА РЕЧОВИНА,ДО СКЛАДУ ЯКОЇ ВХОДИТЬ-БЕНТОНІТ,ДРІЖЖІ,КАРБОНАТ КАЛЬЦІЮ. ВИКОРИСТОВУЄТЬСЯ В ЯКОСТІ АДСОРБЕНТУ МІКОТОКСИНІВ.ЗВ"ЯЗУЄ ТА АДСОРБУЄ МІКОТОКСИН,ЕНДОТОКСИН ТА ЕНТЕРОТОКСИН.ДОДАЄТЬСЯ В ГОТОВІ КОМБІКОРМА ДЛЯ ПРОФІЛАКТИКИ ТА БОРОТЬБИ З ВИНИКНЕННЯМ МІКОТОКСИКОЗІВ В УСІХ ВИДІВ ТВАРИН ТА ПТИЦІ.</t>
  </si>
  <si>
    <t>Industrial Veterinaria,S.A.        "INVESA"</t>
  </si>
  <si>
    <t>Esmeralda, 19,A, 08950 Esplugues de Llobregat, Barcelona, Spain</t>
  </si>
  <si>
    <t>ТОВ "Українські ветеринарні техноло гії"</t>
  </si>
  <si>
    <t>62341,Харківська обл, Дергачівський р-н, смт.Мала Данілівка, вул.      Курортна,10, Україна</t>
  </si>
  <si>
    <t>1.Продукти, що використовуються для годівлі тварин. -Кальфостонік, у формі порошку для ораль ного застосування. Препарат призначений для застосування свиням, великої рогатої худоби за нестачі макро- та мікроелемен тів, анорексії, усуненні наследків поганої годівлі, рахіті,у період реконва лесценції, а також для профілактики гіпо - та авітамінозів. Препарат застосують перорально з кормом. 100г препарату містить: діючі речовини: Вітамін А-600000МО; Вітамін D3-200000МО; Вітамін В1-100,0мг; Вітамін В2-200,0мг; Вітамін В6-10,0мг; Вітамін В12-1,1мг; альфа-токоферол-75,0 мг; Вітамін К3-25,0мг; нікотинову кіслоту-1,25г; Кальцію пантотенат - 500мг; холіну хлорід-25,0г; DL-метіонін- 10,0г; L-лізін-2,5г; Корінь генціану- 5,0г; L-карнітин-3,0г; Натрію глютамат- 7,5г; Натрію хлорид-25,0г; Магнію карбонат-5,0г; Марганцю карбонат-1,0г; Цинку сульфат-1,0г; Заліза сульфат-2,0г; Міді сульфат-500,0мг; Карбонату сульфат- 500,0мг; Калію йодит-180,0мг; Кальцію карбонат-443,856г; Кальцію фосфат-300,0г ; Натрію селеніт-80,0мг; Допоміжні речов ини: ароматичний наповнювач. Разфасован для роздрібної торгівлі. Форма випуску: алюмінієві пакети з внутр ішнім поліетиленовим покриттям: -по 25кг -200шт(200карт.коробок); -Чиктонік, у формі розчину для орального застосування. Препарат призначений для застосування репродуктивній птиці, молодняку птиці, бройлеров, кур-несучок для нормалізації обміну речовин в органі змі,позитивного впливу на продуктивність , збереженість і відтворні функції свій- ської птиці. Препарат застосують перорально з питною водою. 1000мл препарату містить:діючі речовини: Вітамін А-2500000МО; Вітамін D3-500000МО; альфа-токоферол- 3,75г; Вітамін В1-3,5г; Вітамін В2-4,0г; Вітамін В6-2,0мг; Вітамін В12-10,0мг; Вітамін К3-250,0мг; Натрію пантотенат - 15,0г; холіну хлорід-400,0мг; DL-метіонін-5,0г; L-лізин-2,5г; L-трипто фан-75,0мг; L-треонін-500,0мг; інозитол- 2,5мг; аргінін-490,0мг; валін-1,1г; серин-680,0мг; аспарагінову кислоту-1,45 г; глютамінову кислоту-1,16г; пролін - 510,0мг; гліцин-575,0мг; аланін-975,0мг; цистин-150,0мг; лейцин-1,5г; ізолейцин - 125,0мг; фенілаланін-810,0мг; тирозин- 340,0мг; гістидин-900,0мг; біотин-2,0мг; Допоміжні речовини: полісорбат 80, метил парагідроксибензоат, пропілпарагідрокси- бензоат, пропіленгліколь, вода очищена. Разфасован для роздрібної торгівлі. Форма випуску: пластикові флакони: -по 25л -50шт(50карт.коробок); -Комплекс В, у формі розчину для орального застосування.Препарат призначе ний для застосування сільскогосподарськи м тваринам і птиці при нервових розладах ,міопатії, недостатній кількості вітамін ів групи В,підтримуючої терапії під час лікування антибіотиками та кокцидіостати ками, підвищення продуктивності тварин та птиці. Препарат застосують перорально з кормом та питною водою. 1мл препарату містить:діючі речовини(мг) : Вітамін В1-10,0; Вітамін В2-10,0; Вітамін В6 -5,0; Вітамін В12-0,0025; пантотенову кислоту-30,0; Нікотинамід- 50,0; Біотин-0,02; Допоміжні речовини: метилгідроксибензоат натрію,поліетиленгліколь, вода очищена. Разфасован для роздрібної торгівлі. Форма випуску:пластикові флакони:- по 1л -50шт(5карт.коробок); Виробник:"Industrial Veterinaria,S.A.- "INVESA". Країна виробництва:ES. Торговельна марка:немає данних. Торговел ьний знак-"INVESA".</t>
  </si>
  <si>
    <t>UA м.Харків</t>
  </si>
  <si>
    <t>ViaMin GmbH</t>
  </si>
  <si>
    <t>Musntersstrabe 559065 Hamm. Deutschland</t>
  </si>
  <si>
    <t>ТОВ "АГРАВІА АГ"</t>
  </si>
  <si>
    <t>01103, м.Київ, вул.Драгомирова, 10/10, офіс.61</t>
  </si>
  <si>
    <t>1.  "Viamin"  багатокомпонентні суміші для внесення  в корми тваринам які містять у своєму складі  вітаміни,  мінеральні речовини , амінокислоти , наповнювач : " Віамін 3102, концентрат  для   молодняка  свиней "-  у формі порошку світло коричневого кольору із специфічним запахом  -21000кг-вага  нетто (840 паперових мішків по 25 кг). Один кілограм продукту містить :  Натрій - 0,6%, Сирий протеїн - 40%,  Сирий жир - 4,5%,  Зола - 12% , Клітковина - 2,5%, Енергія - 14,5 Мдж/кг ,  Кальцій(Са)-3,4% ,  фосфор- 1,6% , лізин - 5,0%  метионин - 1,45%, метионин-цистеїн - 2,10%,  треонін - 2,0%, триптофан - 0,5%,  Холін Хлорид - 2700 мг/кг,   цинк - 900 мг/кг,  марганець - 680,0 мг/кг, залізо - 1250 мг/кг, мідь - 1200,0мг/кг,    йод - 5,0мг/кг, селен - 3,0мг/кг, вітамін А - 134000 І.Е. , вітамін Д3-14000 І.Е.,  вітамін Е - 6700 мг/кг, вітамін К3-300 мг/кг,   вітамін В1 - 20 мг/кг, вітамін В2 - 40 мг/кг, вітамін В6 - 34 мг/кг, вітамін В12 - 255 мг, кислота нікотинова - 255 мг/кг,  кислота пантотенова - 100 мг/кг, кислота фолієва - 15 мг/кг,  біотин - 1500 мг/кг, біотин, пробіотик,  підкислювач, ароматизатор, антиоксидант  - внесено. Концентрат має сукупні фармакологічні властивості  окремих компонентів (вітамінів,  мікроелементів,  амінокислот) які сприяють нормалізації обміну речови в організмі , позитивно впливають на ріст і розвиток тварин. Концентрат  використовують як предстартерний і стартерний  концентрат для молодих свиней віком від 0днів до 20тижнів ,  з метою профілактики  гіпо- і авітамінозів,  порушень обміну речовин, а також підвищення збереженності млодняку свиней. Концентрат застосовують  згідно схеми годівлі прийнятому у конкретному господарстві . Рекомендоване дозування корму:  свині до 10днів - 30г/гол/добу ,  свині до 20днів - 50г/гол/добу , свині до 30днів - 70г/гол/добу ,  свині до 40днів - 80г/гол/добу ,  свині до 50днів - 100г/гол/добу , свині до 60днів - 120г/гол/добу ,  свині до 70днів - 150г/гол/добу , свині до 80днів - 170г/гол/добу ,  свині старші 90днів - 200г/гол/добу   Дата виготовлення :  08.12.2014р. Всьго- 840 мішків по 25 кг. Торговельна марка  "VIAMIN" Виробник: "Bernhard Kreiling GmbH &amp; Co KG  Spezialmischfutterherstelung "  Країна виробництва DE</t>
  </si>
  <si>
    <t>"Biomin GmbH"</t>
  </si>
  <si>
    <t>Industriestrasse 21,               3130 Herzogenburg,   Австрія.</t>
  </si>
  <si>
    <t>1.Продукти, що використовуються для годівлі тварин: Кормова добавка у вигляді порошку, яка вноситься у корми свиням та телятам, птиці з метою запобігання та зменшення забруднення кормової сировини, та комбікормів грибковими мікроорганізмами: -Mycofix PLUS 3.E , 1кг містить: Кремнію діоксид,(Діатомна земля, SiO2), каолініт, силікат магнію, інактивовані дріжджі (Saccarommyces Cerevisiae), Ламінарію цукристу, екстрати Цикорію дикого та Календули лікарської. (без вмісту молочних продуктів, та глюкози або сиропу глюкози, мальтодекстрину або сиропу мальтодекстрину) Склад: Суха речовина-948,0г; Сира зола-555,0г; Сирий протеїн-173,0г; Сира клітковина-25,0г; SiO2-36.0%. Партія №37416; 20000кг - (нетто); Дата вироблення - січень 2015р., Кількість-800 коробів. Виробник - "Біомін ГмбХ". Торговельна марка - "Мікофікс". Країна виробництва: AT.</t>
  </si>
  <si>
    <t>AT Herzogenburg</t>
  </si>
  <si>
    <t>М/п "Тиса", п/п "чоп-захонь"</t>
  </si>
  <si>
    <t>Закарпатська митниця ДФС</t>
  </si>
  <si>
    <t>InVivo NSA SA</t>
  </si>
  <si>
    <t>56006 VANNES CEDEX,B.P.394,ФРАНЦІЯ</t>
  </si>
  <si>
    <t>Товариство з обмеженою відповідальністю "СВАОР"</t>
  </si>
  <si>
    <t>43025, м.Луцьк вул.Винниченка,14а</t>
  </si>
  <si>
    <t>1-Продукти, що  використовуються  для відгодівлі сільськогосподарських тварин (ВРХ та птиці) без вмісту крохмалю і  молочних продуктів,без додавання глюкози мальтодекстрину та їх сиропів:суміш біо- логічно активних та органічних речовин  вигляді порошку,збагачена вітамінами,  мінеральними елементами,фасована в 1000 паперових мішків з п/е вкладишами по  20кг: - кормова добавка марка T5X SD  нетто-20000кг. Призначена для приготування повноцінного корму тварин вноситься в корм з розрахунку 1- 5 кг/1000кг:жуйні види (дорослі): від 15г до 75г/тварину/добу;для молодих  репродуктивних тварин: від 3кг/т корму до 5кг/т корму дія добавки основана на зв'язуванні з молекулярною  структурою токсинів незворотнім методом,що забезпечує неможливість хімічної реакції відновлення токсинів та  їх повторної дії на організм тварини.Стимулює вироблення  ферментів детоксикації.  склад:мінеральна глина,кормові добавки:вітаміни:Е-5000мг/кг, С-3,5г/кг,ВТН,селен (Селеніт Na):40мг/кг,карбонат кальцію,  стінки клітин сухих дріжджів,рапсова олія.  торговельна марка-NEOVIA Виробник-INVIVO NSA, FR</t>
  </si>
  <si>
    <t>FR Vannes</t>
  </si>
  <si>
    <t>"ETOS. Czeslaw Szymendera"</t>
  </si>
  <si>
    <t>61-131, Poznan, ul.Katawicka 83C/105, Польща</t>
  </si>
  <si>
    <t>ТзОВ " АГРОПОЛ"</t>
  </si>
  <si>
    <t>43000, м.Луцьк, вул.Ковельська буд.2, офіс 307, Волинська обл., Україна</t>
  </si>
  <si>
    <t>1. Продукти, що використовуються для відгодівлі тварин та птиці кормові добавки, які вносяться у корми на основі органічних кислот без вмісту мальтодекстрину, крохмалю, молочних продуктів, сиропу, глюкози, хлориду холіну:  - КОРМОВА ДОБАВКА "BeTan Dry" ("БеТан Сухий") - 6000 кг; фасована в паперові мішки з поліетиленовою вкладкою по 25 кг - 240 мішків. Вміст складників (у перерахунку на діючу речовину): сума всіх органічних кислот та субстанції ароматичної - не менше 60,0г/100г. Форма випуску продукту - порошок сипкий, колір - сіруватий. Дозування:  продукт вводять в склад сировини, комбікормів та преміксів методом багатоступінчатого змішування з розрахунку: поросята - 0,5-1,5 кг/т, свині - 0,5-1,0 кг/т. Застосування: запобігає окисненню та прогірклості кормової сировини і комбікормів, зберігає їх поживні властивості та продовжує термін придатності, сприяє біорегуляції мікрофлори травного каналу свиней. Дата виготовлення: 02.01.2015 р. Термін зберігання: 12 місяців від дати виготовлення.  - СУМІШ органічних кислот та солей "ACID DRY FP" ("Ацід Сухий ФП") - 13000кг; фасована в паперові мішки по 25 кг - 520 мішків. Вміст діючих речовин на 100 гр. суміші: мурашина кислота (Е236)-мін.33г/100г, пропіонова кислота (Е280)-мін.11г/100г, сума діючих речовин-мін.52,1г/100г. Вміст доповнюючих компонентів-кремній колоїдний (Е551b)-мін.33г/100г. Форма випуску продукту - мікрогранулят, колір - білий.  Дозування: продукт вводять в склад сировини та комбікормів методом багатоступінчатого змішування з розрахунку: свині-до 0,7%, птиця-до 0,4% від загальної маси комбікорму. Застосування: запобігає окисненню та прогірклості кормової сировини і комбікормів, зберігає їх поживні властивості та продовжує термін зберігання. Дата виготовлення:  02.01.2015 р. Термін зберігання: 24 місяці від дати виготовлення.  - КОРМОВА ДОБАВКА доповнююча "PROBA" ("ПроБа") - 900кг; фасована в паперові мішки по 25 кг - 36 мішків. Вміст складників (у перерахунку на діючу речовину): суміш консервантів у формі Кислоти мурашиної (Е236), Кислоти сорбенової (Е200), субстанції ароматичної (CAS65-85-0) - не менше 48,05г/100г, склад наповнювачів - жирні кислоти пальмово-кокосової олії і їх стеарини - не менше 50,5 г/100г. Форма випуску продукту - мікрогранулят, колір - від білого до бежевого. Дозування: свині-до 0,4%, птиця-0,1% від загальної маси комбікорму. Застосування: покращення поїдання і використання корму, для енергетичного збалансування денного раціону у годівлі тварин.  Дата виготовлення: 07.11.2014 р.  Термін зберігання: 12 місяців від дати виготовлення.  Виробник: Provit Sp.z.o.o, PL. Торгівельна марка: нема даних.</t>
  </si>
  <si>
    <t>PL Kutno</t>
  </si>
  <si>
    <t>1.Продукти, що використовуються для годівлі тварин - багатокомпонентні суміші, у вигляді гранульованого порошку жовтуватого кольору зі специфічним запахом, що містять макро- та мікроелементи, мінеральні речовини, вітаміни: - "Futura Protectin/ Футура Протектін" без вмісту молочних продуктів, містить крохмаль (3,0 мас.%), денна норма для свиней не повинна перевищувати 30кг. на 1т. корму (3%), розфасовано в поліетиленові мішки по 25кг., 600шт. - 15000кг.; - "Sauen Profi/ Йозера Соу", без вмісту крохмалю, з вмістом карбонату кальцію, фосфату монокальцію, хлориду натрію, оксиду магнію, патоки цукрового буряка. Денна норма для свиней не повинна перевищувати 3% в раціоні. Призначені для збалансування раціонів тварин основними вітамінами, мінеральними елементами, амінокислотами, розфасовано в поліетиленові мішки по 25кг., 240шт. - 6000кг.;</t>
  </si>
  <si>
    <t>1.Продукти, що використовуються для годівлі тварин, з вмістом крохмалю менше 10 мас.%, без вмісту молочних продуктів: Премікс для свиней 0,5% ( 880176-Premiks dla swin 0,5 %)-200кг в паперових мішках по 25кг є багатокомпонентною сумішшю для внесення в корми тваринам (дозування 0,5 %),яка містить у своєму складі вітаміни, мінеральні речовини, антиоксидант, напов нювач; з вмістом крохмалю до 10 %; без вмісту глюкози (сиропу глюкози), мальтод екстрину (сиропу мальтодекстрину), молоч них продуктів. Премікс для свиней 0,5% (880177-Premiks dla swin 0,5%)-3000кг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 у складі зразка не виявлено цукрози, глюко зи, білків та жиру. Премікс для свиней 0,5% (880178-Premiks dla swin 0,5%)-500кг - багатокомпонентна суміш,що містить мікро-та макроелементи, вітаміни, карбонати, крохмаль (масова ча стка крохмалю складає - 0,5 мас. %), про дукт не містить: цукрози, сполук із віл ьною аміногрупою(амінокислоти чи білки), глюкози та жиру; дозування: 0,5 кг/100кг корму. "Премікс для свиней 0,5% (880181-Premiks dla swin 0,5%)"-300кг- багатокомпонентна суміш,що містить мікро-та макроелементи, вітаміни, карбонати, крохмаль (масова ча стка крохмалю визначена модифікованим ме тодом Еверса - 0,2 мас. %), у складі зра зка не виявлено цукрози, сполук із вільн ою аміногрупою (амінокислоти чи білки), глюкози та жиру; дозування: 0,5 кг/100кг корму.</t>
  </si>
  <si>
    <t>ТзОВ "Явір-Інвест."</t>
  </si>
  <si>
    <t>81000, Львівська обл, м.Яворів,    вул. Маковея, 62.</t>
  </si>
  <si>
    <t>1.Продукти, що використовуються для годі влі тварин, з вмістом крохмалю менше 10 мас.%, без вмісту молочних продуктів : Премікс для свиней 0,5% (880177-Premiks dla swin 0,5%)-1000кг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 у складі зразка не виявлено цукрози, глюко зи, білків та жиру Премікс для свиней 0,5% (880178-Premiks dla swin 0,5%)-500кг - багатокомпонентна суміш,що містить мікро-та макроелементи, вітаміни, карбонати, крохмаль (масова ча стка крохмалю складає - 0,5 мас. %), про дукт не містить: цукрози, сполук із віл ьною аміногрупою(амінокислоти чи білки), глюкози та жиру; дозування: 0,5 кг/100кг корму.</t>
  </si>
  <si>
    <t>1.Концентрат соєвий білковий марки 70-К у кількості 20000 кг. Партія №100/40. ТУ 9146-008-15323453-2013. Отриманий зі шроту соєвого шляхом видалення безазотистих екстрактивних речовин,з наступним його висушуванням і подрібненням. Призначений для використання в кормових цілях шляхом безпосереднього введення в раціони тварин і аквакультури (в господарствах і фермах)або для виробництва комбікормової продукції, зокрема, приготування збалансованих раціонів з метою підвищення в них вмісту білка. Масова частка сирого протеїну у перерахунку на суху речовину-72,2%. Пакування: поліпропіленові мішки типу "Біг-Бег"-20 шт.</t>
  </si>
  <si>
    <t>SCHAUMANN AGRI AUSTRIA GmbH &amp; Co KG</t>
  </si>
  <si>
    <t>JAKOB FUCHS-GASSE 25-27, А-2345, BRUNN AM GEBIRGE, OSTERREICH</t>
  </si>
  <si>
    <t>ТОВ "ШАУМАНН АГРІ УА"</t>
  </si>
  <si>
    <t>37500 Полтавська обл.,Лубни,вул.Івана Франка,1</t>
  </si>
  <si>
    <t>1.Продукт "ШАУМА ФРЮ, арт.№ 698609-0030"-19500кг. Являє собою білково-вітамінно-мінеральну суміш для  внесення в корми тваринам, яка  містить у своєму складі  вітаміни, макро- та мікроелементи (біологічно активні  речовини);амінокислоти ("формуючі тіло" речовини);  білок, карбонат кальцію та сполуки кремнію (можуть бути  носіями); холіну хлорид (0,026%); з вмістом крохмалю  37,7+-1,0 мас%, молочних продуктів 6-8 мас%. Розфасовано в 650 п/мішків по 30кг на дерев.піддонах,  обгорнутих поліетил.плівкою.</t>
  </si>
  <si>
    <t>AT Taufkirchen</t>
  </si>
  <si>
    <t>1."РІНДАВІТАЛЬ ЕНЕРДЖІТРАНК(*)-арт. № 906126-0005"- 500кг. Кормова добавка, являє собою багатокомпонентну суміш  для внесення в корми тваринам,яка містить глюкозу;  карбонати, сполуки кремнію та кальцію (можуть бути в  якості наповнювачів); вітамін Е; сполуки хлору, фосфору,  заліза, сірки, марганцю, міді, цинку, селену, кобальту.  Без вмісту амінокислот, продуктів білкової природи,  крохмалю/продуктів розщеплення крохмалю. Розфасовано в 100 п/мішків по 5кг, упакованих в картонні коробки, розміщені на дерев.піддонах, обгорнутих поліетиленовою плівкою.</t>
  </si>
  <si>
    <t>М/п "Ужгород", п/п "ужгород-вишнє-нємецьке"</t>
  </si>
  <si>
    <t>1.Продукт "ШАУМАЛАК ФЕРКЕЛЬСТАРТ 30 ПРОТЕКТ,  арт.№ 698665- 0030"-2250кг. Являє собою багатокомпонентну суміш для збаласування  раціонів відлучених поросят шляхом внесення у корм, яка містить у своєму складі вітаміни, макро- та  мікроелементи( біологічно активні речовини);амінокислоти ("формуючі тіло" речовини); жир, білок, сполуки кальцію  та кремнію (можуть бути носіями); холіну хлорид (згідно  технічної інформації 0,12%); з вмістом  крохмалю до 10%, відновлюючих цукрів, молочних продуктів- 9,75 мас.%. Вноситься у корм поросятам з розрахунку: 300кг/т корму Розфасовано в 75 п/мішків по 30кг на дерев.піддонах, обгорнутих поліетиленовою плівкою.</t>
  </si>
  <si>
    <t>"Salvana international GmbH"</t>
  </si>
  <si>
    <t>Postfach 1160,25311 Elmshorn Deutschland</t>
  </si>
  <si>
    <t>ТОВ"Інтер-Запоріжжя"</t>
  </si>
  <si>
    <t>Україна м.Запоріжжя  вул.Українська/Героїв Сталінграду,39/6,69095</t>
  </si>
  <si>
    <t>1.Продукт під назвою "Премікс Сальвамікс Нутріл Селен". Являє собою суміш віта- мінів і мінералу (віт.А, віт.D3, віт.E, віт.C, віт.K3, віт.B1, віт.B2, віт.В6., віт.В12, селен)з вмістом глюкози(носій), без вмісту крохмалю, молочних продуктів, хлорид холіну. Має сукупні армакологічні властивості окремих компонентів, які  сприяють нормалізації обміну речовин в  організмі, позитивно впливають на продук тивність і збереженість птиці і свиней. В формі порошку. Партія №002/15. Дата виробництва - 14.01.2015р. 160 мішків по 25 кг - 4 000.00кг. Країна виробництва: DE. Торговельна марка: SALVANA.  Фірма виробник: "Сальвана Інтернешнл ГмбХ". Маркування на етікетках: САЛЬВАмікс Нутріл Селен/25 кг. "САЛЬВАНА Інтернешнл ГмбХ", Німеччина.</t>
  </si>
  <si>
    <t>DE Ельмсхорн</t>
  </si>
  <si>
    <t>"DSM Nutritional Products  Sp.z.o.o"</t>
  </si>
  <si>
    <t>96-320 Mszczonow,Tarczynska 113,  ПОЛЬЩА</t>
  </si>
  <si>
    <t>ФОП - ПРОСТОКІНА ДІНА СЕРГІЇВНАпаспорт АЮ 218304 від 28.10.2013р.</t>
  </si>
  <si>
    <t>43025 м.Луцьк,вул.Воїнів-Інтернаціоналістів 6/108,Волинська обл., Україна</t>
  </si>
  <si>
    <t>1.ПОПЕРЕДНЯ СУМІШ(ПРЕМІКС),яка  використовується для приготування  комбікормів для відгодівлі свиней та  птиці,без вмісту крохмалю,молочних  продуктів,глюкози та сиропу глюкози, мальтодекстрину,що містить  мікроелементи,речовини з вільною  аміногрупою (амінокислоти)та наповнювач: МІНЕРАЛЬНО-АМІНОКИСЛОТНИЙ ПРЕМІКС 3% (MINERAL AMINO ACIDS PREMIX 3%)- премікс у формі порошку -нетто 10000кг Компонентний склад, вміст на 1кг:кальцій -14,10г,фосфор-20,00г, магній-6,70г,натрій-40,00г,метіонін-0,70г,треонін-0,70г, роксазим G2-2,50г,наповнювач(крейда)-до 1000г. Дати виготовлення - 13.01.2015р. Показання для застосування: збагачення корму мікроелементами для підвищення приросту курчат, бройлерів,індичат, продуктивності курей-несучок та збільшення живої маси свиней,сприяє нормалізаціїх обміну речовин в організмі,позитивно впливають на продуктивність і збереженість поголів'я свиней та птиці, згодовується з кормом у розрахунку 30кг на тонну корму(3%) Упаковано в 500 паперових мішках по 20кг. на 10 піддонах. Виробник:"DSM Nutritional Products Sp.z.o.o.",PL Торгівельна марка-"ROVIMIX"</t>
  </si>
  <si>
    <t>PL Mszczonow</t>
  </si>
  <si>
    <t>HANGZHOU VEGA CO.,LTD</t>
  </si>
  <si>
    <t>9f,Eastern Tower Of Ibc,600 Jinsha avenue Xiasha,Hangzhou 310018,China</t>
  </si>
  <si>
    <t>ТОВ "Ветсинтез"</t>
  </si>
  <si>
    <t>61001, м.Харків, вул.Смольна,30    Україна</t>
  </si>
  <si>
    <t>1. Продукти, що використовуються для годівлі тварин як кормова добавка, не для роздрібної торгівлі: Хлортетрациклін 25 % (порошок) (Chlortetracycline 25% (powder) - 16000к г. Являє собою складну суміш карбонату каль цію, полісахаридів, жиру, хлортетрациклі ну та інших речовин без вмісту молочног о жиру, продуктів білкової природи, крох малю, цукрів. Відноситься до антибіотикі в групи тетрациклінів. Серія: 20141112, 20141113. Не належать до психотропних, наркотичних речовин та прекурсорів. Торговельна марка:нема данних. Країна виробництва:CN. Виробник:SYNOLAND CO.,LTD.</t>
  </si>
  <si>
    <t>CN Tianjin</t>
  </si>
  <si>
    <t>"DSM Nutritional Products Sp.zo.o."</t>
  </si>
  <si>
    <t>Ul. Tarczynska 11396-320           Mszczonow, Польща</t>
  </si>
  <si>
    <t>ПрАТ ВНП "УКРЗООВЕТПРОМПОСТАЧ"</t>
  </si>
  <si>
    <t>Україна,м.Київ,вул.Васильківська,16</t>
  </si>
  <si>
    <t>1.Препарат Ровімікс Біотін для тварин що містить у своєму складі вітамін Н без вмісту молочних продуктів, крохмалу в своєму складі містить в 1г 20мг Н2 вітаміну та протизлежуючі компоненти призначений для внесення у комбікорми та премікси для профілактики гіпо та авітам інозів вітаміну Н,являє собою віамінну групу Н ROVIMIX Biotin 2%  в паперових  мішках по 20кг загалом 2000кг Виробництво: DSM Nutritional Products Країна виробництва:FR. Торгівельна марка:Rovimix</t>
  </si>
  <si>
    <t>SOJAPROTEIN A.D</t>
  </si>
  <si>
    <t>Industrijska 1                     21220 Becej, Republic of Serbia</t>
  </si>
  <si>
    <t>ТОВ "БРЕННТАГ Україна"</t>
  </si>
  <si>
    <t>07443,Київська обл.,Броварський р-н смт.Калинівка,вул. Ігорева,12</t>
  </si>
  <si>
    <t>1.Соєвий білковий концентрат "TRADKON SPC-500P" Призначені для використання як компонент кормів для тварин. Не для роздрібної торгівлі. Країна виробництва: RS Торгівельна марка: нема даних Виробник: "SOJAPROTEIN". 21 мішок по 1000 кг(біг-бег) на палетах.</t>
  </si>
  <si>
    <t>Сербія</t>
  </si>
  <si>
    <t>RS Becej</t>
  </si>
  <si>
    <t>1.Кормова добавка  Лізин 70 (L-Лізину сульфат), склад- 1 кг. містить діючу речовину:  L-Лізину сульфату- не менше 550г. Призначення: збалансування раціонів для свиней та птиці за лізином.  Розфасовано у 2160 багатошарових  паперових мішках з поліетиленовою  вкладкою по 25 кг.</t>
  </si>
  <si>
    <t>"DSM Nutritional Products Sp.z o.o"</t>
  </si>
  <si>
    <t>96-320, Mszczonow, Tarczynska 113, Польща</t>
  </si>
  <si>
    <t>1. Продукти, що використовуються для приготування комбікормів для відгодівлі поросят: БАГАТОКОМПОНЕНТНІ СУМІШІ (премікси без вмісту молочних продуктів), що містять макро- та мікроелементи, вітаміни, речовини з вільною аміногрупою (амінокислоти) та наповнювачи: - "Broiler Starter 0,5% premix" ("Бройлер Стартер 0,5% премікс") - премікс у формі порошку (вміст крохмалу 3,10 % мас) - 4000 кг, упаковано в 160 паперових мішків по 25 кг на 4 піддонах. Дата виготовлення:  16.01.2015 р Показання для застосування: профілактика гіповітамінозів, нормалізація обміну речовин, підвищення продуктивності і збереженості бройлерів, збалансування раціонів курчат-бройлерів за основними вітамінами.  - "Rovimix for piglets 1% premix"("Ровімікс для поросят 1% премікс") - премікс у формі порошку (вміст крохмалу 3,3 мас%) - 16000 кг, упаковано в 640 паперових мішків по 25 кг на 16 піддонах. Дата виготовлення - 15.01.2015 р., 16.01.2015 р. Показання для застосування: збалансування раціонів поросят (масою до 20 кг) за основними вітамінами та мікроелементами, профілактика гіповітамінозів, нормалізація обміну речовин, підвищення продуктивності і збереженості поголів'я свиней. Виробник: "DSM Nutritional Products Sp.z o.o", PL. Торгова марка: нема даних.</t>
  </si>
  <si>
    <t>UA м. Луцьк</t>
  </si>
  <si>
    <t>1. Продукти, що використовуються для відгодівлі тварин, без вмісту крохмалю та молочних продуктів: - кормова добавка  "SACOX 120 MICROGRANULATE" (Сакокс 120 Мікрогранулят) - нетто 3000 кг, упакована в 150 паперових мішків по 20 кг на 6 піддонах. Сакокс 120 Мікрогранулят - протикокцидійний препарат, являє собою мікрогранульований порошок для перорального застосування, від бежевого до коричневого кольору зі специфічним запахом. Склад: 1 кг препарату містить діючу речовину - натрію саліноміцин - 132г (належить до групи поліефірних іоноформних антибіотиків) та допоміжні речовини - карбонат кальцію, сахарозу, кармеллозу (карбоксиметілцеллюлоза) натрія. Застосовується шляхом додавання до корму для профілактики та лікування кокцидіозів, викликаних еймеріями у курчат-бройлерів та ремонтного молодняку курей; профілактика клострідіозів та дизентирії свиней. Сакокс 120 Мікрогранулят застосовується у суміші з кормом у наступних дозах: - курчата-бройлери: 420 г/т корму, молодняк курей-несучок до початку яйцекладки: 333 г/т корму, профілактика дизентирії у свиней: 500 г/т корму, свині на відгодівлі: 125 г/т корму. Розфасований для роздрібної торгівлі у паперові багатошарові мішки місткістю по 20 кг  Дата виготовлення -  листопад 2014 р. Термін придатності - листопад 2016 р. Торговельна марка HUVEPHARMA AD. Виробник BIOVET JSC, BG.</t>
  </si>
  <si>
    <t>1. Продукти, що використовуються для приготування комбікормів для відгодівлі поросят: БАГАТОКОМПОНЕНТНІ СУМІШІ (премікси без вмісту молочних продуктів), що містять макро- та мікроелементи, вітаміни, речовини з вільною аміногрупою (амінокислоти) та наповнювачи: - "Rovimix for pigs Grower 1% premix" ("Ровімікс для підсвинків гровер 1% премікс") - премікс у формі порошку (вміст крохмалу 3,3 мас%) - 7500 кг, упаковано в 300 паперових мішків по 25 кг на 8 піддонах. Дата виготовлення -  16.01.2015 р. Показання для застосування: збалансування раціонів поросят живою масою від 20 до 50 кг, за основними вітамінами, мінеральними елементами, профілактика гіповітамінозів, нормалізація обміну речовин, підвищення продуктивності і збереженості поголів'я свиней. Виробник: "DSM Nutritional Products Sp.z o.o", PL. Торгова марка: нема даних.</t>
  </si>
  <si>
    <t>1.Продукти, що використовуються для годі влі тварин, з вмістом крохмалю менше 10 мас.%, без вмісту молочних продуктів: Премікс для свиней 0,5% (880195-Premiks dla swin 0,5%)-300кг - багатокомпонентна суміш,що містить мікро-та макроелементи, вітаміни,карбонати, крохмаль (масова час тка крохмалю складає - 0,5 мас. %), прод укт не містить: цукрози, сполук із віль ною аміногрупою (амінокислоти чи білки), глюкози та жиру; дозування: 0,5 кг/100 кг корму. Премікс для свиней стартер 4% (8270-Prem iks dla swin starter 4%)-2000кг в паперо вих мішках по 20кг є багатокомпонентними сумішами для внесення в корми тваринам ( дозування 4%), які містять у своєму скла ді амінокислоти, вітаміни, мінеральні ре човини, антиоксидант, ароматизатор,напов нювач; з вмістом хлориду холіну 1%; з вмістом крохмалю до 10%; без вмісту глюкози (сиропу глюкози),мальтодекстрину (сиропу мальтодекстрину), молочних проду ктів. Премікс для свиней стартер 4% (h8789-Pre miks dla swin starter 4%)-3000кг, з вміс том крохмалю 0,2%мас., з підвищеним вміс том вітамінів і вмістом кальцію 17%мас., дозування 4кг на 100кг комбікорму для го дівлі свиней. Білково-вітамінно-мінеральна добавка для молочних корів та нетелів 10 % ( 730031 - Miesz. Pasz. uzu. dla krow ml. і jalow ek 10% )-1000кг -суміш,що містить мікро- та макроелементи, вітаміни, карбонати, жир, сполуки із вільною аміногрупою (амі нокислоти чи білки ), вуглеводи, не вияв лено цукрози, -вміст крохмалю 6 мас.%, жиру 2 мас. %.Показання до застосування: профілактика гіповітамінозів, збалансува ння раціонів молочних корів та нетелів за вітамінами,мікроелементами та аміноки слотами, дозування: добавку вносять під час приготування комбікорму, шляхом рів номірного змішування, з розрахунку 10кг/ 100 кг корму.</t>
  </si>
  <si>
    <t>1.Продукти, що використовуються для годі влі тварин, без вмісту крохмалю та молоч них продуктів:Суміш мінералів для свиней 0, 1% ( 116701-Blend mineralny dla swin 0, 1% )-1500кг, багатокомпонентна суміш неорганічних речовин, зокрема сполук цин ку, міді, заліза,марганцю у вигляді суль фатів, фосфатів, хлоридів та карбонату кальцію,містить вуглеводи та відновники, молочні продукти відсутні. У складі зраз ка не виявлено цукрози, білку, крохмалю та жиру. Застосування: вноситься у корм тваринам під час його приготування, шлях ом рівномірного змішування з розрахунку на свиней 0, 1кг / 100кг корму ( 0,1% ). Продукти,що використовуються для годівлі тварин, без вмісту крохмалю та молочних продуктів: Лономікс Лоноцид Макс(Lonomix Lonacid Max )-2200кг - підкислювач-консе рвант в паперових мішках по 25кг є суміш шю органічних кислот з основною функцією консервантів та регуляторів кислотності/ підкислювачів на наповнювачі, що вносить ся в корми (дозування до 0,6%) з метою знешкодження патогенної мікрофлори та підкислення кормів,без вмісту мінокислот ,білків, бензойної кислоти, крохмалю,глю кози (сиропу глюкози), мальтодекстрину ( сиропу мальтодекстрину), молочного цукру Продукти,що використовуються для годівлі тварин, без вмісту крохмалю та молочних продуктів: ЛОНОМІКС Неутротокс (Lonomix Neutrotox)-1000кг - мінеральна добавка в паперових мішках по 20кг є сумішшю мінер альних речовин та целюлози для внесення у корми тварин з метою запобігання та зм еншення забрудненості кормової сировини та комбікормів (дозування 15-80г/год, 0,5кг/100кг корму); без вмісту крохмалю, амінокислот, глюкози (сиропу глюкози), мальтодекстрину (сиропу мальтодекстрину) , молочних пробуктів, в т.ч. молочного цукру та білку.</t>
  </si>
  <si>
    <t>1.Продукти, що використовуються для годі влі тварин, з вмістом крохмалю менше 10 мас.%, без вмісту молочних продуктів: Премікс для птиці 0,5% (388130- Premiks dla ptakow 0,5% )-1000кг- багатокомпонен тна суміш,що містить мікро-та макроелеме нти, вітаміни, карбонати, крохмаль (масо ва частка крохмалю визначена модифікова ним методом Еверса - 0,5 мас. %); у скла ді зразка не виявлено цукрози, глюкози, білків та жиру, з вмістом холін хлориду до 10%мас, містить антиоксидант; дозуван ня: для курей-бройлерів - 0,5 кг/100 кг корму. Премікс для бройлерів стартер 1,25 % ( 359950 - Premix dla broilerow starter 1,25% )-2000кг, багатокомпонентна суміш, що містить мікро- та макроелементи, віта міни, карбонати, крохмаль, сполуки із ві льною аміногрупою (амінокислоти чи білки ),не виявлено цукрози та жиру. Масова ча стка крохмалю становить до 0,7мас.%. По казання до застосування: профілактика гіповітамінозів,збалансуван ня раціонів курей бройлерів за вітаміна ми, мікроелементами та амінокислотами,до зування: вноситься під час приготування комбікорму, шляхом рівномірного змішуван ня,з розрахунку: для курей бройлерів від 0-14 днів - 1,25кг на 100 кг корму. Премікс для бройлерів гровер 1,25% ( 359960 - Premix dla broilerow grower1,25 % )-5500кг - багатокомпонентна суміш,що містить мікро-та макроелементи,вітаміни, карбонати, вміст крохмалю становить до 0,8мас.%, сполуки із вільною аміногрупою (амінокислоти чи білки), без цукрози,глю кози та жиру, дозування 1,25кг преміксів на100кг комбікорму для годівлі бройлерів Премікс для бройлерів фінішер 1,25% ( 359970 - Premix dla broilerow finiszer 1,25% )-4500кг -багатокомпонентна суміш, що містить мікро-та макроелементи,вітамі ни, карбонати, крохмаль, сполуки із віль ною аміногрупою (амінокислоти чи білки), у складі зразка не виявлено цукрози, глю кози та жиру, масова частка крохмалю ста новить до 0, 7 мас. %, дозування 1,25 кг преміксів на 100 кг комбікорму для годів лі бройлерів. Білково-вітамінно-мінеральна добавка для поросят престартер/стартер 25/20%(H8326- Mieszanka paszowa uzup. dla prosiat pres tarter / starter 25/20%)-4500кг в паперо вих мішках по 25кг є багатокомпонентними сумішами для внесення в корми поросятам та свиням (дозування від 10 до 35 кг/100 кг корму),які містять у своєму складі ві таміни, мінеральні речовини, наповнювач, холіну хлорид 0,32%,амінокислоти (лізин, метіонін, треонін), антиоксиданти, не мі стить відновлюючі цукри (в т.ч. глюкози, сиропу глюкози, мальтодекстрину, сиропу мальтодекстрину); з вмістом крохмалю до 10%, без вмісту молочних продуктів.</t>
  </si>
  <si>
    <t>1.Кормова добавка "L-Лізин сульфат" - 36000 кг. Номер CAS: 60343-69-3.  Номер партії: 201410072. Дата  виготовлення  07/10/2014. Термін  придатності 06/10/2016.  Являє собою гранульований порошок  світло-коричневого кольору, 1кг  містить діючу речовину: L-Лізину  сульфату не менше 550,0г. Застосування:  збалансування раціонів для свиней та птиці за лізином. Розфасовано у 1440 поліетиленових мішках по 25кг кожний.</t>
  </si>
  <si>
    <t>1.Кормова добавка Lysine 70, вага нетто 108000 кг. Номер партії: AACF141206,  AACF141205. Дата виготовлення 06/12/2014,  05/12/2014. Термін 06/12/2016,  05/12/2016. Являє собою гранульований  порошок світло-коричневого кольору,  склад: L-Лізину сульфат, інші  амінокислоти(метіонін, цистін, треонін,  глютамін тощо), побічні продукти  ферментації. CAS № 60343-69-3. Призначення: збалансування раціонів для свиней та птиці. Розфасовано у 4320 поліетиленових мішках по 25кг кожний.</t>
  </si>
  <si>
    <t>1.Кормова добавка "L-Лізин сульфат" - 72000 кг. Номер CAS: 60343-69-3.  Номер партії: 201410072. Дата  виготовлення  07/10/2014. Термін  придатності 06/10/2016.  Являє собою гранульований порошок  світло-коричневого кольору, 1кг  містить діючу речовину: L-Лізину  сульфату не менше 550,0г. Застосування:  збалансування раціонів для свиней та птиці за лізином. Розфасовано у 2880 поліетиленових мішках по 25кг кожний.</t>
  </si>
  <si>
    <t>1. Препарат "Ровімікс  для свиней 0,15%". Являє собою вітамінно-мінеральну суміш для внесення в корм свиней. Склад 1 кг суміші: вітамін А 8 334 000 МО, вітамін Д3 1 200 000 МО, вітамін Е 40 000 мг, вітамін К3 1 333 мг, вітамін В1 1 333 мг, вітамін В2 2 667 мг, вітамін В6 1 667 мг, вітамін В12 13,33 мг, ніацин 13 333 мг, пантотенова кислота 10 000, фолієва кислота  3 333 мг, біотин 200 мг, залізо 66 667 мг, йод 533,33 мг, кобальт 333,33 мг, мідь 13 333 мг, цинк 73 333 мг, марганець 40 000 мг, селен 266,67 мг, антиоксидант 120 мг, наповнювач (крейда). Не містить крохмалю, глюкози, сиропу глюкози, мальтодекстрину, сиропу мальтодекстрину, молочних продуктів. Дозування: 0,15%/т комбікорму. Препаративна  форма - порошок. Товарний  індекс (арт.): PL92091025, серія PL00039299. Дата виготовлення 05.01.2015. Термін придатності 6 міс.    Препарат "Ровімікс  Бройлер Стартер 0,04%". Являє собою вітамінну суміш для внесення в корм курчат (бройлерів) віком від 1 до 21 дня. Склад 1 кг суміші: вітамін А 39000000 МО, вітамін Д3 15000000 МО, вітамін К3 12000 мг,вітамін В1 9000 мг, вітамін В2 24000 мг, вітамін В6 15000 мг, вітамін В12 45 мг, нікотинова кислота 180000 мг, кислота пантотенова 54000 мг, кислота фолієва 6000 мг, біотин 450 мг, антиоксидант 200 мг, наповнювач (висівки та вапняк). Не містить крохмалю, глюкози, мальтодекстрину, молочних продуктів. Дозування: 0,04%/т комбікорму. Препаративна  форма - порошок. Товарний  індекс (арт.) PL99896025: серії: PL00038029, PL00039273, PL00039275. Дата виготовлення 08.12.2014, 04.01.2015. Термін придатності 6 міс.    Препарат "Ровімікс  для ВРХ 0,05%". Являє собою вітамінномінеральну суміш для внесення в корм великої рогатої худоби. Склад 1 кг суміші: вітамін А 30 000 000 МО, вітамін Д3 4 000 000 МО, вітамін Е 25 000 мг, залізо 20 000 мг, йод 1 400 мг, кобальт 600 мг, мідь 30 000 мг, цинк 160 000 мг, марганець 80 000 мг, селен 600 мг, антиоксидант 120 мг, наповнювач (крейда). Не містить крохмалю, глюкози, мальтодекстрину, молочних продуктів. Дозування: 0,05%/т комбікорму. Препаративна  форма - порошок. Товарний  індекс (арт.) PL96847025; серія PL00039288. Дата виготовлення 04.01.2015. Термін придатності 6 міс.</t>
  </si>
  <si>
    <t>1.Продукти, що використовуються для годівлі тварин (премікси):  - "Ровімікс  Бройлер 0,1%". Являє собою  суміш мікроелементів для внесення в корм курей. Склад в 1 кг суміші "Ровімікс Бройлер 0,1%": залізо 60000 мг, йод 1000 мг, кобальт 240 мг, мідь 12000 мг, цинк 90000 мг, марганець 100000 мг, селен 400 мг, наповнювач (висівки та вапняк), крохмаль 1%-4%,  без вмісту глюкози (сиропу глюкози), мальтодекстрину(сиропу мальтодекстрину), молочних продуктів. Дозування: 1 кг суміші на 1 т корму (0,1%). Препаративна форма - порошок, від білого до темно-сірого кольору зі специфічним запахом. Товарний індекс (арт.) PL97116025, серії: PL00039305, PL00039308. Виготовлено  05.01.2015. Термін придатності 6 міс.</t>
  </si>
  <si>
    <t>DSM Nutritional Products Sp. z o.o.</t>
  </si>
  <si>
    <t>Ul. Tarczynska 113, 96-320 Mszczonow, Poland</t>
  </si>
  <si>
    <t>1.Продукти для годівлі тварин: - ROVIMIX BREEDER 0,2% (Ровімікс батьки 0,2%),є "багатокомпонент на порошкоподібна суміш для внесення в  комбікорми (дозування 0,2%), яка містить  у своєму складі вітаміни, мінеральні речо вини, крохмаль в кількості до 10%; без  вмісту глюкози (сиропу глюкози),мальто декстрину(сиропу мальтодекстрину),молочно го цукру,холіну. Розфасовано у 100 багато шарових паперових мішків по 25 кг кожний.  -ROVIMIX BROILER 0,1%(Ровімікс бройлер 0,1%), що містить у своєму складі мінеральні речовини ("функціональні" поживні речовини), крохмал (відноситься до "енергетичних" поживних речовин) у кількості до 10%; без вмісту глюкози, мальтодекстрину, молочних продуктів.Використовується для виробництва комбікормів.Розфасовано у 200 багатошарових паперових мішків по 25 кг кожний. - ROVIMIX BROILER FINISHER 0,04%(Ровімікс бройлер фінішер 0,04%),є "багатокомпонентна суміш для внесення в комбікорми (дозування 0,04%),яка містить у своєму складі суміш вітамінів,антиоксидант; сполуки кальцію та кремнію (можуть входити до складу наповнювача); без вмісту крохмалю, відновлюючих цукрів(в т.ч. глюкози,молочного цукру), білку (в тому числі молочного), холіну". Розфасовано у 80 багатошарових паперових мішків по 25 кг кожний.</t>
  </si>
  <si>
    <t>UA МИРОНІВКА</t>
  </si>
  <si>
    <t>1.Кормова добавка "L-Лізин сульфат", склад: L-Лізину сульфат 56,10%, інші амінокислоти(метіонін, цистін, треонін, глютамін тощо),побічні продукти ферментації. CAS № 60343-69-3. Призначення: збалансування раціонів для свиней та птиці. Розфасовано у 2160 мішків з пластикової тканини по 25 кг у кожному.</t>
  </si>
  <si>
    <t>1.Продукти для годівлі тварин: - ROVIMIX BREEDER 0,2% (Ровімікс батьки 0,2%),є "багатокомпонент на порошкоподібна суміш для внесення в  комбікорми (дозування 0,2%), яка містить  у своєму складі вітаміни, мінеральні речо вини, крохмаль в кількості до 10%; без  вмісту глюкози (сиропу глюкози),мальто декстрину(сиропу мальтодекстрину),молочно го цукру,холіну. Розфасовано у 80 багато шарових паперових мішків по 25 кг кожний.  -ROVIMIX BROILER 0,1%(Ровімікс бройлер 0,1%), що містить у своєму складі мінеральні речовини ("функціональні" поживні речовини), крохмал (відноситься до "енергетичних" поживних речовин) у кількості до 10%; без вмісту глюкози, мальтодекстрину, молочних продуктів.Використовується для виробництва комбікормів.Розфасовано у 80 багатошарових паперових мішків по 25 кг кожний. - ROVIMIX BROILER FINISHER 0,04%(Ровімікс бройлер фінішер 0,04%),є "багатокомпонентна суміш для внесення в комбікорми (дозування 0,04%),яка містить у своєму складі суміш вітамінів,антиоксидант; сполуки кальцію та кремнію (можуть входити до складу наповнювача); без вмісту крохмалю, відновлюючих цукрів(в т.ч. глюкози,молочного цукру), білку (в тому числі молочного), холіну". Розфасовано у 40 багатошарових паперових мішків по 25 кг кожний.</t>
  </si>
  <si>
    <t>INVEST  sp. z o.o.</t>
  </si>
  <si>
    <t>ul. Piekna 24/26A, lokal 1 00-549 Warszawa POLSKA</t>
  </si>
  <si>
    <t>ТОВ "ІМПОРТПЕТСЕРВІС"</t>
  </si>
  <si>
    <t>61058, м. Харків, вул. Данилевського, буд.6</t>
  </si>
  <si>
    <t>1. Продукти, що використовуються для годівлі тварин: корм розфасований для роздрібної торгівлі (не містить розчинні рибні продукти, продукти, які виготовлені із морських ссавців, крохмалю, мальтодекстрину, сиропу мальтодекстрину,з вмістом крохмалю в інтервалі згідно асортименту від 0 до 9мас%, з вмістом молочних продуктів згідно асортименту від 0 до 9мас% ), в асортименті, дата виготовлення корму в інтервалі з 05.2014р. по 12.2014р., термін придатності корму в інтервалі з 12.2015р. до 11.2017р. згідно асортименту:Тріксі дропси для гризунів, арт.005025-144шт; Тріксі дропси для гризунів, арт.005029-144шт; Тріксі дропси для гризунів, арт.005031-144шт; Тріксі дропси для гризунів, арт.006011-144шт;  Тріксі дропси для гризунів, арт.006013-144шт; Тріксі дропси для гризунів, арт.0060142-72шт; Тріксі дропси для гризунів, арт.006017-162шт; Тріксі дропси для гризунів, арт.006022-240шт; Тріксі дропси для гризунів, арт.006023-600шт; Тріксі дропси для гризунів, арт.006024-48шт; Тріксі дропси для гризунів, арт.0060331-240шт; Тріксі дропси для гризунів, арт.0060332-36шт; Тріксі дропси для гризунів, арт.0060333-180шт; Тріксі дропси для гризунів, арт.0060334-48шт; Тріксі дропси для гризунів, арт.0076280-48шт; Тріксі дропси для гризунів, арт.0076284-12шт; Країна виробництва EU Торговельна марка Trixie Виробник Trixie Heimtierbedarf GmbH &amp; Co. KG</t>
  </si>
  <si>
    <t>DSM Nutritional Products Sp.z o.o.</t>
  </si>
  <si>
    <t>1.Продукт "ROVIMIX(R) D3 500" (Ровімікс (R) Д3 500),  арт.0440140329 - 500 кг. У формі порошку, 1 г містить вітаміну Д3 (холекальциферолу) - 500 000МО (12,5мг), використовується для збагачення комбікормів для  свійських тварин, птиці та риби вітаміном Д3.   CAS.:67-97-0; Торговельна марка- DSM  Виробник- ДСМ Нутрішнл Продактс Франсе С.А.С. Країна виробництва -Франція(EU).</t>
  </si>
  <si>
    <t>PL Мщонов</t>
  </si>
  <si>
    <t>1.Продукт "ROVIMIX(R) BIOTIN "(Ровімікс (R) Біотин),  арт. 5004284334 -500кг. У формі порошку, 1 г містить   D- біотину(вітаміну Н2) - 20мг. Використовується для  збагачення комбікормів для свійських тварин, птиці та  риби біотином.  Торговельна марка- DSM  Виробник- ДСМ Нутрішнл Продактс Франсе С.А.С. Країна виробництва -Франція (EU).</t>
  </si>
  <si>
    <t>1.Продукт "ROVIMIX(R) A 1000" (Ровімікс (R) А 1000) ,  арт.5012805329 - 500кг. Порошкоподібна форма вітаміну А  (ретинолу ацетату), що використовується для збагачення  комбікормів для свійських тварин, птиці та риби. Вміст  діючої речовини в 1г продукту 1000000 МО вітаміну А (ретинолу ацетату).  Номер CAS.:127-47-9. Торговельна марка- DSM  Виробник - DSM Nutritional Products AG.  Країна виробництва - Швейцарія (EU).</t>
  </si>
  <si>
    <t>Швейцарія</t>
  </si>
  <si>
    <t>1.Продукт "VITAMIN B12  1% FEED GRADE"(Вітамін В12 1% Фід Грейд), арт.0442291334 -300 кг. У формі порошку, 1г містить вітаміну В12(ціанокобаламіну)-10мг, використо вується для додавання в корм тваринам для профілактики  гіповітамінозів В12, нормалізації обміну речовин, збалан сування кормів і як наслідок підвищення продуктивності  тварин,птиці та риб.  Торговельна марка- DSM  Виробник - Санофі Хіміе, Франція.  Країна виробництва - Франція (EU).</t>
  </si>
  <si>
    <t>96-320 Mszczonow,ul.Tarczynska 113, Poland.</t>
  </si>
  <si>
    <t>ТзОВ "Агротехніка"</t>
  </si>
  <si>
    <t>43026 Волинська обл.,м.Луцьк,вул.Єршова 11,Україна.</t>
  </si>
  <si>
    <t>Товариство з обмеженою відповідальністю "Агротехніка"</t>
  </si>
  <si>
    <t>1.Кормові добавки на основі ферментів у формі гранул для додавання у корм домашньої птиці та свиней. -RONOZYME VP (CT)"РОНОЗИМ VP (CT)", застосовується для покращення засвоєння  рослинних білкових компонентів з кормів, що містять соняшник,горох,сою, рапс,кукурудзу або сорго. вага нетто -2000 кг.,  Упаковано у 100 мішків паперових по 20 кг. у кожному. -RONOZYME WX (CT)"РОНОЗИМ WX (CT), застосовується для покращення засвоєння  кормів,що містять пшеницю,ячмінь,жито, -вага нетто- 500 кг.,  Упаковано у 25 мішків паперових по 20 кг. у кожному. -RONOZYME NP (CT)"РОНОЗИМ NP (CT)", застосовується для зменшення в"язкості корму та кращого засвоювання мінеральних речовин у всіх рослинних кормах, -вага нетто 500 кг., Упаковано у 25 мішків паперових по 20 кг. у кожному. Всього:нетто 3000 кг.-150 паперових мішків. Торгова марка:RONOZYME .   Виробник:"Novozymes A/S".DK.(EU)</t>
  </si>
  <si>
    <t>PL Мщонув</t>
  </si>
  <si>
    <t>1.Продукти, що використовуються для годі влі тварин, без вмісту крохмалю та молоч них продуктів: Продукти, що використовую ться для годівлі тварин, без вмісту крох малю та молочних продуктів: Лономікс Ло ноцид Макс (Lonomix Lonacid Max )-500кг - підкислювач-консервант в паперових міш ках по 25кг є сумішшю органічних кислот з основною функцією консервантів та регу ляторів кислотності/підкислювачів на на повнювачі, що вноситься в корми (дозуван ня до 0,6%) з метою знешкодження патоген ної мікрофлори та підкислення кормів,без вмісту амінокислот, білків,бензойної кис лоти, крохмалю, глюкози(сиропу глюкози), мальтодекстрину(сиропу мальтодекстрину), молочного цукру. Суміш мінералів для свиней 0,1% (116701- Blend mineralny dla swin 0, 1%) -500кг, багатокомпонентна суміш неорганічних ре човин, зокрема сполук цинку, міді, залі за, марганцю у вигляді сульфатів, фосфат ів, хлоридів та карбонату кальцію, місти ть вуглеводи та відновники, молочні про дукти відсутні. У складі зразка не вияв лено цукрози, білку, крохмалю та жиру.За стосування:вноситься у корм тваринам під час його приготування, шляхом рівномірно го змішування з розрахунку на свиней 0,1 кг/ 100кг корму ( 0,1% ) .</t>
  </si>
  <si>
    <t>1.Продукти, що використовуються для годі влі тварин, з вмістом крохмалю менше 10 мас.%, без вмісту молочних продуктів: Премікс для свиней 0,5% (880176-Premiks dla swin 0,5 %)-100кг в паперових мішках по 25кг є багатокомпонентною сумішшю для внесення в корми тваринам (дозування 0,5 %),яка містить у своєму складі вітаміни, мінеральні речовини, антиоксидант, напов нювач; з вмістом крохмалю до 10%;без вмі сту глюкози (сиропу глюкози),мальтодекст рину (сиропу мальтодекстрину), молочних продуктів. Премікс для свиней 0,5% (880177-Premiks dla swin 0,5%)-3400кг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у складі зразка не виявлено цукрози, глюко зи, білків та жиру Премікс для свиней 0,5% (880178-Premiks dla swin 0,5%)-800кг - багатокомпонентна суміш,що містить мікро-та макроелементи, вітаміни, карбонати, крохмаль (масова частка крохмалю складає - 0,5 мас. %), продукт не містить: цукрози, сполук із вільною аміногрупою (амінокислоти чи білки), глюкози та жиру; дозування: 0,5 кг/100 кг корму. Премікс для свиней 0,5% (880180-Premiks dla swin 0,5%)-600кг багатокомпонентна суміш,що містить мікро-та макроелементи, вітаміни, карбонати, крохмаль (масова частка крохмалю визначена модифікованим методом Еверса - 0,2 мас. %), у складі зразка не виявлено цукрози, глюкози, білків та жиру Дозування: вноситься у корм тваринам під час його приготування, шляхом рівномірного змішування з розраху нку: свиням масою тіла від 20 до115 кг - 0,5кг/100кг корму. Премікс для свиней 0,5% (880181-Premiks dla swin 0,5%)-200кг -багатокомпонентна суміш,що містить мікро-та макроелементи, вітаміни,карбонати, крохмаль (масова час тка крохмалю визначена модифікованим ме тодом Еверса - 0,2 мас.%), у складі зраз ка не виявлено цукрози,сполук із вільною аміногрупою (амінокислоти чи білки), глюкози та жиру; дозування: 0,5 кг/100 кг корму. Премікс для бройлерів гровер 1,25% ( 359960 - Premix dla broilerow grower1,25 % )-1000кг - багатокомпонентна суміш, що містить мікро-та макроелементи,вітаміни, карбонати, вміст крохмалю становить до 0,8 мас.%,сполуки із вільною аміногрупою (амінокислоти чи білки), без цукрози,глю кози та жиру, дозування 1,25кг преміксів на100кг комбікорму для годівлі бройлерів Премікс для бройлерів фінішер 1,25% ( 359970 - Premix dla broilerow finiszer 1,25% )-1000кг -багатокомпонентна суміш, що містить мікро-та макроелементи,вітамі ни, карбонати, крохмаль, сполуки із віль ною аміногрупою (амінокислоти чи білки), у складі зразка не виявлено цукрози, глю кози та жиру, масова частка крохмалю ста новить до 0, 7 мас. %, дозування 1,25 кг преміксів на 100 кг комбікорму для годів лі бройлерів. Премікс для поросних свиноматок 2,5% ( 8272-Premiks dla loch niskoprosnych 2,5% )-1000кг в паперових мішках по 25кг, - є багатокомпонентними сумішами для внесен ня в корми тваринам (дозування 2,5%),які містять у своєму складі амінокислоти, ві таміни,мінеральні речовини, антиоксидант , ароматизатор, наповнювач;з вмістом хло риду холіну 1%.,з вмістом крохмалю до 10 %; без вмісту глюкози (сиропу глюкози), мальтодекстрину (сиропу мальтодекстрину) , молочних продуктів. Премікс для поросних свиноматок 2,5% ( b8792-Premiks dla lochniskoprosnych 2,5 % )-1000кг в паперових мішках по 25кг є багатокомпонентними сумішами для внесен ня в корми тваринам (дозування 2,5%),які містять у своєму складі амінокислоти, ві таміни,мінеральні речовини, антиоксидант ,ароматизатор, наповнювач; з вмістом хло риду холіну 1%;з вмістом крохмалю до 10% ; без вмісту глюкози (сиропу глюкози), мальтодекстрину (сиропу мальтодекстрину) , молочних продуктів. Премікс для свиней стартер 4% (h8789-Pre miks dla swin starter 4%)-1000кг, з вміс том крохмалю 0,2%мас., з підвищеним вміс том вітамінів і вмістом кальцію 17%мас., дозування 4кг на 100кг комбікорму для го дівлі свиней. Премікс для лактуючих свиноматок 4% ( h8791-Premiks dla loc</t>
  </si>
  <si>
    <t>1. Корми призначені для годівлі в ставках та басейнах форелі, лосося та осетрових риб, у вигляді гранул, без вмісту молочних продуктів, з вмістом крохмалю від 1% до 10%.</t>
  </si>
  <si>
    <t>Gallus Baromfitenyeszto es Kelteto Kft</t>
  </si>
  <si>
    <t>8460 Devecser, Levente telep 1HUNGARY</t>
  </si>
  <si>
    <t>1. Інкубаційне яйце кур домашніх(Gallus  domesticus) гібрида бройлерів кроса  Кобб-500, кількість - 300240шт.  Вага одного інкубаційного яйця -не менше  50гр.; заплідненість яйця -не менше 90%;  вивід -не менше 80%. Упаковані в 834  картонних коробок.</t>
  </si>
  <si>
    <t>Угорщина</t>
  </si>
  <si>
    <t>HU Babolna</t>
  </si>
  <si>
    <t>ТОВ"УКРАЇНСЬКЕ ЗЕРНО"</t>
  </si>
  <si>
    <t>36007 М.ПОЛТАВА,ВУЛ.МАРШАЛА БІРЮЗОВА 32А</t>
  </si>
  <si>
    <t>1. Препарат "Ровімікс  для свиней 0,15%". Являє собою вітамінно-мінеральну суміш для внесення в корм свиней. Склад 1 кг суміші: вітамін А 8 334 000 МО, вітамін Д3 1 200 000 МО, вітамін Е 40 000 мг, вітамін К3 1 333 мг, вітамін В1 1 333 мг, вітамін В2 2 667 мг, вітамін В6 1 667 мг, вітамін В12 13,33 мг, ніацин 13 333 мг, пантотенова кислота 10 000, фолієва кислота  3 333 мг, біотин 200 мг, залізо 66 667 мг, йод 533,33 мг, кобальт 333,33 мг, мідь 13 333 мг, цинк 73 333 мг, марганець 40 000 мг, селен 266,67 мг, антиоксидант 120 мг, наповнювач (крейда). Не містить крохмалю, глюкози, сиропу глюкози, мальтодекстрину, сиропу мальтодекстрину, молочних продуктів. Дозування: 0,15%/т комбікорму. Препаративна  форма - порошок. Товарний  індекс (арт.): PL92091025, серія PL00039299. Дата виготовлення 05.01.2015. Термін придатності 6 міс.    Препарат "Ровімікс  Бройлер Стартер 0,04%". Являє собою вітамінну суміш для внесення в корм курчат (бройлерів) віком від 1 до 21 дня. Склад 1 кг суміші: вітамін А 39000000 МО, вітамін Д3 15000000 МО, вітамін К3 12000 мг,вітамін В1 9000 мг, вітамін В2 24000 мг, вітамін В6 15000 мг, вітамін В12 45 мг, нікотинова кислота 180000 мг, кислота пантотенова 54000 мг, кислота фолієва 6000 мг, біотин 450 мг, антиоксидант 200 мг, наповнювач (висівки та вапняк). Не містить крохмалю, глюкози, мальтодекстрину, молочних продуктів. Дозування: 0,04%/т комбікорму. Препаративна  форма - порошок. Товарний  індекс (арт.) PL99896025: серії: PL00039275, PL00039278. Дата виготовлення 04.01.2015. Термін придатності 6 міс.    Препарат "Ровімікс  для ВРХ 0,05%". Являє собою вітамінномінеральну суміш для внесення в корм великої рогатої худоби. Склад 1 кг суміші: вітамін А 30 000 000 МО, вітамін Д3 4 000 000 МО, вітамін Е 25 000 мг, залізо 20 000 мг, йод 1 400 мг, кобальт 600 мг, мідь 30 000 мг, цинк 160 000 мг, марганець 80 000 мг, селен 600 мг, антиоксидант 120 мг, наповнювач (крейда). Не містить крохмалю, глюкози, мальтодекстрину, молочних продуктів. Дозування: 0,05%/т комбікорму. Препаративна  форма - порошок. Товарний  індекс (арт.) PL96847025; серія PL00039288, PL00039292. Дата виготовлення 04.01.2015. Термін придатності 6 міс.</t>
  </si>
  <si>
    <t>1.Продукти, що використовуються для годівлі тварин (премікси):  - "Ровімікс  Бройлер 0,1%". Являє собою  суміш мікроелементів для внесення в корм курей. Склад в 1 кг суміші "Ровімікс Бройлер 0,1%": залізо 60000 мг, йод 1000 мг, кобальт 240 мг, мідь 12000 мг, цинк 90000 мг, марганець 100000 мг, селен 400 мг, наповнювач (висівки та вапняк), крохмаль 1%-4%,  без вмісту глюкози (сиропу глюкози), мальтодекстрину(сиропу мальтодекстрину), молочних продуктів. Дозування: 1 кг суміші на 1 т корму (0,1%). Препаративна форма - порошок, від білого до темно-сірого кольору зі специфічним запахом. Товарний індекс (арт.) PL97116025, серії: PL00039308, PL00039310. Виготовлено  05.01.2015. Термін придатності 6 міс.</t>
  </si>
  <si>
    <t>"VITAMEX N.V."</t>
  </si>
  <si>
    <t>Booiebos 5, 9031 Drongen, Belgium</t>
  </si>
  <si>
    <t>ТОВ "Цехаве Корм ЛТД"</t>
  </si>
  <si>
    <t>01133 Київ, б-р Л. Українки, б.26, оф.501 Україна</t>
  </si>
  <si>
    <t>1.Продукт 4701- "Rumivit Vitamin Premix for Caw 0,015%" (Румівіт Вітамінний премікс для ВРХ 0,015%) - нетто 1000кг; 5301- "Rumitrase mineral premix for Caw 0,08%" (Румітрейс мінеральний премікс для ВРХ 0,08%)- нетто- 3000кг; 3303- "Vitaboost 2,5% premix for pigs" (Вітабуст 2,5% премікс для свиней)-нетто - 6000кг; 8601- "Mineral premix for pigs 0,2%" (Мінеральний премікс для свиней 0,2%)- нетто- 12000 кг; у вигляді порошку, що використовуються для годівлі тварин шляхом додання в корм, для профілактики гіпо і авітамінозів, нормалізації обміну речовин, підвищення продуктивності та збереженності поголів`я, містить у своєм у складі багатокомпонентну суміш з вмістом макро та мікроелементів, вітамінів та наповнювачу (випняне борошно та висівки пшеничини), з вмістом крохмалю не більше 10 мас % ціх продуктів, без додання молочних продуктів. Торгівельна марка "Nuscience". Виробник "VITAMEX N.V." Бельгія. Країна виробництва:BE</t>
  </si>
  <si>
    <t>BE Drongen</t>
  </si>
  <si>
    <t>OC</t>
  </si>
  <si>
    <t>HAVENS Graanhandel NV</t>
  </si>
  <si>
    <t>Mgr.Geurtsstraat 415823 AC Maashees, Нідерланди</t>
  </si>
  <si>
    <t>Приватне Підприємство "ЕКВІ-СЕРВІС"</t>
  </si>
  <si>
    <t>03169, м.Київ, вул. Повітрофлотська, буд.29</t>
  </si>
  <si>
    <t>1.Готові корми, що використовуються для годівлі тварин: корми для коней з вмістом крохмалю понад 30 мас.% та  без вмісту молочних продуктів: арт.05103 Slobber Mash -  3000кг (150 мішків по 20кг) вміст крохмалю 38.6% (склад:  кукурудзяні пластівці 14%, ячмінні пластівці 20%, висівки  (пшеничні) 5%, соняшник 1,15%, насіння льону 40%,  вітамінне доповнення 12,5%, льняна олія 1%, меласа 5%,  паростки пшениці 1,35%) пластівці; арт.05101 Reform- Herbal-Muesli - 3000кг (150 мішків по 20кг) вміст крохмалю  39% (склад: чорний овес 22,2%, кукурудзяні пластівці  18,5%, ячмінні пластівці 17%, вітамінне доповнення 15%,  люцерна 8,6%, кукурудза подрібнена 6,7%, овес 4,9%,  меласа 4%, рожкові дерева 1,4%, морквяні пластівці 1,3%, соєва олія 0,3%, травяна олія 0,1%) пластівці; арт.05116  Musli-without-Oats (Coolmix) - 8000кг (400 мішків по 20кг)  вміст крохмалю 31% (склад: пшениця 12%, отсів пшона 3,25%, ячмінні пластівці 15,5%, зернові пластівці 21,5%, паростки пшениці 17,5%, зернова клейковина 3,2%, люцерна 15%, меласа 3,75%, кокосове насіння 2%, насіння льону 3%, сіль 0,85%, вітамінні домішки 1,25%, монокальціумфосфат 1,2%) гранули з пластівцям; арт.05110 Power Plus Mix - 2000кг (100 мішків по 20кг) вміст крохмалю 44% (склад: пшениця 12,75%, отсів пшона 1,8%, овес (білий та чорний) 22%, ячмінні пластівці 18,5%, зернові пластівці 24,65%, люцерна 3%, зернова клейковина 3,25%, кокосовий експеллер 2%, меласа 3%, лляний експеллер 3,25%, соєвий беаноліс 2,5%, сіль 0,85%,  монокальціумфосфат 1,2%, вітамінні домішки 1,25%).  Всього 800 мішків масою нетто 16000кг. Торговельна марка: HAVENS.  Країна виробництва: NL. Виробник: HAVENS Graanhandel NV.</t>
  </si>
  <si>
    <t>NL Maashees</t>
  </si>
  <si>
    <t>GlobalLog Kft</t>
  </si>
  <si>
    <t>6728 Szeged, Budapesti ut 34.Угорщина.</t>
  </si>
  <si>
    <t>ТОВ "ТЕКРО"</t>
  </si>
  <si>
    <t>04073,м.Київ,вул.Фрунзе,126/2.Україна.</t>
  </si>
  <si>
    <t>1.Продукти для годівлі тварин без вмісту  крохмалю,мальтодекстрину  (сиропу мальтодекстрину), глюкози (сиропу глюкози), молочного цукру,амінокислот, білкових речовин, в тому числі молочного білку: Холін Хлорид 70% Преміум (вітамін В4) на розмелених качанах кукурудзи (30%),нетто 19000 кг, Пакування п/п мішки по 25 кг. Використовується для збагачення та збалансування раціону домашніх тварин та птахів. Торговельна марка CHOL-MIX Виробник CHOL-MIX Kft. Країна виробництва HU</t>
  </si>
  <si>
    <t>HU Szeged</t>
  </si>
  <si>
    <t>1.ПРОДУКТИ, ЩО ВИКОРИСТОВУЮТЬСЯ ДЛЯ  ГОДІВЛІ ТВАРИН: АРТ.205050 - КОРМОВА  ДОБАВКА "NOVACID" (НОВАЦИД) - 7000кг  (280міш.); № ПАРТІЇ - 0002296749;   ДАТА ВИГОТОВЛЕННЯ - 01.2015р., ТЕРМІН  ПРИДАТНОСТІ - 07.2016р.;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ПІДКИСЛЕННЯ СЕРЕДОВИЩА ХАРЧО- ТРАВНОГО ТРАКТУ ТВАРИН І ПТИЦІ, ПОКРАЩЕННЯ ТРАВЛЕННЯ ПРОТЯГОМ ВСЬОГО ПЕРІОДУ ГОДІВЛІ СКЛАДАЄТЬСЯ З: МУРАШИНА КИСЛОТА (Е236) - 30Г; ПРОПІОНОВА КИСЛОТА (Е280)-12Г; МОЛОЧНА КИСЛОТА (Е270)-16Г; КРЕМНЕЗЕМ -67Г; НОРМА ДОДАВАННЯ ДО КОРМА:  1-5КГ/Т;    АРТ.470124 - КОРМОВА ДОБАВКА "FUGIDO" (ФУГІДО) -5000кг (200міш.); № ПАРТІЇ -0002296657,  ДАТА ВИГОТОВЛЕННЯ - 01.2015р., ТЕРМІН ПРИДАТНОСТІ - 07.2016р.;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ПРОФІЛАКТИКИ ТА ЛІКВІДАЦІЇ МІКОТОКСИКОЗІВ КОРМІВ, ПОГЛИНАЄ/ ЗМЕНШУЄ ВМІСТ МІКОТОКСИНІВ У КОРМАХ, ТА ВИВОДИТЬ ЇХ З ОРГАНІЗМУ ТВАРИН, ПОКРАЩУЄ ПРОЦЕСИ ТРАВЛЕННЯ ТА ПІДВИЩУЄ ЗАСВОЮВАНІСТЬ КОРМІВ. СКЛАДАЄТЬСЯ З: КОАЛІНІТОВА ГЛИНА (Е559) -100Г; ОЧИЩЕНА ДІАТОМОВА ЗЕМЛЯ (Е551с) -50Г; ДРІЖДЖІ-50Г; ЦЕОЛІТ-800Г; НОРМА ДОДАВАННЯ ДО КОРМА: 2-8КГ/Т; КОРМОВІ ДОБАВКИ НЕ МАЮТЬ У СВОЄМУ СОСТАВІ: КРОХМАЛЮ, МАЛЬТОДЕКСТРИНУ, СИРОПУ МАЛЬТОДЕКСТРИНУ, ГЛЮКОЗИ, ЛАКТОЗИ (МОЛОЧНОГО ЦУКРУ) ТА МОЛОЧНИХ ЖИРІВ. ПОЛІПШУЮТЬ ТРАВЛЕННЯ ТА ЗАБЕСПЕЧУЮТЬ ДОБРУ ЗАСВОЮВАНІСТЬ КОРМІВ А ТАКОЖ ЗБЕРІГАЮТЬ ЗДОРОВ'Я ТВАРИН.</t>
  </si>
  <si>
    <t>GREENFOX PRODUKTIONS GMBH</t>
  </si>
  <si>
    <t>KLEIN BUNSTORFERSTR.2029549 BAD BEVESEN, GERMANY</t>
  </si>
  <si>
    <t>ТОВ "ВУДГОФФ"</t>
  </si>
  <si>
    <t>77307 М.КАЛУШ, ВУЛ.КОСАРЧИНА,13ІВАНО-ФРАНКІВСЬКА ОБЛ., УКРАЇНА</t>
  </si>
  <si>
    <t>1.Корм для тварин "ALPHASOY PIG 530". Являє собою соєвий продукт, який складається з подрібнених соєвих бобів, які піддавалися процесу вилучення олії. Додатково проводилася спеціальна обробка для зменшення анти-поживних факторів та насищення продукту ферментами. Містить: сирий протеїн -51.7%, сирий жир-1,9%, вологість- 4,8%.  АРТ.180117003 (в біг-бегах по 1000КГ)-20000КГ.  Виробник "AgroKorn A/S" Країна виробництва Данія DK</t>
  </si>
  <si>
    <t>DE BAD BEVESEN</t>
  </si>
  <si>
    <t>1.Корм для годівлі риб гранульований з вмістом крохмалю менше 10 мас.% без вміс ту молочних продуктів в асортименті: EFICO Alpha717 3mm- 11000кг, EFICO Alpha717 4.5mm- 10000кг. Розфасова ні в мішки вагою нетто 25кг. Багатокомпо нентні суміші містять в своєму складі: р ибне борошно, риб'ячий жир, кров'янеборо шно, пшениця, соняшниковий шрот, ріпаков у олію, кінські боби; горох, вітамінний премікс, мінеральний премікс (сирий прот еїн 42%, сирий жир 22%, клітковина 3.3%, зола(попіл) 7%, фосфор1.1%, вітамін Е(ал ьфа-токоферилацетат) 200 мг/кг, етоксикв инмакс 100мг/кг). Використовується в яко сті повноцінного корму для годівлі форелі , осетрових та сомових.</t>
  </si>
  <si>
    <t>SPF Hungary Kft.</t>
  </si>
  <si>
    <t>9343 Beled, Diana utca 1,          Угорщина</t>
  </si>
  <si>
    <t>1. Продукти, що використовуються для год івлі тварин: рідина марки "D'TECH 2L" - 4987 кг, суміш світло-коричневого кольор у, що містить гідролізат курячих нутрощі в (в т. ч. речовини з вільною аміногрупо ю - білки чи амінокислоти, вуглеводи, жи ри та жирні кислоти),відновники (антиокс идант), фосфати (фосфорну кислоту), сорб ат калію, воду, використовуються при вир обництві готових кормів для собак; рідин а марки "С'SENS 9L" - 13414 кг, суміш ко ричневого кольору, що містить гідролізат свинячої печінки (в т.ч. речовини з віль ною аміногрупою ,вуглеводи, жири та жирн і кислоти, відновники (антиоксидант),лим онну кислоту, фосфати (фосфорну кислоту) , похідні сорбінової кислоти (сорбат кал ію), воду, використовується при виробниц тві готових кормів для котів.</t>
  </si>
  <si>
    <t>HU Beled</t>
  </si>
  <si>
    <t>YB</t>
  </si>
  <si>
    <t>1.Продукти, що використовуються для годівлі тварин - багатокомпонентні суміші, у вигляді гранульованого порошку жовтуватого кольору зі специфічним запахом, що містять макро- та мікроелементи, мінеральні речовини, вітаміни: - "Futura Protectin/ Футура Протектін" без вмісту молочних продуктів, містить крохмаль (3,0 мас.%), денна норма для свиней не повинна перевищувати 30кг. на 1т. корму (3%).</t>
  </si>
  <si>
    <t>1.Продукти, що використовуються для годівлі тварин - багатокомпонентні суміші, у вигляді гранульованого порошку жовтуватого кольору зі специфічним запахом, що містять мікро- та макроелементи, мінеральні речовини, вітаміни, без вмісту молочних продуктів та доданого крохмалю: - "Cami Protect/Камі протект" з вмістом пшеничних висівок, коріння солоду, патоки цукрового буряку. Дозування для тварин різного віку (на тварину в день): молочні корови - 100-200г., молодняк ВРХ - 50-120г., телята - 20-50г. Призначені для збалансування раціонів тварин основними вітамінами, мінеральними елементами, амінокислотами.</t>
  </si>
  <si>
    <t>1.Продукти, що використовуються для годівлі тварин - багатокомпонентні суміші, у вигляді гранульованого порошку жовтуватого кольору зі специфічним запахом, що містять мікро- та макроелементи, мінеральні речовини, вітаміни, без вмісту молочних продуктів та доданого крохмалю: - "Cami Protect/Камі протект" з вмістом пшеничних висівок, коріння солоду, патоки цукрового буряку. Дозування для тварин різного віку (на тварину в день): молочні корови - 100-200г., молодняк ВРХ - 50-120г., телята - 20-50г. Призначені для збалансування раціонів тварин основними вітамінами, мінеральними елементами, амінокмслотами.</t>
  </si>
  <si>
    <t>1.Продукти,що використовуються для годів лі тварин: Білково-мінерально-вітамінна добавка для поросят від 15кг Vilomin FK10:вміст крох малю 3%,вміст молочних продуктів 0%,вміс т мальтодекстрину0%,вміст глюкози 4%.Вик ористовується як кормова добавка для год ування поросят до 12 тижнів.</t>
  </si>
  <si>
    <t>1.Кормова добавка препарат "Анта Ферм МТ80" є сумішшю,що містить алюмосилікати, білкові речовини(екстракт дріжджових стінок ),солі органічних кислот,жир.Без вмісту крохмалю,глюкози та цукрози.Використовує ться для забезпечення оптимальної якості кормів,покращення їх засвоєння,завдяки р егуляції мікрофлори травного каналу та н ейтралізації мікотоксинів,що збільшує пр одуктивність тварин і птиці. Виробник DR. ECKEL GmbH</t>
  </si>
  <si>
    <t>"PT. Cheil Jedang Indonesia"</t>
  </si>
  <si>
    <t>Menara Jamsostek, 21 st Floor, Gatot Subroto Kav. 38, Jakarta 12710 Indonesia</t>
  </si>
  <si>
    <t>1.Продукт "L-Лізин сульфат" (Lysine 70), номери партій: AACF141125, AACF141126. Дата виготовленння 25, 26 листопада 2014 року. Термін придатності 24, 25 листопада 2016 року. Являє собою гранульований порошок світло-коричневого кольору, що містить у своєму складі: L-Лізин не менше 55% (фактично: 56,66%, 56,14%), втрати при сушці  не більше 4 % (фактично 2,51%, 2,14%,). Не містить крохмалю, продуктів його гідролізу, відновлюючих цукрів та молочних продуктів. Маркування: "L-Lysine Sulfate Feed Grade". Призначення: для збалансування раціонів для свиней та птиці за лізином.</t>
  </si>
  <si>
    <t>CEVA SANTE ANIMALE S.A.</t>
  </si>
  <si>
    <t>10 avenue de la Ballastiere B.P.12633501 Libourne Cedex, Франція</t>
  </si>
  <si>
    <t>ТОВ "СЕВА САНТЕ АНІМАЛЬ УКРАЇНА"</t>
  </si>
  <si>
    <t>04080, м.Київ, вул.Вікентія Хвойки,18/14, корп.1, оф.301-303</t>
  </si>
  <si>
    <t>1. Ветеринарний препарат для годівлі тварин, кормова добавка - Мікотокс НГ (Mycotox NG 5x5kg) порошок, 5 мішків по 5кг в упаковці, серія 1816А1, серія 1794А1-235 уп.</t>
  </si>
  <si>
    <t>1.Продукт, що використовується для годівлі тварин: -Lysine70(L-Lysine Sulphate) Feed Grade- 124800кг(156 мішків по 800кг) CAS №60343-69-3. Являє собою дрібногранульовану речовину світло-коричневого кольору із вмістом активної речо вини(сухої речовини) не менше 55%. Використовується як кормова добавка у кормовиробництві  для сільськогосподарських тварин та свійської птиці.  Торговельна марка - CJ.  Країна виробництва - ID.  Виробник - PT Cheil Jedang Indonesia.</t>
  </si>
  <si>
    <t>DSM  Nutritional Products Sp.z o.o.</t>
  </si>
  <si>
    <t>Tarczynska 113,  96-320         Mszczonow, Польща</t>
  </si>
  <si>
    <t>1.Кормова добавка: суміш вітамінів для  курей-несучок  № 435/9U, товарний індекс - PL99945025 - 6000кг.   Склад в 1 кг суміші:  Вітамін А-40 000 000,00м.є.   вітамін D3-8 500 000,00м.є.,    вітамін Е-55 000,00мг.  вітамін К3-10 000,00мг.,  вітамін В1-8 000,00мг. вітамін В2-22 000,00мг.,   вітамін В6-12 000,00мг. вітамін В12-60,00мг.,   нікотинова кислота - 120 000,00мг. пантотенова кислота - 27 000,00мг.,  Фолієва кислота - 2 200,00мг. Краіна виробництва: PL  Краіна виробництва: PL  Торгівельна марка:"DSM" Виробник:"DSM  Nutritional Products Sp.z o.o."</t>
  </si>
  <si>
    <t>"KEMIN EUROPA N.V."</t>
  </si>
  <si>
    <t>INDUSTRIEZONE WOLFSTEE 2200 HERENTALS, БЕЛЬГІЯ</t>
  </si>
  <si>
    <t>ТОВ "ТОРГОВИЙ БУДИНОК "БІОС"</t>
  </si>
  <si>
    <t>83096,М.ДОНЕЦЬК,ВУЛ.ХІРУРГІЧНА 22,ОФІС 1</t>
  </si>
  <si>
    <t>1. КОРМОВА ДОБАВКА ДЛЯ ТВАРИН: АСІД ЛАК XT СУХИЙ ("ACID LAC XT DRY") - 5000кг, СИПКИЙ ПОРОШОК БЕЖЕВОГО КОЛЬОРУ, СКЛАД: МОЛОЧНА КИСЛОТА -20%, МУРАШИНА  КИСЛОТА-9,5%, ЛИМОННА КИСЛОТА-10%, ФУМАРОВА КИСЛОТА-15%, КРЕМНЕЗЕМ-25%, КРИСТОБАЛІТ-12%, ВОДА-8,5%. ВИКОРИСТОВУЄТЬСЯ ЯК КОРМОВА ДОБАВКА ДЛЯ ВИГОТОВЛЕННЯ КОРМІВ З МЕТОЮ ЗАБЕСПЕЧЕННЯ (ШЛЯХОМ ПІДКИСЛЕННЯ) ЙОГО ЗБЕРІГАННЯ ПРОТЯГОМ ПЕВНОГО ТЕРМІНУ ТА СТВОРЕННЯ  УМОВ ДЛЯ КРАЩОЇ ЗАСВОЮВАНОСТІ КОРМУ ТВАРИНАМИ І ПТАХАМИ, ФОРМУВАННЯ КОРИСНОЇ МІКРОФЛОРИ У ШКТ. ПРОДУКТ №143150-21-UA.  КОРМОВА ДОБАВКА ДЛЯ ТВАРИН: ТОКСФІН СУХИЙ, ФІРМОВА НАЗВА "TOXFIN DRY" - 3000кг, СИПКИЙ ПОРОШОК БЕЖЕВО-ЗЕЛЕНОГО КОЛЬОРУ, СКЛАД: БЕНТОНІТ-МОНТМОРИЛОНІТ-55,1%, СЕПІОЛІТ-44,4%. ЗАСТОСУВАННЯ: ДЛЯ ПРИГОТУВАННЯ КОРМІВ, ПОПЕРЕДЖЕННЯ МІКОТОКСИКОЗІВ У ТВАРИН ТА ПТИЦІ І  КОНТРОЛЮ РОСТУ ПЛІСЕНЕВИХ ГРИБІВ У КОРМАХ. ДОДАЮТЬ В КОРМ/КОРМОВУ СИРОВИНУ З РОЗРАХУНКУ:1-5кг/т. ПРОДУКТ №170000-21-UA.   КОРМОВА ДОБАВКА ДЛЯ ТВАРИН: ЛИСОФОРТ СУХИЙ, ФІРМОВА НАЗВА "LYSOFORTE DRY" - 1000кг, СИПКИЙ ПОРОШОК, 1КГ МІСТИТЬ: ГІДРОЛІЗОВАННИЙ ЛЕЦИТИН -250ГР, НОСІЇ: ДВООКИСЬ КРЕМНІЮ -220,5Г, КАЛЬЦІЮ КАРБОНАТ 520,5Г. ЗАСТОСУВАННЯ: ДЛЯ ПТИЦІ З МЕТОЮ ПІДВИЩЕННЯ ЗАСВОЄННЯ ЖИРІВ ТА ІНШИХ ПОЖИВНИХ РЕЧОВИН КОРМУ. ДОЗУВАННЯ В КОМБІКОРМ З РОЗРАХУНКУ ПТИЦІ -500-100 Г/Т, СВИНІ -750 Г/Т, ВРХ 800-1000 Г/Т. ПРОДУКТ № 610410-21-UA.  КОРМОВА ДОБАВКА, ЩО ПЕРЕШКОДЖАЄ РОСТУ ПЛІСНЯВИХ ГРИБКІВ ТА БАКТЕРІЙ У КОРМАХ:  МІКО КАРБ РІДКИЙ, ФІРМОВА НАЗВА "MYCO CURB LIQUID" -10000кг, РІДИНА ПУРПУРОВО-КОРИЧНЕВОГО КОЛЬОРУ, СКЛАД: ПРОПІОНОВА КИСЛОТА ТА ЇЇ СОЛІ-65%, ФОСФОРНА КИСЛОТА-0,5%, МОНО-ТА ДИГЛІЦЕРИДИ ЖИРНИХ КИСЛОТ-1,25%, КИСЛОТА СОРБІНОВА -0,25%, БУТИЛГІДРОКСИАНІЗОЛ -0,1%, РОЗЧИННИК (ВОДА)-32,9%. ЗАСТОСОВУЮТЬ ДЛЯ ЗАПОБІГАННЯ УРАЖЕННЯ В ПЕРІОД ЗБЕРІГАННЯ ФУРАЖНОГО ЗЕРНА, СИЛОСА, СЕНАЖА, КОРМОВОЇ СИРОВИНИ ТА ГОТОВОГО КОМБІКОРМУ ПЛІСНЯВИМИ ГРИБКАМИ (Aspegillus, Fusarium, Penicillium, Mucor та інш.) ТА ПАТОГЕННОЮ МІКРОФЛОРОЮ. ЗАГАЛЬНА КІЛЬКІСТЬ 10 ПЛАСТИКОВИХ КОНТЕЙНЕРІВ ПО 1000КГ; НЕ В АЄРОЗОЛЬНІЙ УПАКОВЦІ.  ВНОСИТСЯ В КОМБІКОРМ, ЗЕРНО, КОРМОВУЮ СИРОВИНУ ПІД ЧАС ЗАКЛАДКИ ЙОГО НА ЗБЕРІГАННЯ ЗА ДОПОМОГОЮ РОЗПИЛЮВАЧА, РАВНОМІРНО ПЕРЕМІШУЮЧИ (ПРИ ВОЛОГОСТІ ДО 14%), У ДОЗІ 0,5-1Л/Т. ПРОДУКТ № 125800-37.</t>
  </si>
  <si>
    <t>BE Херенталс</t>
  </si>
  <si>
    <t>VITALAC</t>
  </si>
  <si>
    <t>48, rue Principale - 22160 Carnoet, Франція.</t>
  </si>
  <si>
    <t>ТзОВ "Барком"</t>
  </si>
  <si>
    <t>81127, Львівська обл. Пустомитівський р-н, с. Підбірці</t>
  </si>
  <si>
    <t>1.Продукти що використовуються для годівлі тварин: престартер для поросят - багатокомпонентна суміш, що містить мікро- та макроелементи, вітаміни, карбонати, жир, крохмаль (масова частка крохмалю, визначена модифікованим методом Еверса, становить 31,7 мас.%), не виявлено цукрози та глюкози, з вмістом молочних продуктів (молочна сироватка) 5%: SEVREVITE. Покази до застосування: повноцінний, збалансований, висококалорійний корм для поросят від 20-ти до 45-50-ти денного віку; дозування - 6-7,5 кг. на голову на рекомендований період годівлі. Виробник "VITALAC". Країна виробництва:FR</t>
  </si>
  <si>
    <t>PALMA GROUP S.A.</t>
  </si>
  <si>
    <t>Avenue Beauregard 1 CH-1700        Fribourg Switzerland</t>
  </si>
  <si>
    <t>Торговий дім" Пальміра" ДП компанії "Палма Груп С.А."/Швейцарія</t>
  </si>
  <si>
    <t>65031,Од.обл.,Біляївський р-н.,    1665км а/ш Санкт-Петербург-Київ-Од.</t>
  </si>
  <si>
    <t>1.HP 310 високопротеїнова соєва кормова добавка у формі порошку -20000кг, складається з компонентів: сирий протеїн -56%, вуглеводи -23,2%, зола -6,8%, жир -2,5%,вода -8%, сира клітковина -3,5%. Продукт виготовлений з сої без ГМО для використання при виробництві комбікормів для телят, поросят, риби та кормів для котів, собак, хутрових звірів. Розфасовано у 800 мішках по 25 кг Торговельна марка:"Hamlet". Виробництва компанії"Hamlet Protein A/S" Країна виробництва:DK.</t>
  </si>
  <si>
    <t>B/8FI., Prosperous Comm. Building, 54-58 Jarcline Bazaar, Causeway Bay, Hongkong.</t>
  </si>
  <si>
    <t>04050, м.Київ, вул. Мельникова,  буд. 12 Україна</t>
  </si>
  <si>
    <t>1.Продукт, що використовується для годівлі тварин: - L-Lysine Sulphate( L-Лізин сульфат)- 105000кг. CAS №60343-69-3. Являє собою дрібногранульовану речо вину світло-коричневого кольору із вмістом активної речо вини(сухої речовини) не менше 55%. Використовується  як кормова добавка у кормовиробництві для  сільськогосподарських тварин та свійської птиці.  Торговельна марка - CHENG.  Країна виробництва - CN.  Виробник - Changchun Dahe Bio Technology Development  Co.,Ltd.</t>
  </si>
  <si>
    <t>Biochem Zusatzstoffe Handels-und Produktionsgesellschaft mbH</t>
  </si>
  <si>
    <t>Kustermeyerstr.16D-49393 Lohne Німеччина.</t>
  </si>
  <si>
    <t>Товариство з обмеженою відповідальністю "БІОХЕМ УКРАЇНА"</t>
  </si>
  <si>
    <t>08132, Київська обл., Києво-Святошинський район, м. Вишневе, вул. Київська 6-В , Україна.</t>
  </si>
  <si>
    <t>1. Кормова добавка "BioAcid Ultra" (БіоАцид Ультра) у вигляді сипкої речовини, до складу якого входять суміш кислот та солей: мурашина кислота та її солі (більше 10%), пропіонова кислота та амонію пропіонат, молочна кислота. Вноситься в комбікорми з метою попередження втрат якості та збільшення терміну їх зберигання і є антимікробним засобом який запобігає псування корму під дією патогенних організмів. БіоАцид Ультра- 10000 кг. Виробник- Biochem Zusatzstoffe Handels und Produktionsgesellschaft mbH. Торговельна марка- Biochem.  Країна виробництва- DE.</t>
  </si>
  <si>
    <t>DE Lohne</t>
  </si>
  <si>
    <t>1. Кормова добавка "SelenoKey"  (СеленоКі), у вигляді порошку, 1кг містить діючу речовину: інактивовані дріжджі, збагачені селеном 2г. Призначення: використовується при виробництві кормів та преміксів для тварин як джерело селену. СеленоКі- 2000 кг. Виробник- Biochem Zusatzstoffe Handels und Produktionsgesellschaft mbH. Торговельна марка- СеленоКі.  Країна виробництва- DE.</t>
  </si>
  <si>
    <t>1. Продукт "Eco Trace Zn 25%" у вигляді порошку, що використовується для збагачення комбікормів для сільськогосподарських тварин, птиці і містить у своєму складі цинк хелат гліцин-гідрат 25%. ЕкоТрейс Zn 25%- 1000 кг. Виробник- Biochem Zusatzstoffe Handels und Produktionsgesellschaft mbH. Торговельна марка- Biochem.  Країна виробництва- DE.</t>
  </si>
  <si>
    <t>GLOBAL NUTRITION INTERNATIONAL</t>
  </si>
  <si>
    <t>ZAC de Paron 5 Rue Des Compagnons d'Emmaus, BP 70166, 35301 Fougeres Cedex. France.</t>
  </si>
  <si>
    <t>Товариство з обмеженою відповідальністю "ДЕНІКА АГРО"</t>
  </si>
  <si>
    <t>Україна,49038,м.Дніпропетровськ,пл.Десантників, буд.1.</t>
  </si>
  <si>
    <t>1.Кормова добавка без вмісту глюкози, крохмалю, мальтодекстрину, відновлюючих цукрів, білку, молочних продуктів (молочного жиру, білку, лактози):  Кормова добавка (у вигляді порошку),  що поліпшує травлення (поглинання  поживних речовин), підвищує рівень  кальцію в організмі тварин, та зміцнює стінки шлунку, до складу якої входить: Бутират кальцію (сіль бутанової  кислоти)-34%, лактат кальцію(Е 327)-30%, гідрат кальція натрія силікат  алюмінію (Е 558)-36%, жир:GLOBAMAX 1000-320 мішків,чиста вага 8 000 кг. Кормова добавка (у вигляді рідини), що вносятся до корму тварин, з метою  забеспечення ефективного захисту організму від впливу мікотоксинів різного  походження, вільних радикалі та токсичних речовин (пестицидів, діоксинів,  аміаку та ін.), до сладу якої входять на 1 кг:  кислота мурашинна Е236 - 232г., кислота оцетова Е260 - 140г  лігносульфонати(Е565)-10г кислота лимонна Е330 - 40г кислота молочна Е270 - 20г кислота пропіонова Е280 125г Натрію формат Е237 -156 мідний сульфат Е519 5г. вода 272.  GLOBACID AQUA - 140 діжок,чиста вага 3 500 кг; Використовуються у виробництві кормів для свиней та птахів, розфасовано  в мішках по 25 кг.Не містять рекомбінованих ДНК і ГМО. Торгівельна марка GLOBAL.Виробник GLOBAL NUTRITION INTERNATIONAL. Країна виробництва EU.</t>
  </si>
  <si>
    <t>FR Fougeres</t>
  </si>
  <si>
    <t>BIOVET, S.A.</t>
  </si>
  <si>
    <t>C/Luxemburg, 25 POL. IND. CONSTANTI,                    43120 Constanti (Tarragona), Spain</t>
  </si>
  <si>
    <t>ПП "Белвет"</t>
  </si>
  <si>
    <t>09100, Київська область, м. Біла Церква,вул. 2-га Інтернаціональна, буд. 22, Україна</t>
  </si>
  <si>
    <t>1.Кормова добавка для тварин:"ALQUERFE ANTITOX 25 KG"  (Алкерфід Антитокс) - Арт. 420Е0012 - 600 шт. у формі дрібнозернистого порошку бежевого кольору  для орального застосування.  Склад: алюміній-натрій-кальцій гідрат силікат.  Використовується як сорбент мікотоксинів шляхом  додавання у корм для тварин.  Партія № 06/15 - 600 мішків по 25кг.  Дата виготовлення - 07.01.2015 Термін придатності - 01.2017 Реєстраційне посвідчення АА-03382-04-12 Розфасовані для роздрібної торгівлі, у недозованому вигляді, у неаерозольній упаковці.  Упаковано в 4-х шарові паперові пакети з внутрішнім шаром поліетилену по 25кг. Торговельна марка BIOVET Виробник BIOVET, S.A. Країна виробництва ES</t>
  </si>
  <si>
    <t>DAT</t>
  </si>
  <si>
    <t>UA м.Біла Церква</t>
  </si>
  <si>
    <t>1.Продукти, що використовуються для годівлі тварин - багатокомпонентні суміші, у вигляді гранульованого порошку жовтуватого кольору зі специфічним запахом, що містять макро- та мікроелементи, мінеральні речовини, вітаміни: - "Sauen Profi/ Йозера Соу", без вмісту крохмалю, з вмістом карбонату кальцію, фосфату монокальцію, хлориду натрію, оксиду магнію, патоки цукрового буряка. Денна норма для свиней не повинна перевищувати 3% в раціоні. Призначені для збалансування раціонів тварин основними вітамінами, мінеральними елементами, амінокислотами, розфасовано в мішки по 25кг., 240шт. - 6000кг.; - "Ferkel Profi Protectin/ Феркел Профі Протектін", містить крохмаль 0,1% мас. Денна норма для свиней не повинна перевищувати 3% в раціоні. Призначені для збалансування раціонів тварин основними вітамінами, мінеральними елементами, амінокислотами, розфасовано в мішки по 25кг., 200шт. - 5000кг.; - "Sauen Pilot/ Зауен Пілот", без вмісту крохмалю, з вмістом карбонату кальцію, фосфату монокальцію, хлориду натрію, оксиду магнію, патоки цукрового буряка. Денна норма для свиней не повинна перевищувати 3% в раціоні. Призначені для збалансування раціонів тварин основними вітамінами, мінеральними елементами, амінокислотами, розфасовано в мішки по 20кг., 500шт. - 10000кг.;</t>
  </si>
  <si>
    <t>1. Продукти, що використовуються для год івлі тварин: рідина марки "D'TECH 2L" - 5984 кг, суміш світло-коричневого кольор у, що містить гідролізат курячих нутрощі в (в т. ч. речовини з вільною аміногрупо ю - білки чи амінокислоти, вуглеводи, жи ри та жирні кислоти),відновники (антиокс идант), фосфати (фосфорну кислоту), сорб ат калію, воду, використовуються при вир обництві готових кормів для собак; рідин а марки "С'SENS 9L" - 12062 кг, суміш ко ричневого кольору, що містить гідролізат свинячої печінки (в т.ч. речовини з віль ною аміногрупою ,вуглеводи, жири та жирн і кислоти, відновники (антиоксидант),лим онну кислоту, фосфати (фосфорну кислоту) , похідні сорбінової кислоти (сорбат кал ію), воду, використовується при виробниц тві готових кормів для котів.</t>
  </si>
  <si>
    <t>J. Muller Agri Terminal Gmbh&amp;Co. KG</t>
  </si>
  <si>
    <t>Neustadtstrase 15, D-26919 Brake   Німеччина</t>
  </si>
  <si>
    <t>ТОВ"СИРИУС ЛЮКС"</t>
  </si>
  <si>
    <t>01103 м.Київ                       вул. Підвисоцького 3/52</t>
  </si>
  <si>
    <t>1.Продукт,що використовується для годів лі тварин - соєвий білковий концентрат (англ. Soy Potein Concentrat - SPC) у вигляді неоднорідного порошку ,отри маний з подрібненої соєвої сировини (соєвого шроту чи борошна), які втратили свої початкові властивості внаслідок їх переробки (підвищений вміст білка мін. 62%, відсутність олігосахари дів).Масова частка сирого протеїну, в перерахунку на абсоютно суху речовину, становить 66,3%(перевідний коефіцієнт 6,25),масова частка сирого жиру- 0,61%, вологість- 4,6 мас.%, масова частка крохмалю,визначена модифікованим методом Еверса, становить5,6 мас.%. Без вмісту глюкози або сиропу глюкози, мальтодекстрину або сиропу мальтодекстрину, цукрози, молочних продуктів. Виробник Sementes Selecta S/A, Бразилія.</t>
  </si>
  <si>
    <t>Бразілія</t>
  </si>
  <si>
    <t>DE Brake</t>
  </si>
  <si>
    <t>1.Продукт "L-Лізин сульфат" (Lysine 70), номери партій: AACF141127, AACF141128. Дата виготовленння 27, 28 листопада 2014 року. Термін придатності 26, 27 листопада 2016 року. Являє собою гранульований порошок світло-коричневого кольору, що містить у своєму складі: L-Лізин не менше 55% (фактично: 56,53%, 55,88%), втрати при сушці  не більше 4 % (фактично 1,85%, 2,17%). Не містить крохмалю, продуктів його гідролізу, відновлюючих цукрів та молочних продуктів. Маркування: "L-Lysine Sulfate Feed Grade". Призначення: для збалансування раціонів для свиней та птиці за лізином.</t>
  </si>
  <si>
    <t>BRENNTAG Polska Sp. z.o.o.</t>
  </si>
  <si>
    <t>ul.Bema 21,                        47-224 Kedzierzyn-Kozle, Poland</t>
  </si>
  <si>
    <t>1.Продукт "NEUBAFIX PLUS". Без вмісту крохмалю та молочних продуктів. Призначені для використання як компонент кормів для тварин. Не для роздрібної торгівлі. Країна виробництва: PL Торгівельна марка: нема даних Виробник: "Brenntag Polska Sp. z o.o." 360 мішків по 25 кг (на палетах).</t>
  </si>
  <si>
    <t>Сполучені Штати Америки</t>
  </si>
  <si>
    <t>UA Калинівка</t>
  </si>
  <si>
    <t>ul.Bema 21,47-224 Kedzierzyn-Kozle, Poland</t>
  </si>
  <si>
    <t>1.Продукт "NEUBACID FLP DRY", без вмісту крохмалю та молочних продуктів. Призначені для використання як компонент кормів для тварин. Не для роздрібної торгівлі. Країна виробництва PL Торгівельна марка: нема даних Виробник:"Brenntag Polska Sp. z o.o." 200 мішків по 25 кг (на палетах).</t>
  </si>
  <si>
    <t>1.Кормова добавка "L-Лізин сульфат", склад: L-Лізину сульфат 56,10%, інші амінокислоти(метіонін, цистін, треонін, глютамін тощо),побічні продукти ферментації. CAS № 60343-69-3. Призначення: збалансування раціонів для свиней та птиці. Розфасовано у 2100 мішків з пластикової тканини по 25 кг у кожному.</t>
  </si>
  <si>
    <t>"SOJAPROTEIN" A.D.</t>
  </si>
  <si>
    <t>21220 BECEJ, INDUSTRIJSKA 1RESPUBLIC OF SERBIA</t>
  </si>
  <si>
    <t>1.СОЄВИЙ ПРОТЕЇНОВИЙ КОНЦЕНТРАТ, ПРИЗНАЧЕНИЙ ДЛЯ ГОДІВЛІ ТВАРИН  "TRADKON SPC-500P". Є ПРОДУКТОМ ГЛИБОКОЇ ПЕРЕРОБКИ СОЇ. ВИГОТОВЛЯЄТЬСЯ З  ОБЕЗЖИРЕНОГО СОЄВОГО ШРОТУ З ЯКОГО ДОДАТКОВО ВИДАЛЯЮТЬСЯ РОЗЧИННІ ВУГЛЕВОДИ (ОЛІГОСАХАРИДИ).ЗАМІНЮЄ ЗНЕЖИРЕНЕ МОЛОКО, МОЛОЧНУ СИРОВАТКУ, РИБНЕ БОРОШНО. МАСОВА ЧАСТКА СИРОГО ПРОТЕЇНУ СТАНОВИТЬ - 67.0%, МАСОВА ЧАСТКА СИРОГО ЖИРУ-0,16%, ВОЛОГІСТЬ-4.0 %, ЗАСТОСОВУЄТЬСЯ ЯК КОРМ ДЛЯ ПОРОСЯТ І КУРЧАТ-БРОЙЛЕРІВ. (В БІГ-БЕГАХ  ПО 1000КГ)-20000 КГ.  КРАЇНА ВИРОБНИЦТВА СЕРБІЯ RS ВИРОБНИК "SOJAPROTEIN" A.D.</t>
  </si>
  <si>
    <t>RS BESEJ</t>
  </si>
  <si>
    <t>М/п "Дякове", п/п "дякове-халмеу"</t>
  </si>
  <si>
    <t>DSM Nutritional Products Sp.z.o.o</t>
  </si>
  <si>
    <t>96-320,м.Мщонов,вул.Тарчинська,113, Польща.</t>
  </si>
  <si>
    <t>ТзОВ "Д-МІКС Україна"</t>
  </si>
  <si>
    <t>Львівська обл., Золочівський р-н,  с.Хильчиці,вул.Заводська,14,Україна</t>
  </si>
  <si>
    <t>1. Готові продукти, які використовуються для годівлі тварин та призначені для зба лансування господарських кормів: марка "Rovimix Broiler Finisher 0,5% premix" / "Ровімікс бройлер фінішер 0,5% премікс"- 6000кг, -багатокомпонентні суміші,що мі стить крохмаль 1,5мас% містять вітаміни: Віт-А, Віт-Д3, Віт- Е, Віт-К3, Віт-В1, Віт-В1, Віт-В2, Віт-В6, Віт-В12, фолієву кислоту, ніацин, кислота пантотенова, біотин, холіну хлорид та мінерали: мідь, цинк, залізо, марганець, йод, селен. Без вмісту глюкози та молочних продуктів. Сприяє нормалізації обміну речовин в орг анізмі тварин, позитивно впливають на пр одуктивність і збереження бройлерів у фо рмі порошку. Норми використання у розрах унку 5кг на тонну(0/5%)-; марка "Rovimix Layer 0,02%" / "Ровімікс несучка 0,02%" -5000 кг, - багатокомпонентна суміш, що містять крохмаль 2,4мас%,вітаміни:Віт-А, Віт-Д3, Віт-Е, Віт-К3, Віт-В1, Віт-В1, Віт-В2, Віт-В6, Віт-В12,фолієву кислоту, кислота пантотенова, біотин, нікотинова кислота наповнювач до 1 кг. Без вмісту глюкози та молочних продуктів, рекоменду ється для приготування повноцінних, збал ансованих за вітамінами раціонів при год івлі птиці (кури-несучки) формі порошку. Норма використання у розрахунку 200 г на тонну (0,02%); "Broiler Starter 0,5% pre mix" / "Бройлер стартер 0,5% премікс" - 10000кг, - багатокомпонентні суміші,що містять крохмаль 4,3мас%,вітаміни:Віт-А, Віт-Д3, Віт-Е, Віт-К3, Віт-В1, Віт-В2, Віт-В6, Віт-В12,фолієву кислоту, ніацин, кислота пантотенова, біотин ,холіну хлор ид та мінерали: мідь,цинк, залізо, марга нець, йод, селен. Без вмісту глюкози та молочних продуктів. Сприяє нормалізації обміну речовин в організмі, позитивно вп ливають на продуктивність і збереження бройлерівю. Норми споживання для курчат бройлерам віком від 1 до 28 днів із розр ахунку 5 кг. на тонну (0,5%).</t>
  </si>
  <si>
    <t>1.Продукти що використовуються для годівлі тварин:  кормова добавка для тварин - суміш, що містить речовини з вільною аміногрупою, жир, органічні кислоти (зокрема, мурашину та молочну); не виявлено цукрози, глюкози та крохмалю; без вмісту молочних продуктів: DIGESTABLE.  Покази до застосування: для попередження псування кормів та покращення травлення; дозування - змішувати з кормом: поросята, свині на відгодівлі - 8-35 кг/т  (0,8-3,5%); птиця-10кг/т(1%); кролі 10-15кг/т (1-1,5%).   Виробник " VITALAC". Країна виробництва:FR</t>
  </si>
  <si>
    <t>1.Кормова добавка "L-Лізин сульфат" - 72000 кг. Номер CAS: 60343-69-3.  Номер партії: 201410083. Дата  виготовлення  08/10/2014. Термін  придатності 07/10/2016.  Являє собою гранульований порошок  світло-коричневого кольору, 1кг  містить діючу речовину: L-Лізину  сульфату не менше 550,0г. Застосування:  збалансування раціонів для свиней та птиці за лізином. Розфасовано у 2880 поліетиленових мішках по 25кг кожний.</t>
  </si>
  <si>
    <t>HaruPharm Gesellschaft m.b.H</t>
  </si>
  <si>
    <t>A-1100,Vienna,Austria,Carl-Appel-  Strabe 7/7/5</t>
  </si>
  <si>
    <t>ТОВ "АТ БІОФАРМ"</t>
  </si>
  <si>
    <t>61057,пров.Театральний,5-1а,       м.Харків, Україна.</t>
  </si>
  <si>
    <t>1.Кормова добавка "Enramycin 8%"-18600кг (744 мішка по 25кг на 36-х палетах), партії: 20141121834, 20141121835, 20141122836, 20141122837, 20141122838, 20141122839, 20141123840, 20141123841, 20141123842 - термін придатності -05.2016р., у вигляді порошку, що містить енраміцину 8%+/-10% на носії 92%+/-3%(міцелій, рисо ві висівки),застосовується для підтриман ня здорової мікрофлори кишківника, підви щення харчової ефективності, збільшення маси свиней та птиці з антибактеріальною дією на грампозитивні бактерії. Виробник:"HaruPharm Gesellschaft m.b.H". Країна виробництва:CN. Торгівельна марка: HaruPharm</t>
  </si>
  <si>
    <t>FILOZOO S.R.L.</t>
  </si>
  <si>
    <t>Viale del Commercio, 28/3041012 Capri (Modena), Італія</t>
  </si>
  <si>
    <t>ТОВ "БАЛКОРМ"</t>
  </si>
  <si>
    <t>04071 м.Київ, вул. Костянтинівська, 46/52 кв. 38</t>
  </si>
  <si>
    <t>1.Продукт,що містить у своєму складі вітамін Н,крохмаль  (64,4%),призначений для внесення у комбікорми та  премікси для профілактики Н-гіпо та авітамінозів,норма лізації обміну речовин,підвищення продуктивності свій ських тварин і птиці: арт.AD0011MP "MICROVIT Н Promix Biotin 2%  Вітамін Мікровіт Промікс Біотин 2%"-500кг. Виробник - Адіссео Франс С.А.С,  торговельна марка - MICROVIT,  країна виробництва - FR.</t>
  </si>
  <si>
    <t>Італiя</t>
  </si>
  <si>
    <t>IT Carpi</t>
  </si>
  <si>
    <t>1. Багатокомпонентна суміш для внесення в корм тваринам (дозування 3,4%), яка містить у своєму складі вітаміни, мінеральні речовини, амінокислоти, наповнювач, з вмістом крохмалю 0,72%; без вмісту мальтодекстрину (сиропу мальтодекстрину), глюкози ( сиропу глюкози), молочного цукру, холіну: "Юнімікс Піг Фінішер" 50/100 - 1200 кг. Торгова марка: Vilomix. Виробник: Dansk Vilomix A/S.</t>
  </si>
  <si>
    <t>UA Житомир</t>
  </si>
  <si>
    <t>1. Багатокомпонентна суміш для внесення в корм тваринам (дозування 3,4%), яка містить у своєму складі вітаміни, мінеральні речовини, амінокислоти, наповнювач, з вмістом крохмалю 0,72%; без вмісту мальтодекстрину (сиропу мальтодекстрину), глюкози ( сиропу глюкози), молочного цукру, холіну: "Юнімікс Піг Фінішер" 50/100 - 4000 кг. Торгова марка: Vilomix. Виробник: Dansk Vilomix A/S.</t>
  </si>
  <si>
    <t>UA с. Халча</t>
  </si>
  <si>
    <t>1. Багатокомпонентна суміш для внесення в корм тваринам (дозування 3,4%), яка містить у своєму складі вітаміни, мінеральні речовини, амінокислоти, наповнювач, з вмістом крохмалю 0,72%; без вмісту мальтодекстрину (сиропу мальтодекстрину), глюкози ( сиропу глюкози), молочного цукру, холіну: "Юнімікс Піг Фінішер" 50/100 - 3200 кг. Торгова марка: Vilomix. Виробник: Dansk Vilomix A/S.</t>
  </si>
  <si>
    <t>UA с. Новосілки</t>
  </si>
  <si>
    <t>UA с. Маківка</t>
  </si>
  <si>
    <t>ФІРМА "SCHAUMANN AGRI AUSTRIA GMBH&amp;CO KG"</t>
  </si>
  <si>
    <t>JAKOB-FUCHS-GASSE 25-27, А-2345, BRUNN AM GEBIRGE,  AUSTRIA</t>
  </si>
  <si>
    <t>ТЗОВ "КОВЕЛЬ-АГРО-АЛЬЯНС"</t>
  </si>
  <si>
    <t>ВОЛИНСЬКА ОБЛ. КОВЕЛЬСЬКИЙ Р-Н С.ВОЛЯ КОВЕЛЬСЬКА, ВУЛ.ЦЕНТРАЛЬНА,50</t>
  </si>
  <si>
    <t>1. Продукти, що використовуються для корму тварин (премікси) торгової марки  "SCHAUMANN AGRI AUSTRIA"  -Порошкоподібна суміш вітамінно-мінеральний премікс з лізином для відлучених поросят Art.№ 698665-0030 S.Lak F Start 30 Protect(*) в 75 паперових мішках по 30 кг.-2250 кг (склад :  сирий протеїн - 31,50%,сирий жир - 10,0%, сира клітковина - 4,0%, сира зола - 10,50%, лізин - 3,5%, кальцій - 1,9%, фосфор - 1,1 %,натрій - 0,6%, магній - 0,4%). Виробник : "SCHAUMANN AGRI AUSTRIA GMBH&amp;CO KG", Австрія.(EU)  Торгівельна марка : SCHAUMANN AGRI AUSTRIA.</t>
  </si>
  <si>
    <t>1. Продукти, що використовуються для корму тварин (премікси) торгової марки  "SCHAUMANN AGRI AUSTRIA"  -Гранульована суміш престартер 1 для поросят масою тіла до 20 кг Art.№ 908609-0030 SCHAUMA-FRUH(*) в 33 паперових мішках по 30 кг. - 990 кг (склад :  сирий протеїн - 18,50%,сирий жир - 8,0%, сира клітковина - 3,6%, сира зола - 5,5%, лізин - 1,45%, кальцій - 0,7%, фосфор - 0,56 %,натрій - 0,2%). Виробник : "SCHAUMANN AGRI AUSTRIA GMBH&amp;CO KG", Австрія.(EU)  Торгівельна марка : SCHAUMANN AGRI AUSTRIA.</t>
  </si>
  <si>
    <t>1.Продукти, що використовуються для відгодівлі тварин з вмістом крохмалю менше 10%, без вмісту молочних продуктів: - "Josera LactoStart / Йозера-Лакто Старт" - багатокомпонентна суміш, що містить мікро- та макроелементи, вітаміни, крохмаломісні рослинні продукти, білок рослинного походження (соєвий шрот 50%), 1,2 пропандіол 15%, січка цукрового буряка 10%, ростки солоду 10%, сира зола 9%, сирий жир 2%, антиоксидант. Призначення: для збалансування раціонів ВРХ вітамінами та мінералами, стимуляція рубця тварин для покращення перетравних процесів організму та продуктивності тварин. Дозування: до 8% від щоденного раціону.</t>
  </si>
  <si>
    <t>1.Продукти, що використовуються для відгодівлі тварин з вмістом крохмалю менше 10%, без вмісту молочних продуктів: - "LeckeimerPhos / Лекаймер Фос" - багатокомпонентна суміш, що містить мікро- та макроелементи, вітаміни, крохмаломісні рослинні продукти: 29,5% хлористий натрій, 25% магній, 17% меляса, 15,9% монокальцію фосфат, 5% висівки манної крупи, 2,5% оксид магнію. Призначення: для збалансування раціонів ВРХ вітамінами та мінералами, стимуляція рубця тварин для покращення перетравних процесів організму та продуктивності тварин. Дозування: до 1% від щоденного раціону.</t>
  </si>
  <si>
    <t>1.Продукти, що використовуються для годі влі тварин, з вмістом крохмалю менше 10 мас.%, без вмісту молочних продуктів: Премікс для птиці 0,5% (388120 -Premiks dla ptakow 0,5%)-1000кг, багатокомпонент на суміш,що містить мікро-та макроелемен ти,вітаміни, карбонати,крохмаль 0,5мас.% Без цукрози, глюкози, білків та жиру,без вмісту молочних продуктів, з вмістом хол ін хлориду до 10%мас, кальцію 25,1мас.%, містить антиоксидант. Показання до засто сування:профілактика гіповітамінозів,зба лансування раціонів курей -бройлерів за вітамінами та мікроелементами.Дозування: вноситься у корм тваринам під час його приготування,шляхом рівномірного змішува ння з розрахунку: для курей-бройлерів - 0,5кг/100 кг корму. Премікс для свиней 0,5% (880177-Premiks dla swin 0,5%)-700кг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у складі зразка не виявлено цукрози, глюко зи, білків та жиру Премікс для свиней 0,5% (880178-Premiks dla swin 0,5%)-300кг - багатокомпонентна суміш,що містить мікро-та макроелементи, вітаміни, карбонати, крохмаль (масова частка крохмалю складає - 0,5 мас. %), продукт не містить: цукрози, сполук із вільною аміногрупою (амінокислоти чи білки), глюкози та жиру; дозування: 0,5 кг/100 кг корму. Премікс для свиней 0,5% (880180-Premiks dla swin 0,5%)-300кг багатокомпонентна суміш,що містить мікро-та макроелементи, вітаміни, карбонати, крохмаль (масова частка крохмалю визначена модифікованим методом Еверса - 0,2 мас. %), у складі зразка не виявлено цукрози, глюкози, білків та жиру Дозування: вноситься у корм тваринам під час його приготування, шляхом рівномірного змішування з розраху нку: свиням масою тіла від 20 до115 кг - 0,5кг/100 кг корму. Премікс для свиней 0,5% (880195-Premiks dla swin 0,5%)-100кг - багатокомпонентна суміш,що містить мікро-та макроелементи, вітаміни, карбонати, крохмаль (масова частка крохмалю складає - 0,5 мас. %), продукт не містить: цукрози, сполук із вільною аміногрупою (амінокислоти чи білки), глюкози та жиру; дозування: 0,5 кг/100 кг корму. Премікс для бройлерів стартер 1,25 % ( 359950 - Premix dla broilerow starter 1,25% )-1000кг, багатокомпонентна суміш, що містить мікро-та макроелементи,вітамі ни, карбонати, крохмаль, сполуки із віль ною аміногрупою (амінокислоти чи білки), не виявлено цукрози та жиру. Масова част ка крохмалю становить до 0,7 мас.%. Пока зання до застосування: профілактика гіпо вітамінозів,збалансування раціонів курей бройлерів за вітамінами, мікроелементами та амінокислотами, дозування: вноситься під час приготування комбікорму, шляхом рівномірного змішування, з розрахунку: для курей бройлерів від 0-14 днів - 1,25кг на 100 кг корму. Премікс для бройлерів гровер 1,25% ( 359960 - Premix dla broilerow grower 1,25% )-2000кг -багатокомпонентна суміш, що містить мікро-та макроелементи,вітамі ни, карбонати, вміст крохмалю становить до 0,8 мас.%, сполуки із вільною аміног рупою (амінокислоти чи білки), без цукро зи, глюкози та жиру,дозування 1,25кг пре міксів на 100кг комбікорму для годівлі бройлерів. Премікс для свиней гровер/фінішер 3/2,5% (h8790-Premiks dla swin grower/finiszer 3/2,5%)-1000кг, багатокомпонентна суміш, що містить мікро- та макроелементи, віта міни,вітамін С-3400мг, карбонати,сполуки із вільною аміногрупою (амінокислоти чи білки), вуглеводи, без цукрози та жиру, вміст крохмалю 0,2мас.%, дозування від 2,5 кг до 3,0кг на 100 кг комбікорму для годівлі свиней. Премікс для свиней 0,5% (880181-Premiks dla swin 0,5%)-200кг -багатокомпонентна суміш,що містить мікро-та макроелементи, вітаміни,карбонати, крохмаль (масова час тка крохмалю визначена модифікованим мет одом Еверса - 0,2 мас. %), у складі зраз ка не виявлено цукрози,сполук із вільною аміногрупою (амінокислоти чи білки), глю кози та жиру; дозування: 0,5 кг/100кг ко рму. Білково-вітамінно-мінеральна добавка для поросят престартер/стартер 25/20% (H</t>
  </si>
  <si>
    <t>1.Продукти, що використовуються для годі влі тварин, без вмісту крохмалю та молоч них продуктів:Суміш мінералів для свиней 0,1% ( 116701-Blend mineralny dla swin 0,1% )-500кг, багатокомпонентна суміш не органічних речовин,зокрема сполук цинку, міді, заліза, марганцю у вигляді сульфа тів, фосфатів,хлоридів та карбонату каль цію, містить вуглеводи та відновники, мо лочні продукти відсутні. У складі зразка не виявлено цукрози, білку, крохмалю та жиру. Застосування: вноситься у корм тва ринам під час його приготування, шляхом рівномірного змішування з розрахунку на свиней 0,1кг / 100кг корму ( 0,1% ) . Продукти,що використовуються для годівлі тварин, без вмісту крохмалю та молочних продуктів: ЛОНОМІКС Неутротокс (Lonomix Neutrotox)-700кг - мінеральна добавка в паперових мішках по 20кг є сумішшю міне ральних речовин та целюлози для внесення у корми тварин з метою запобігання та зм еншення забрудненості кормової сировини та комбікормів(дозування 15-80г/год, 0,5 кг/100кг корму); без вмісту крохмалю,амі нокислот, глюкози (сиропу глюкози), маль тодекстрину (сиропу мальтодекстрину), мо лочних пробуктів, в т.ч. молочного цукру та білку.</t>
  </si>
  <si>
    <t>1.Продукти, що використовуються для годі влі тварин, без вмісту крохмалю та молоч них продуктів: Продукти, що використовую ться для годівлі тварин, без вмісту крох малю та молочних продуктів: Лономікс Лоноцид Макс (Lonomix Lonacid Max )-1500кг - підкислювач-консервант в паперових мішках по 25кг є сумішшю орга нічних кислот з основною функцією консер вантів та регуляторів кислотності/підкис лювачів нанаповнювачі, що вноситься в ко рми (дозування до 0,6%) з метою знешкод ження патогенної мікрофлори та підкислен ня кормів,без вмісту амінокислот,білків, бензойної кислоти, крохмалю, глюкози (си ропу глюкози), мальтодекстрину (сиропу мальтодекстрину), молочного цукру. Суміш мінералів для свиней 0, 1% ( 116701-Blend mineralny dla swin 0, 1% )-1000кг, багатокомпонентна суміш неорга нічних речовин, зокрема сполук цинку, мі ді,заліза, марганцю у вигляді сульфатів, фосфатів, хлоридів та карбонату кальцію, містить вуглеводи та відновники, молочні продукти відсутні. У складі зразка не ви явлено цукрози, білку, крохмалю та жиру. Застосування: вноситься у корм тваринам під час його приготування, шляхом рівно мірного змішування з розрахунку на свин ей 0,1кг/100кг корму ( 0,1% ) .</t>
  </si>
  <si>
    <t>1.Продукти, що використовуються для годі влі тварин, з вмістом крохмалю менше 10 мас.%, без вмісту молочних продуктів: Премікс для свиней 0,5% (880177-Premiks dla swin 0,5%)-1000кг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-0,3 мас.%), у ск ладі зразка не виявлено цукрози,глюкози, білків та жиру. Премікс для свиней 0,5% (880195-Premiks dla swin 0,5%)-100кг - багатокомпонентна суміш,що містить мікро-та макроелементи, вітаміни, карбонати, крохмаль (масова частка крохмалю складає - 0,5 мас. %), продукт не містить: цукрози, сполук із вільною аміногрупою (амінокислоти чи бі лки), глюкози та жиру; дозування: 0,5кг/ 100 кг корму. Премікс для поросних свиноматок 2,5% ( 8272-Premiks dla loch niskoprosnych 2,5% )-3000кг в паперових мішках по 25кг, - є багатокомпонентними сумішами для внесен ня в корми тваринам (дозування 2,5%),які містять у своєму складі амінокислоти, ві таміни,мінеральні речовини, антиоксидант ,ароматизатор, наповнювач; з вмістом хло риду холіну 1%;з вмістом крохмалю до 10% ; без вмісту глюкози (сиропу глюкози), мальтодекстрину (сиропу мальтодекстрину) , молочних продуктів. Премікс для птиці 0,5% (388140 -Premiks dla ptakow 0,5%)-1000кг в паперових міш ках по 25кг є багатокомпонентною сумішшю для внесення в корми тваринам (дозування 0,5%), яка містить у своєму складі віта міни, мінеральні речовини, антиоксидант, наповнювач, з вмістом холіну хлориду (10 %); з вмістом крохмалю до 10%, без вміс ту глюкози (сиропу глюкози), мальтодекст рину (сиропу мальтодекстрину), молочних продуктів. Премікс для бройлерів стартер 1,25 % ( 359950 - Premix dla broilerow starter 1,25% )-1000кг, багатокомпонентна суміш, що містить мікро-та макроелементи,вітамі ни, карбонати, крохмаль, сполуки із віль ною аміногрупою (амінокислоти чи білки), не виявлено цукрози та жиру. Масова част ка крохмалю становить до 0,7 мас.%. Пока зання до застосування: профілактика гіпо вітамінозів,збалансування раціонів курей бройлерів за вітамінами, мікроелементами та амінокислотами, дозування: вноситься під час приготування комбікорму, шляхом рівномірного змішування, з розрахунку: для курей бройлерів від 0-14днів -1,25кг на 100 кг корму. Премікс для бройлерів гровер 1,25% ( 359960 - Premix dla broilerow grower1,25 % )-2000кг - багатокомпонентна суміш, що містить мікро-та макроелементи,вітаміни, карбонати, вміст крохмалю становить до 0,8 мас.%, сполуки із вільною аміногру пою (амінокислоти чи білки),без цукрози, глюкози та жиру, дозування 1,25кг премік сів на 100кг комбікорму для годівлі брой лерів.</t>
  </si>
  <si>
    <t>1.Продукти, що використовуються для годі влі тварин, з вмістом крохмалю менше 10 мас.%, без вмісту молочних продуктів:Пре мікс для свиней 0,5% (880177-Premiks dla swin 0,5%)-1500кг багатокомпонентна сумі ш,що містить мікро-та макроелементи, віт аміни, карбонати,вуглеводи, крохмаль (ма сова частка крохмалю визначена модифіков аним методом Еверса - 0,3 мас. %), у скл аді зразка не виявлено цукрози, глюкози, білків та жиру. Премікс для свиней 0,5% (880178-Premiks dla swin 0,5%)-500кг - багатокомпонентна суміш,що містить мікро-та макроелементи, вітаміни, карбонати, крохмаль (масова ча стка крохмалю складає - 0,5 мас. %), про дукт не містить: цукрози, сполук із віль ною аміногрупою (амінокислоти чи білки), глюкози та жиру; дозування: 0,5 кг/100кг корму.</t>
  </si>
  <si>
    <t>1.Кормова добавка "L-Лізин сульфат", номер партії 201411142. Дата виготовленння 14.11.2014 року. Термін придатності 13.11.2016 року. Являє собою гранульований порошок світло-коричневого кольору, що містить у своєму складі: L-Лізин не менше 55% (фактично: 55,46%), сульфат 15%, вуглеводи та інші продукти ферментації (амінокислоти). Не містить крохмалю, продуктів його гідролізу, відновлюючих цукрів та молочних продуктів. Вологість: не більше 4% (фактично: 3,07%). Маркування: "L-LYSINE SULPHATE". Призначення: для збалансування раціонів для свиней та птиці за лізином.</t>
  </si>
  <si>
    <t>INT DARIUSZ KOTARA</t>
  </si>
  <si>
    <t>ul. A.Mickiewicza 6/21, 28-200 Staszow, Польща</t>
  </si>
  <si>
    <t>ТОВ "ЕКОПЛОН - Україна"</t>
  </si>
  <si>
    <t>21007 м. Вінниця, Замостянський р-н, вул. Фрунзе, буд. 4, Україна</t>
  </si>
  <si>
    <t>1. Кормова добавка, підкислювач - консервант у вигляді порошку. Дія добавки зумовлена властивостями органічних кислот, що входять до її складу. Дані речовини діють у двох напрямках - у середовищі кормової суміші запобігають розвитку патогенної мікрофлори, а у травному каналі тварин проявляють підкислюючу дію. Склад, 1кг містить діючі речовини: мурашина кислота -200г, пропіонова кислота -80г, фосфорна кислота -10г, молочна кислота -120г, оцетова кислота -100г, лимонна кислота -100г, оксид кремнію -250г. Без вмісту глюкози (сиропу глюкози), мальтодекстрину (сиропу мальтодекстрину), крохмалю, молочного цукру, молочного білку. Тип: Інтерцид ФПС Макс (INTERCID FPS Max) -16000кг/640 паперові мішки по 25кг. Дата виготовлення: згідно маркування. Термін придатності: 24 місяців. Торгівельна марка: "INTERCID".  Виробник: Брентаг Польска СП.З.о.о.  Країна виробництва: PL.</t>
  </si>
  <si>
    <t>PL Kedzierzny-Kozle</t>
  </si>
  <si>
    <t>07443, Київська обл., Броварський р-н, смт.Калинівка, вул. Ігорева, 12</t>
  </si>
  <si>
    <t>1.Соєвий білковий концентрат "TRADKON SPC-500P". Призначений для використання як компонент кормів для тварин.  Не для роздрібної торгівлі. Країна виробництва: RS Торгівельна марка: нема даних Виробник: "SOJAPROTEIN".  21 мішок по 1000 кг(біг-бег) на палетах.</t>
  </si>
  <si>
    <t>1.Продукт "NEUBABOND 100 Dry" Без вмісту крохмалю та молочних продуктів. Призначений для використання як компонент кормів для тварин. Не для роздрібної торгівлі. Країна виробництва:PL Торговельна марка: немає даних Виробник: "BRENNTAG Polska Sp. z.o.o." 10 палет (400 мішків по 25 кг).</t>
  </si>
  <si>
    <t>BIOKORM International., S.L.</t>
  </si>
  <si>
    <t>Muelle de Barcelona, Edificio Sur 2 a planta,World Trade Center 08039  Barcelona, Іспанія</t>
  </si>
  <si>
    <t>ТОВ "БІОТЕСТЛАБ."</t>
  </si>
  <si>
    <t>Київська обл.м.Васильків-08600,вул.Володимирська,57-А</t>
  </si>
  <si>
    <t>1.Продукти, що використовуються для годівлі тварин в якості кормової добавки для перорального застосування для оптимізації основних фізіологічних  процесі організму тварин та птиці: Гепакарнітол,розчин для перорального  застосування,сер.1501002UA -25шт(каністри  по 25л).Термін придатності до 08.2018 Аміновітол,розчин для перорального  застосування,сер.1501001UA -40шт(каністри  по 25л).Термін придатності 01.2018р. Препарати розфасовані не в аерозольній упаковці. Виробник -МПА Ветерінарі Медісінс енд Едітівс С.Л.С. Країна виробництва - ES. Торговельна марка -Біокорм.</t>
  </si>
  <si>
    <t>Menara Jamsostek, 21st Floor, Jl. Gatot Subroto Kav.38, Jakarta, 12710 Indonesia</t>
  </si>
  <si>
    <t>Приватне акціонерне товариство "Макрохім"</t>
  </si>
  <si>
    <t>01133, м.Київ, вул.Верхня,3</t>
  </si>
  <si>
    <t>1.Продукт, що використовується для годівлі тварин "L-лізин сульфат 70%". Являє собою дрібногранульовану речовину світло-коричневого кольору, із вмістом вільного лізину не менше 55% (в перерахунку на суху речовину). Використовується як кормова добавка для годівлі сільськогосподарських тварин та птиці. CAS №60343-69-3. Торгівельна марка CJ PT.Cheil Jedang Indonesia. Виробник "PT. Cheil Jedang Indonesia" . Країна виробництва ID.</t>
  </si>
  <si>
    <t>Industrijska 1,21220 Becej, Republic of Serbia</t>
  </si>
  <si>
    <t>1.Соєвий білковий концентрат "TRADKON SPC-500P". Призначений для використання як компонент кормів для тварин.  Не для роздрібної торгівлі. Країна виробництва: RS Торгівельна марка: немає даних Виробник: "SOJAPROTEIN". 21 мішок по 1000 кг (біг-беги) на палетах.</t>
  </si>
  <si>
    <t>1.Продукти для годівлі тварин: - ROVIMIX BREEDER 0,2% (Ровімікс батьки 0,2%),є "багатокомпонент на порошкоподібна суміш для внесення в  комбікорми (дозування 0,2%), яка містить  у своєму складі вітаміни, мінеральні речо вини, крохмаль в кількості до 10%; без  вмісту глюкози (сиропу глюкози),мальто декстрину(сиропу мальтодекстрину),молочно го цукру,холіну. Розфасовано у 160 багато шарових паперових мішків по 25 кг кожний.  -ROVIMIX BROILER 0,1%(Ровімікс бройлер 0,1%), що містить у своєму складі мінеральні речовини ("функціональні" поживні речовини), крохмал (відноситься до "енергетичних" поживних речовин) у кількості до 10%; без вмісту глюкози, мальтодекстрину, молочних продуктів.Використовується для виробництва комбікормів.Розфасовано у 280 багатошарових паперових мішків по 25 кг кожний. - ROVIMIX BROILER FINISHER 0,04%(Ровімікс бройлер фінішер 0,04%),є "багатокомпонентна суміш для внесення в комбікорми (дозування 0,04%),яка містить у своєму складі суміш вітамінів,антиоксидант; сполуки кальцію та кремнію (можуть входити до складу наповнювача); без вмісту крохмалю, відновлюючих цукрів(в т.ч. глюкози,молочного цукру), білку (в тому числі молочного), холіну". Розфасовано у 120 багатошарових паперових мішків по 25 кг кожний.</t>
  </si>
  <si>
    <t>'AGRIMEX NV'</t>
  </si>
  <si>
    <t>Achterstenhoek 52275 Lille Бельгія</t>
  </si>
  <si>
    <t>1. Фрі-токс, добавка,що вноситься у корми свиням,птиці та кролям, з метою  запобігання забруднення комбікормів  грибковими мікроорганізмами різної  етіології. У формі порошку. 1 кг містить активований гідратний  алюміносилікат натрія і кальція та  кліноптілоліт-85%; інактивовані  дріжжі-10%; інгібітори плісняви (кальцію пропіонат)-5%. 840 мішків по 25 кг -21 000 кг. Партія 60009837. Термін придатності-16.12.2016р. Маркування на мішках: Free-Tox."Фрі-токс" 25кг. Вага нетто 25кг. Виробник: Мондіаль Нутрішн Б.В. Країна виробництва: Нідерланди. Торгівельна марка: "Freetox".</t>
  </si>
  <si>
    <t>BE Lille</t>
  </si>
  <si>
    <t>1.Вітамінно- амінокислотно корм. добавка Вітамін В комплекс (Vitaminum B complex) - розчин для с/г тварин, в т. ч. птиці, для нормалізації обміну речовин та підвищення природної резистентності тварин- в ємностях по 1 л - 1000л. Виробник Biofaktor Sp. z o.o.Торговельна марка Biofaktor. Країна виробництва PL.</t>
  </si>
  <si>
    <t>"AGRO KORN A/S"</t>
  </si>
  <si>
    <t>SKJERNVEJ 42,  6920 VIDEBAK DENMARK</t>
  </si>
  <si>
    <t>1.КОРМ ДЛЯ ТВАРИН "ALPHASOY PIG 530". ЯВЛЯЄ СОБОЮ СОЄВИЙ ПРОДУКТ, ЯКИЙ СКЛАДАЄТЬСЯ З ПОДРІБНЕНИХ СОЄВИХ БОБІВ, ЯКІ ПІДДАВАЛИСЯ ПРОЦЕСУ ВИЛУЧЕННЯ ОЛІЇ. ДОДАТКОВО ПРОВОДИЛАСЯ СПЕЦІАЛЬНА ОБРОБКА ДЛЯ ЗМЕНШЕННЯ АНТИ-ПОЖИВНИХ ФАКТОРІВ ТА НАСИЩЕННЯ ПРОДУКТУ ФЕРМЕНТАМИ. МІСТИТЬ: СИРИЙ ПРОТЕЇН -51.7%, СИРИЙ ЖИР-1,9%, ВОЛОГІСТЬ- 4,8%. АРТ.180116903 (В БІГ-БЕГАХ ПО 1000КГ)-20000 КГ. ВИРОБНИК "AGROKORN A/S" КРАЇНА ВИРОБНИЦТВА ДАНІЯ DK</t>
  </si>
  <si>
    <t>DK VIDEBAK</t>
  </si>
  <si>
    <t>1. Білково - вітамінно - мінеральний концентрат для годівлі свиней, у формі порошку, що містить соєву крупу, олію рослинну, крохмаль -38%, продукти переробки харчової промисловості, ензим(Фітаза), DL -Метіонін, Треонін, Триптофан, фосфор, кальцій, натрій, вітаміни, мікроелементи,ароматизатор та не містить продуктів тваринного походження: Блаттівіт Мікс Феркель (Blattivit Mix Ferkel), для поросят до 30кг, з вмістом висівок та рослинних екстрактів, загальний білок 36,7%. Блаттівіт Мікс Маст (Blattivit Mix Mast) , для свиней на відгодівлі від 25 кг, загальний білок 40%. Блаттівіт Мікс Саувен (Blattivit Mix Sauen), для свиноматок, вміст загального білка 37,3%. Маркування фірми виробника.</t>
  </si>
  <si>
    <t>1. Продукти,що використовуються для годівлі тварин, з вмістом крохмалю менше 10%: Blattivit Aktivmast Plus PIK (упаковка -паперовий мішок 25кг)- багатокомпонентна суміш, що містить мікро-та макроелементи, вітаміни, речовини з вільною аміногрупою (згідно з інформацією виробника амінокислоти), карбонат кальцію,а також рослинні екстракти ("Сангровіт"), крохмаль (розрахунковий вміст крохмалю 0,0455%); застосовується для збалансування раціонів свиней на відгодівлі віком до 6-ти місяців за основними вітамінами, макро - та мікроелементами; дозування - вноситься в раціони з розрахунку 30кг/ тонна корму. Вітамінно-мінерально кормова добавка для годівлі тварин(премікс) Blattin M92 Ade(упаковка-паперовий мішок 25кг) - багатокомпонентна суміш, містить мікроелементи,вітаміни, сполуки кальцію, згідно з інформацією виробника вміст крохмалю відсутній, без вмісту молочних продуктів; застосовується для збалансування раціонів молочних корів (середньо- та високопродуктивних) та молодняка великої рогатої худоби за основними вітамінами,мікроелементами; дозування - вноситься в раціони з розрахунку 100-200г/тварину/добу. Вітамінно-мінерально-амінокислотна кормова добавка для годівлі тварин Blattivit Ferkel 14 LMT PIK Fitaza (упаковка-паперовий мішок 25кг)- багатокомпонентна суміш, містить мікро- та макроелементи, вітаміни, речовини з вільною аміногрупою(згідно з інформацією виробника амінокислоти),карбонат кальцію , дріжджову культуру, крохмаль (розрахунковий вміст крохмалю 0,07%); застосовується для збалансування раціонів відлучених поросят масою тіла до 30 кілограм за основними вітамінами, макро - та мікроелементами та амінокислотами; дозування - вноситься в раціони з розрахунку 4кг/тонна корму або 100г/тварину/добу. Вітамінно -мінерально-амінокислотна кормова добавка для годівлі тварин Blattivit Uni-Lac (упаковка-паперовий мішок 25кг)- багатокомпонентна суміш, містить мікро-та макроелементи, вітаміни , речовини з вільною аміногрупою(згідно з інформацією виробника амінокислоти), сполуки кальцію, холіну хлориду, фітази, згідно з інформацією виробника вміст крохмалю відсутній, без вмісту молочних продуктів; застосовується для збалансування раціонів свиноматок за основними вітамінами, мінеральними елементами та амінокислотами; дозування - вноситься в раціони з розрахунку 25-35 кг/тонна корму. Маркування фірми виробника.</t>
  </si>
  <si>
    <t>1. Корм для тварин "ALPHASOY PIG 530". Являє собою соєвий продукт, який складається з подрібнених соєвих бобів, які піддавалися процесу вилучення олії. Додатково проводилася спеціальна обробка для зменшення анти-поживних факторів та насищення продукту ферментами. Містить: сирий протеїн -51.7%, сирий жир-1,9%, вологість- 4,8%.  АРТ.180117003 (в біг-бегах по 1000КГ)-20000КГ.  Виробник "AgroKorn A/S" Країна виробництва Данія DK</t>
  </si>
  <si>
    <t>Bioscreen Technologies S.R.L.</t>
  </si>
  <si>
    <t>Via, Caduti di Via Fani, 830       47032, Bertinoro(FC), Італія</t>
  </si>
  <si>
    <t>ТОВ "Торговий дім "БІЗАРТ"</t>
  </si>
  <si>
    <t>вул. Незалежності, 7               Миргород, Полтавської обл.</t>
  </si>
  <si>
    <t>1.Кормова добавка для сільсько господарських тварин. В первиной упаковці: STA-CHOL(Ста-Хол)(25кг). 4000кг-160кор.,Серія №14114466, 1414467, 1414468, 1414469, 1414470, 1414471, 1414 472, 1414473. PRO-MET (Про-Мет)(25кг).500кг-20кор. Серія № 1414013. RUMASTER (Румастер)(25кг).500кг-20кор. Серія №1414431.</t>
  </si>
  <si>
    <t>IT Bertinoro</t>
  </si>
  <si>
    <t>1.Продукти що використовуються для годівлі тварин: премікс для поросят - багатокомпонентна суміш, що містить мікро- та макроелементи, вітаміни, карбонати, жир, крохмаль (масова частка крохмалю, визначена модифікованим методом Еверса, становить 0,4 мас.%), не виявлено цукрози та глюкози, без вмісту молочних продуктів: AMV PIGLET. Покази до застосування: для приготування повноцінних кормів , збалансованих за основними вітамінами, макро- й мікроелементами для поросят дозування - змішувати з кормом - 25 кг./т (2,5%). Премікс для свиней на відгодівлі - багатокомпонентна суміш, що містить мікро- та макроелементи, вітаміни, карбонати, жир, крохмаль (0,4 мас.%), не виявлено цукрози та глюкози, без вмісту молочних продуктів: AMV GROWER - FINISHER. Покази до застосування: для приготування повноцінних кормів , збалансованих за основними вітамінами, макро- й мікроелементами для свиней на відгодівлі, дозування - змішувати з кормом - 15 кг./т (1,5%).  Виробник " VITALAC". Країна виробництва:FR</t>
  </si>
  <si>
    <t>1.Продукти що використовуються для годівлі тварин: кормова добавка для тварин - суміш, що містить речовини з вільною аміногрупою, жир, органічні кислоти (зокрема, мурашину та молочну); не виявлено цукрози, глюкози та крохмалю; без вмісту молочних продуктів: DIGESTABLE. Покази до застосування: для попередження псування кормів та покращення травлення; дозування - змішувати з кормом: поросята, свині на відгодівлі - 8-35 кг/т (0,8-3,5%); птиця-10кг/т(1%); кролі 10-15кг/т (1-1,5%).  Виробник " VITALAC". Країна виробництва:FR</t>
  </si>
  <si>
    <t>1.Продукти що використовуються для годівлі тварин: премікс для поросят - багатокомпонентна суміш, що містить мікро- та макроелементи, вітаміни, карбонати, жир, крохмаль (масова частка крохмалю, визначена модифікованим методом Еверса, становить 0,4 мас.%), не виявлено цукрози та глюкози, без вмісту молочних продуктів: AMV PIGLET. Покази до застосування: для приготування повноцінних кормів , збалансованих за основними вітамінами, макро- й мікроелементами для поросят дозування - змішувати з кормом - 25 кг./т (2,5%). Премікс для свиней на відгодівлі - багатокомпонентна суміш, що містить мікро- та макроелементи, вітаміни, карбонати, жир, крохмаль (0,4 мас.%), не виявлено цукрози та глюкози, без вмісту молочних продуктів: AMV GROWER - FINISHER. Покази до застосування: для приготування повноцінних кормів , збалансованих за основними вітамінами, макро- й мікроелементами для свиней на відгодівлі, дозування - змішувати з кормом - 15 кг./т (1,5%). Продукти що використовуються для годівлі тварин: Премікс для свиноматок - багатокомпонентна суміш, що містить мікро- та макроелементи, вітаміни, карбонати, жир, крохмаль (0,6 мас.%), не виявлено цукрози та глюкози, без вмісту молочних продуктів: AMV LACTATION. Покази до застосування: для приготування повноцінних кормів , збалансованих за основними вітамінами, макро- й мікроелементами для супоросних свиноматок, дозування - змішувати з кормом - 25 кг./т (2,5%). Виробник " VITALAC". Країна виробництва:FR</t>
  </si>
  <si>
    <t>ТОВ "Голландський корм"</t>
  </si>
  <si>
    <t>1. Готовий корм для поросят: "PRESTARTER FOR PIGLETS TN" - 17000 кг., (Престартер для порсят ТН), у вигляді гранул розміром 2 мм. Всього: 680 мішків по 25 кг кожний. Призначення: готовий корм поросятам від 5-ти до 65-денного віку. Склад: Пшениця, ячмінь, соєвий шрот екструдований висушений, пшеничні висівки, соеве масло, кукурудза, соя смажена, картопляний білок, дикальціум фосфат,лізин, сода,треонін,монокальціум, фосфат,метіонін, триптофан,крохмаль 6-8% Виробник - Trouw Nutrition Belgium. Країна виробництва - BE. Торгівельна марка - Milkiwean.</t>
  </si>
  <si>
    <t>BE Gent</t>
  </si>
  <si>
    <t>ПрАТ "АПК-ІНВЕСТ"</t>
  </si>
  <si>
    <t>85325, Донецька область, Красноармійській район,село Рівне, вул.Шопена, буд.1А</t>
  </si>
  <si>
    <t>1.ПРОДУКТИ, ЩО ВИКОРИСТОВУЮТЬСЯ ДЛЯ  ГОДІВЛІ ТВАРИН: АРТ.205050 - КОРМОВА  ДОБАВКА "NOVACID" (НОВАЦИД) - 5000кг  (200міш.); № ПАРТІЇ - 0002289068;   ДАТА ВИГОТОВЛЕННЯ - 01.2015р., ТЕРМІН  ПРИДАТНОСТІ - 07.2016р.;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ПІДКИСЛЕННЯ СЕРЕДОВИЩА ХАРЧО- ТРАВНОГО ТРАКТУ ТВАРИН І ПТИЦІ, ПОКРАЩЕННЯ ТРАВЛЕННЯ ПРОТЯГОМ ВСЬОГО ПЕРІОДУ ГОДІВЛІ СКЛАДАЄТЬСЯ З: МУРАШИНА КИСЛОТА (Е236) - 30Г; ПРОПІОНОВА КИСЛОТА (Е280)-12Г; МОЛОЧНА КИСЛОТА (Е270)-16Г; КРЕМНЕЗЕМ -67Г; НОРМА ДОДАВАННЯ ДО КОРМА:  1-5КГ/Т;    АРТ.470124 - КОРМОВА ДОБАВКА "FUGIDO" (ФУГІДО) -4000кг (160міш.); № ПАРТІЇ -0002308215,  ДАТА ВИГОТОВЛЕННЯ - 01.2015р., ТЕРМІН ПРИДАТНОСТІ - 07.2016р.;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ПРОФІЛАКТИКИ ТА ЛІКВІДАЦІЇ МІКОТОКСИКОЗІВ КОРМІВ, ПОГЛИНАЄ/ ЗМЕНШУЄ ВМІСТ МІКОТОКСИНІВ У КОРМАХ, ТА ВИВОДИТЬ ЇХ З ОРГАНІЗМУ ТВАРИН, ПОКРАЩУЄ ПРОЦЕСИ ТРАВЛЕННЯ ТА ПІДВИЩУЄ ЗАСВОЮВАНІСТЬ КОРМІВ. СКЛАДАЄТЬСЯ З: КОАЛІНІТОВА ГЛИНА (Е559) -100Г; ОЧИЩЕНА ДІАТОМОВА ЗЕМЛЯ (Е551с) -50Г; ДРІЖДЖІ-50Г; ЦЕОЛІТ-800Г; НОРМА ДОДАВАННЯ ДО КОРМА: 2-8КГ/Т; КОРМОВІ ДОБАВКИ НЕ МАЮТЬ У СВОЄМУ СОСТАВІ: КРОХМАЛЮ, МАЛЬТОДЕКСТРИНУ, СИРОПУ МАЛЬТОДЕКСТРИНУ, ГЛЮКОЗИ, ЛАКТОЗИ (МОЛОЧНОГО ЦУКРУ) ТА МОЛОЧНИХ ЖИРІВ. ПОЛІПШУЮТЬ ТРАВЛЕННЯ ТА ЗАБЕСПЕЧУЮТЬ ДОБРУ ЗАСВОЮВАНІСТЬ КОРМІВ А ТАКОЖ ЗБЕРІГАЮТЬ ЗДОРОВ'Я ТВАРИН.</t>
  </si>
  <si>
    <t>1. Продукти, що використовуються для годівлі тварин як кормова добавка, не для роздрібної торгівлі: Хлортетрациклін 25 % (порошок) (Chlortetracycline 25% (powder)-21000кг. Являє собою складну суміш карбонату каль цію, полісахаридів, жиру, хлортетрациклі ну та інших речовин без вмісту молочног о жиру, продуктів білкової природи, крох малю, цукрів. Відноситься до антибіотикі в групи тетрациклінів. Серія: 20141124, 20141125. Не належать до психотропних, наркотичних речовин та прекурсорів. Торговельна марка:нема данних. Країна виробництва:CN. Виробник:SYNOLAND CO.,LTD.</t>
  </si>
  <si>
    <t>1.Продукти для годівлі тварин:  -ROVIMIX BROILER 0,1%(Ровімікс  бройлер 0,1%),що містить у своєму складі  мінеральні речовини ("функціональні"  поживні речовини), крохмал (відноситься  до "енергетичних" поживних речовин) у  кількості до 10%; без вмісту глюкози,  мальтодекстрину, молочних продуктів. Використовується для виробництва  комбікормів.Розфасовано у 800  багатошарових паперових мішків по 25 кг кожний.</t>
  </si>
  <si>
    <t>1.Продукт "L-Лізин сульфат" (Lysine 70), номери партій: AACF141209, AACF141210. Дата виготовленння 09, 10 грудня 2014 року. Термін придатності 08, 09 грудня 2016 року. Являє собою гранульований порошок світло-коричневого кольору, що містить у своєму складі: L-Лізин не менше 55% (фактично: 55,96%, 56,10%,), втрати при сушці  не більше 4 % (фактично 1,55%, 2,25%,). Не містить крохмалю, продуктів його гідролізу, відновлюючих цукрів та молочних продуктів. Маркування: "L-Lysine Sulfate Feed Grade". Призначення: для збалансування раціонів для свиней та птиці за лізином.</t>
  </si>
  <si>
    <t>1. Продукти, що використовуються для годівлі тварин як кормова добавка, не для роздрібної торгівлі: Хлортетрациклін 25 % (порошок) (Chlortetracycline 25% (powder)-19000кг. Являє собою складну суміш карбонату каль цію, полісахаридів, жиру, хлортетрациклі ну та інших речовин без вмісту молочног о жиру, продуктів білкової природи, крох малю, цукрів. Відноситься до антибіотикі в групи тетрациклінів. Серія: 20141126, 20141127, 20141128, 201 41129, 20141125. Не належать до психотропних, наркотичних речовин та прекурсорів. Торговельна марка:нема данних. Країна виробництва:CN. Виробник:SYNOLAND CO.,LTD.</t>
  </si>
  <si>
    <t>1.Продукти, що використовуються для годі влі тварин, з вмістом крохмалю менше 10 мас.%, без вмісту молочних продуктів: Премікс для свиней 0,5% (880177-Premiks dla swin 0,5%)-3500кг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 у складі зразка не виявлено цукрози, глюко зи, білків та жиру. Премікс для свиней 0,5% (880178-Premiks dla swin 0,5%)-1200кг -багатокомпонентна суміш,що містить мікро-та макроелементи, вітаміни,карбонати, крохмаль (масова час тка крохмалю складає - 0,5 мас. %), про дукт не містить: цукрози, сполук із віль ною аміногрупою (амінокислоти чи білки), глюкози та жиру; дозування: 0,5 кг/100 кг корму. Премікс для свиней 0,5% (880180-Premiks dla swin 0,5%)-600кг багатокомпонентна суміш,що містить мікро-та макроелементи, вітаміни, карбонати, крохмаль (масова частка крохмалю визначена модифікованим методом Еверса - 0,2 мас. %), у складі зразка не виявлено цукрози, глюкози, біл ків та жиру Дозування: вноситься у корм тваринам під час його приготування, шлях ом рівномірного змішування з розрахунку: свиням масою тіла від 20 до 115 кг - 0,5 кг/100 кг корму. Премікс для свиней 0,5% (880181-Premiks dla swin 0,5%)"-100кг -багатокомпонентна суміш,що містить мікро-та макроелементи, вітаміни, карбонати, крохмаль (масова ча стка крохмалю визначена модифікованим ме тодом Еверса - 0,2 мас. %), у складі зра зка не виявлено цукрози, сполук із віль ною аміногрупою (амінокислоти чи білки), глюкози та жиру; дозування: 0,5 кг/100кг корму. Премікс для свиней 0,5% (880195-Premiks dla swin 0,5%)-100кг - багатокомпонентна суміш,що містить мікро-та макроелементи, вітаміни, карбонати, крохмаль (масова частка крохмалю складає - 0,5 мас. %), продукт не містить: цукрози, сполук із вільною аміногрупою (амінокислоти чи білки), глюкози та жиру; дозування: 0,5 кг/100 кг корму. Премікс для бройлерів гровер 1,25% ( 359960 - Premix dla broilerow grower1,25 % )-1500кг - багатокомпонентна суміш,що містить мікро-та макроелементи,вітаміни, карбонати, вміст крохмалю становить до 0,8 мас.%,сполуки із вільною аміногрупою (амінокислоти чи білки), без цукрози,глю кози та жиру, дозування 1,25кг преміксів на100кг комбікорму для годівлі бройлерів Премікс для поросних свиноматок 2,5% ( b8792-Premiks dla lochniskoprosnych 2,5 % )-1000кг в паперових мішках по 25кг є багатокомпонентними сумішами для внесен ня в корми тваринам (дозування 2,5%),які містять у своєму складі амінокислоти, ві таміни,мінеральні речовини,антиоксидант, ароматизатор, наповнювач; з вмістом хло риду холіну 1%;з вмістом крохмалю до10%; без вмісту глюкози (сиропу глюкози),маль тодекстрину (сиропу мальтодекстрину), мо лочних продуктів. Премікс для свиней стартер 4% (h8789-Pre miks dla swin starter 4%)-1000кг, з вміс том крохмалю 0,2%мас., з підвищеним вміс том вітамінів і вмістом кальцію 17%мас., дозування 4кг на 100кг комбікорму для го дівлі свиней. Премікс для лактуючих свиноматок 4% ( h8791-Premiks dla loch karmiacych 4%)- 1500кг в паперових мішках по 20кг є бага токомпонентними сумішами для внесення в корми тваринам (дозування 2,5/4%), які містять у своєму складі амінокислоти, ві таміни, мінеральні речовини, антиоксида нт, ароматизатор, наповнювач; з вмістом хлориду холіну 1%; з вмістом крохмалю до 10%;без вмісту глюкози (сиропу глюкози), мальтодекстрину (сиропу мальтодекстрину) , молочних продуктів. Білково-вітамінно-мінеральна добавка для поросят престартер/стартер 25/20% (H8326 - Mieszanka paszowa uzup. dla prosiat pr estarter / starter 25/20%)-1500кг в папе рових мішках по 25кг є багатокомпонентни ми сумішами для внесення в корми порося там та свиням (дозування від 10 до 35 кг /100кг корму), які містять у своєму скла ді вітаміни,мінеральні речовини, наповню вач, холіну хлорид 0,32%, амінокислоти ( лізин,метіонін, треонін), антиоксиданти, не містить відновлюючі цукри (в т.ч. глю кози, сиропу глюкози, мальтодек</t>
  </si>
  <si>
    <t>1.Продукти, що використовуються для годі влі тварин, без вмісту крохмалю та молоч них продуктів: Продукти, що використовую ться для годівлі тварин, без вмісту крох малю та молочних продуктів: Лономікс Лоноцид Макс (Lonomix Lonacid Max )-1000кг - підкислювач-консервант в паперових мішках по 25кг є сумішшю орга нічних кислот з основною функцією консер вантів та регуляторів кислотності/підкис лювачів на наповнювачі, що вноситься в корми (дозування до 0,6%) з метою знешко дження патогенної мікрофлори та підкисле ння кормів, без вмісту амінокислот, біл ків,бензойної кислоти, крохмалю, глюкози (сиропу глюкози), мальтодекстрину(сиропу мальтодекстрину), молочного цукру. Суміш мінералів для свиней 0, 1% (116701 -Blend mineralny dla swin 0, 1%)-500кг, багатокомпонентна суміш неорганічних ре човин,зокрема сполук цинку, міді,заліза, марганцю у вигляді сульфатів, фосфатів, хлоридів та карбонату кальцію,містить ву глеводи та відновники, молочні продукти відсутні. У складі зразка не виявлено цу крози,білку, крохмалю та жиру. Застосува ння: вноситься у корм тваринам під час його приготування, шляхом рівномірного змішування з розрахунку на свиней 0, 1кг / 100кг корму ( 0, 1% ) . Продукти,що використовуються для годівлі тварин, без вмісту крохмалю та молочних продуктів: ЛОНОМІКС Неутротокс (Lonomix Neutrotox)-700кг - мінеральна добавка в паперових мішках по 20кг є сумішшю міне ральних речовин та целюлози для внесення у корми тварин з метою запобігання та зм еншення забрудненості кормової сировини та комбікормів (дозування 15-80г/год, 0,5кг/100кг корму); без вмісту крохмалю, амінокислот, глюкози (сиропу глюкози), мальтодекстрину (сиропу мальтодекстрину) ,молочних пробуктів, в т.ч. молочного цу кру та білку.</t>
  </si>
  <si>
    <t>1.Продукти для годівлі тварин: - ROVIMIX BREEDER 0,2% (Ровімікс батьки 0,2%),є "багатокомпонент на порошкоподібна суміш для внесення в  комбікорми (дозування 0,2%), яка містить  у своєму складі вітаміни, мінеральні речо вини, крохмаль в кількості до 10%; без  вмісту глюкози (сиропу глюкози),мальто декстрину(сиропу мальтодекстрину),молочно го цукру,холіну. Розфасовано у 400 багато шарових паперових мішків по 25 кг кожний.  -ROVIMIX BROILER 0,1%(Ровімікс бройлер 0,1%), що містить у своєму складі мінеральні речовини ("функціональні" поживні речовини), крохмал (відноситься до "енергетичних" поживних речовин) у кількості до 10%; без вмісту глюкози, мальтодекстрину, молочних продуктів.Використовується для виробництва комбікормів.Розфасовано у 260 багатошарових паперових мішків по 25 кг кожний. -ROVIMIX FOR PIGS 0,15%(Ровімікс для свиней 0,15%), що містить у своєму складі суміш вітамінів, мінеральні речовини ("функціональні" поживні речовини), крохмаль в кількості до 10%, без вмісту глюкози, мальтодекстрину, молочних продуктів. Використовується для виробництва комбікормів. Розфасовано у 140 багатошарових паперових мішків по 25 кг кожний.</t>
  </si>
  <si>
    <t>"DOLFOS Sp. z o.o. Sp.k."</t>
  </si>
  <si>
    <t>97-300, Пьотркув Трибунальскі, вул.Гліняна, 6, Польща</t>
  </si>
  <si>
    <t>ТзОВ "Дольфос-Україна"</t>
  </si>
  <si>
    <t>80300, Львівська обл.,м.Жовква. вул.Запорізька, 3-5/2, Україна</t>
  </si>
  <si>
    <t>1. Продукти, що використовуються для годівлі тварин - багатокомпонентні суміші, що містять мікро- та макро- елементи, вітаміни, речовини з вільною аміногрупою (амінокислоти), карбонат кальцію, "Dolfos" (містить крохмаль - 1,1 мас.%), дозування 2-3 кг на 100 кг корму (2-3%), призначені для збалансування раціонів свиней та рогатої худоби, за основними вітамінами, мінеральними елементами та амінокислотами.</t>
  </si>
  <si>
    <t>PL Piotrkow Trybunalski</t>
  </si>
  <si>
    <t>1.Продукти для годівлі тварин:  -ROVIMIX BROILER 0,1%(Ровімікс бройлер  0,1%), що містить у своєму складі мінера льні речовини ("функціональні" поживні  речовини), крохмал (відноситься до "енер гетичних" поживних речовин) у кількості до 10%; без вмісту глюкози, мальтодекст рину, молочних продуктів.Використовується для виробництва комбікормів.Розфасовано  у 800 багатошарових паперових мішків по  25 кг кожний.</t>
  </si>
  <si>
    <t>1. Препарат "Ровімікс  Бройлер Стартер 0,04%". Являє собою вітамінну суміш для внесення в корм курчат (бройлерів) віком від 1 до 21 дня. Склад 1 кг суміші: вітамін А 39000000 МО, вітамін Д3 15000000 МО, вітамін К3 12000 мг,вітамін В1 9000 мг, вітамін В2 24000 мг, вітамін В6 15000 мг, вітамін В12 45 мг, нікотинова кислота 180000 мг, кислота пантотенова 54000 мг, кислота фолієва 6000 мг, біотин 450 мг, антиоксидант 200 мг, наповнювач (висівки та вапняк). Не містить крохмалю, глюкози, мальтодекстрину, молочних продуктів. Дозування: 0,04%/т комбікорму. Препаративна  форма - порошок. Товарний  індекс (арт.) PL99896025: серії: PL00039273, PL00040129. Дата виготовлення 04.01.2015, 20.01.2015. Термін придатності 6 міс.    Препарат "Ровімікс  для ВРХ 0,05%". Являє собою вітамінномінеральну суміш для внесення в корм великої рогатої худоби. Склад 1 кг суміші: вітамін А 30 000 000 МО, вітамін Д3 4 000 000 МО, вітамін Е 25 000 мг, залізо 20 000 мг, йод 1 400 мг, кобальт 600 мг, мідь 30 000 мг, цинк 160 000 мг, марганець 80 000 мг, селен 600 мг, антиоксидант 120 мг, наповнювач (крейда). Не містить крохмалю, глюкози, мальтодекстрину, молочних продуктів. Дозування: 0,05%/т комбікорму. Препаративна  форма - порошок. Товарний  індекс (арт.) PL96846025; серія PL00040135. Дата виготовлення 20.01.2015. Термін придатності 6 міс.</t>
  </si>
  <si>
    <t>1.Продукти, що використовуються для годівлі тварин (премікси):  - "Ровімікс  Бройлер 0,1%". Являє собою  суміш мікроелементів для внесення в корм курей. Склад в 1 кг суміші "Ровімікс Бройлер 0,1%": залізо 60000 мг, йод 1000 мг, кобальт 240 мг, мідь 12000 мг, цинк 90000 мг, марганець 100000 мг, селен 400 мг, наповнювач (висівки та вапняк), крохмаль 1%-4%,  без вмісту глюкози (сиропу глюкози), мальтодекстрину(сиропу мальтодекстрину), молочних продуктів. Дозування: 1 кг суміші на 1 т корму (0,1%). Препаративна форма - порошок, від білого до темно-сірого кольору зі специфічним запахом. Товарний індекс (арт.) PL97116025, серії: PL00039314, PL00040142, PL00040144. Виготовлено  05.01.2015, 20.01.2015. Термін придатності 6 міс.</t>
  </si>
  <si>
    <t>ТОВ "ФІДЛЕНС АГРО"</t>
  </si>
  <si>
    <t>Чернігівська обл, Варвинський район, смт. Варва, вул. Шевченка, буд. 82, кім. 5</t>
  </si>
  <si>
    <t>1.Кальцинована сіль із пальмових жирних кислот  "MEGALAC" для внесення в корм тваринам, а саме для  приготування комбікормів для ВРХ, що містить у своєму  складі пальмові жирні кислоти-82,99%, кальцій-13,68%,  вологістю 3,52% - 19000кг (760 мішків по 25кг кожний). Являється компонентом, що впливає на підвищення  надоюваності молока. Торговельна марка: MEGALAC. Виробник: VOLAC INGREDIENTS SDN BHD. Країна виробництва: MY.</t>
  </si>
  <si>
    <t>PROVIT Sp.z o.o.</t>
  </si>
  <si>
    <t>99-300 Kutno,ul.Szpitalna 44 A, Poland.</t>
  </si>
  <si>
    <t>1.Рідка кормова добавка,що являє собою суміш органічних кислот: "UNIVERSAL TM" H70-UC ("УНІВЕРСАЛ ТМ"). Використовується при виготовленні  комбікормів.Безбарвна рідина з різкуватим запахом,(суміш мурашиної,молочної,пропіонової кислот, амонія ).Застосовується для підвищення апетиту та покращення процесу травлення у тварин,відновлення балансу корисної мікрофлори в організмі тварин,а також дезинфекції доїльної системи. Залежно від  виду тварин рекомендується дозувати: -птиця (кури-несучки,гуси,качки) -1-3 кг/т; -свині на відгодівлі -2-6 кг/т.; Дата виготовлення: 27.01.2015р. Термін придатності:24 місяці з дати виготовлення.  Вага нетто,брутто -20000 кг.Розфасовано в 20 пластикових контейнерах по 1000 кг., Торгова марка : "UNIVERSAL". Виробник:"PROVIT Sp.z o.o." PL.(EU)</t>
  </si>
  <si>
    <t>PL Кутно</t>
  </si>
  <si>
    <t>WA</t>
  </si>
  <si>
    <t>Ul.Tarczynska 11396-320 Mszczonow, Польша</t>
  </si>
  <si>
    <t>1. Продукти, використовувані для приготування кормів для сільськогосподарських тварин:   Мінерально-амінокислотний премікс 3% (Mineral amino acids premix 3%), з вмістом крохмалю менше 10 мас.% без вмісту молочних продуктів, у вигляді суміши порошкоподібних речовин темно-сірого кольору із зеленим відтінком, часточки синього (блакитного)  та бежового кольорів; компонентний склад: вміст на 1кг: кальцій-14,10г, фосфор-20,00г, магній-6,7г,натрій-40,00г, метіонін-0,70г, треонін-0,70г, роксазим G2-2,50г ,наповнювач (крейда)- до 1000г. Застосовується з метою збагачення корму мікроелементами для підвищення приросту курчат, бройлерів,індичат, продуктивності курей-несучок та збільшення живої маси свиней.  "Ровімікс для підсвинків 1% премікс" ("Rovimix for pigs Grower 1% premix"), у вигляді суміши порошкоподібних речовин бежевого кольору, сірого, ясно-брунатного, білого колору, часточки синього (блакитного) ; компонентний склад: суміш вітамінів та мінеральних елементів(вміст на 1 кг: вітамін А-700000МО, вітамін D3-150000МО, вітамін Е-3000мг, вітамін КЗ-150мг, вітамін В1-100мг, вітамін В2-400мг, вітамін В6-200мг, вітамін В12-2мг, ніацин-2000мг, пантотенова кислота-1200мг, фолієва кислота-60мг, холін хлорід-15000мг, біотин-10 мг, залізо-7000мг, селен-15мг, кобальт-30мг, цинк-7000мг, марганець-3000мг, мідь-4000мг, йод-40мг), наповнювач(карбонат кальцію,етоксихін)-до 1 кг; продукт згодовується з кормом у розрахунку 10 кг на тонну корму(1%); застосовується з метою збалансування раціонів поросят масою від 20 до 50 кг за основними вітамінами, мінеральними елементами, профілактики гіпо-та авітамінозів, нормалізації обміну речовин, підвищення продуктивності та збереженості поголів'я свиней.  Ровімікс для поросят 1% премікс ("Rovimix for piglets 1% premix"), порошок бежевого кольору. Склад згідно реєстраційного посвідчення та інформації виробника: суміш вітамінів та мінеральних елементів (вміст на 1 кг: Вітамін А- 1 000 000,00 МО ; Вітамін Д3 180 000,00 МО; Вітамін Е- 5000,00мг; Вітамін К3- 200,00мг; Вітамін В1 -200,00мг; Вітамін В2-600,00мг; Вітамін В6 -400,00мг ;Вітамін В12 -4,00мг; Ніацин - 4 000,00мг; Кислота пантотенова-1 500,00мг; Кислота фолієва-150,00мг; Холін хлорид -30000,00мг; Біотин-15,00мг; Залізо-10000,00мг; Селен -20,00мг; Кобальт-60,00мг; Цинк -9 000,00мг; Марганець-4 000,00мг; Мідь-8 000,00мг; Йод-60,00мг; Наповнювач: крейда до 1 000,00г. Згодовується з кормом у розрахунку 10 кг преміксу на тонну корму (1%). Збалансування раціонів поросят (масою до 20 кг) за основними вітамінами та мікроелементами. застосовується з метою профілактики гіповітамінозів, нормалізації обміну речовин, підвищення продуктивності і збереженості поголів'я свиней.  "Вітамінна суміш для курей-несучок 435/9U" ("Vitamins blend for layers 435/9U"), у вигляді суміші порошкоподібних речовин різних відтінків бежевого, сірого, брунатного кольорів, білого кольору, поодинокі часточки синього (блакитного) кольору; компонентний склад, згідно реєстраційного посвідчення та інформації виробника: суміш вітамінів (вміст на 1 кг: вітамін А-40000000МО, вітамін D3-8500000МО, вітамін Е-55000мг, вітамін КЗ-10000мг, вітамін В1-8000мг, вітамін В2-22000мг, вітамін В6-12000мг, вітамін В12-60мг, ніацин -120000мг, пантотенова кислота- 27000 мг, фолієва кислота-2200 мг), наповнювач (карбонат кальцію), етоксихин, сполуки кремнію, сірки, марганцю, заліза, цинку; продукт змішують з іншими компонентами комбікорму для курей-несучок із розрахунку 200г суміші на тонну комбікорму; застосовується з метою профілактики гіповітамінозів, нормалізації обміну речовин, підвищення продуктивності, рекомендується для приготування повноцінних, збалансованих за вітамінами раціонів при годівлі птиці.  "Ровімікс бройлер стартер 1% премікс" (Rovimix broiler starter 1% premix), у вигляді суміші порошкоподібних речовин переважно темно-сірого кольору, також наявні часточки синього (блакитного) кольору, та різних відтінків бежевого та брунатного кольорів; компонентний склад: суміш вітамінів та мінеральни</t>
  </si>
  <si>
    <t>UA Донецьк</t>
  </si>
  <si>
    <t>1. Продукти для годівлі тварин, призначені для виробництва кормів та збалансування комбікормової продукції: Ровімікс КЗ МНБ (ROVIMIX К3 MNB), 1г містить: менадіону- не менше 43%; нікотинаміду- не менше 30,5%. У вигляді порошку коліром від білого до коричнуватого, упакований в мішки по 25кг. Хімічна назва- menadione nicotinomide bisulfite. Застосовують для збагачення комбікормів для свійських тварин, птиці та риби вітаміном К3.</t>
  </si>
  <si>
    <t>1. Кормові добавки для тварин: Ровімікс A 1000 (ROVIMIX A-1000), у вигляді мілко гранульованого порошку брунатного кольору, що являє собою вітамін А (Vitamin A Acetat-10000000 МО)-357мг, розподіленого у матриці желатину (350мг), гліцерину(40мг), вкритий фруктозою 70мг, вкритий сілікатом кальція(83мг), з доданням етоксиквіну (100мг) в якості антиоксиданту. Застосовується з метою вітамінізації кормових сумішей, нормалізації обмінних процесів в організмі, як профілактичний та лікувальний засіб при гіпо-і авітамінози А. Хімічна назва: all-trans-3,7-dimethyl-9- (2,6,6-trimethyl-1-cyclohexen-1-yl)-2,4,6,8-nonatetraene -1-yl-acetate).</t>
  </si>
  <si>
    <t>1. Продукти для годівлі тварин, призначені для виробництва кормів та збалансування комбікормової продукції, що містять мальтодекстрин, без вмісту крохмалю, глюкози та молочних продуктів, одержані в результаті синтезу:  Ровімікс Біотин (ROVIMIX BIOTIN), порошкоподібний препарат,що являє собою вітамін Н2; 1 г препарату містить: D-біотину-20мг з доданям формотворчого компоненту (сорбинова кислота-10мг, мальтодекстрин-970мг), у вигляді сипучого порошку білого кольору, упаковано в мішки по 20кг. Застосовується з метою збалансування кормів, профілактика та лікування гіпо- та авітамінозів Н2, попередження дисбактеріозу при застосуванні антибіотиків та сульфаніламідів.  Ровімікс D3-500 (ROVIMIX D3-500), що являє собою вітамін D3; 1г препарату містить (холекальциферолу-500 000 МО (12,5мг) з доданям формотворчих компонентів (мальтодекстрин -700мг, рослинний протеїн-230мг, орахісова олія-27,5мг, холекальциферол -12,5мг, тристеарат, етоксиквін-12,5мг, диоксид кремнію-5мг), у вигляді дрібного порошку бежевого кольору, упакований в мішки по 20кг. Застосовується з метою приготування вітамінізованих кормів та преміксів для сільскогосподарських тварин, профілактика гіпо- та авітомінозів Д3, нормалізація обміну речовин, збалансування кормів,підвищення продуктивності тварин та птиці.</t>
  </si>
  <si>
    <t>1.Кормова добавка "L-Лізин сульфат", номер партії 201410083. Дата виготовленння 08.10.2014 року. Термін придатності 07.10.2016 року. Являє собою гранульований порошок світло-коричневого кольору, що містить у своєму складі: L-Лізин не менше 55% (фактично: 55,60%), сульфат 15%, вуглеводи та інші продукти ферментації (амінокислоти). Не містить крохмалю, продуктів його гідролізу, відновлюючих цукрів та молочних продуктів. Вологість: не більше 4% (фактично: 3,01%). Маркування: "L-LYSINE SULPHATE". Призначення: для збалансування раціонів для свиней та птиці за лізином.</t>
  </si>
  <si>
    <t>1.Продукти для годівлі тварин: - ROVIMIX BROILER FINISHER 0,04% (Ровімікс бройлер фінішер 0,04%),є  багатокомпонентна суміш для внесення в  комбікорми (дозування 0,04%),яка містить  у своєму складі суміш вітамінів, антиоксидант; сполуки кальцію та кремнію  (можуть входити до складу наповнювача);  без вмісту крохмалю, відновлюючих цукрів (в т.ч. глюкози,молочного цукру), білку  (в тому числі молочного), холіну". Розфасовано у 400 багатошарових паперових мішків по 25 кг кожний.Торгівельна марка: Ровімікс. Виробник: DSM Nutritional Products Sp. z o.o. Країна виробництва: Польща(PL). -ROVIMIX BROILER STARTER 0,04%(Ровімікс бройлер стартер 0,04%)є багатокомпонентною порошковою сумішшю для внесення в корм тваринам (дозування 0,04%), що містить у своєму складі суміш вітамінів ("функціональні" поживні речовини), антиоксидант та наповнювач. Містить крохмал(є "енергетичною" поживною речовиною)в кількості до 10%; не містять молочних продуктів, глюкози (сиропу глюкози), мальтодекстрину (сиропу мальтодекстрину). Використовується для вироб ництва комбікормів. Розфасовано у 200 багатошарових паперових мішків по 25 кг кожний.Торгівельна марка: Ровімікс. Виробник: DSM Nutritional Products Sp. z o.o. Країна виробництва: Польща(PL).</t>
  </si>
  <si>
    <t>1.Препарат"Цигро 1%" у вигляді гранульованого порошку, що містить у 100 г препарату:діючу речовину мадураміцину - 1г, допоміжні речовини: бензиловий спирт - 5г.подрібнене зерно до 100г. Продукт призначено до застосування для профілактики та лікування курчат- бройлерів та індиків при ураженні їх еймеріями, щоденно з кормом, протягом усього періоду вирощування для курчат на відгодівлі та індиків (до 16 тижнів) в дозуванні 500 г препарату на тонну комбікорму (0,05%). Пакування - паперові багатошарові мішки по 20кг-292шт. Серія(WH20121104R,WH20121101,WH20121106) Виробник:Пуянг Хотвей Фармасьютікалс Лтд.,Китай.</t>
  </si>
  <si>
    <t>1.Кормова добавка: -Аміновітал рідина,для внесення в корми,що складається окремих мінеральних елементів,вітамінів,та амінокислот пластикові флакони по 5л-100шт.Серія (YNL011A). Виробник:Бімеда Кемікалс Експорт, Ірландія.</t>
  </si>
  <si>
    <t>1.Кормова добавка до комбікормів для профілактики кокцидіозів у курчат-бройле рів та індиків:-Препарат"Кокцидін 200 Мі кроГранулят", що містить у 1кг діючу ре човину:монензин натрію-200г та допоміжні речовини:карбонат кальцію;застосовується для профілактики кокцидіозу у курчат- бройлерів та індиків,викликаного еймерія ми протягом усього періоду відгодівлі  або вирощування відповідно шляхом  рівномірного змішування з кормом з розрахунку 300-625г/т корму (0,03-0,0625%) Торгівеньна марка: Сoxidin. Виробник: Biovet JSC (BG). Розфасовано у 1000 паперових мішків з поліетиленовою вкладкою по 20 кг кожний.</t>
  </si>
  <si>
    <t>DELACON Biotechnik CR,spol.s r.o.</t>
  </si>
  <si>
    <t>Bohdikovska 7                      78701 Sumperk</t>
  </si>
  <si>
    <t>Товариство з обмеженою             відповідальністю"ДІАПАЗОН-ВЕТ"</t>
  </si>
  <si>
    <t>61145 м.Харків                     вул.Шатилова дача,4</t>
  </si>
  <si>
    <t>1.Продукти,що використовуються для годів лі тварин "ФортиБак рідина 60"-кормова д обавка має бактерицидну дію на грампозит ивні та грамнегативні мікроорганізми,зни жує рівень рНу травному каналі,завдяки ч ому підвищується активність пепсину йпол іпшуеться засвоюваність поживних речовин .Склад:масляна, пропіонова,капронова,кап рилова кислоти,розчинники до 1л.Дозуванн я:вносять у воду з розрахунку1,5-5,0л на тонну води,курс прийому-до двох тижнів.</t>
  </si>
  <si>
    <t>CZ Sumperk</t>
  </si>
  <si>
    <t>3H</t>
  </si>
  <si>
    <t>1.Продукти,що використовуються для годів лі тварин "Фреста Ф Плюс"-кормова добавк а для поліпшення смакових якостей і підв ищення поїдання кормів.Дозування:вводять у корм з розрахунку 0,15-0,4кг на тону к омбікорму."Біостронг 510"-кормова добавк а для птиці,яка містить поживні речовини рослинного походження,біологічно активні сполуки.Застосовується для поліпшення смакових якостей і підвищення поїдання кормів,нормалізації обміну речовин в організмі.Дозування:вводять у корм з розрахунку 0,15кг на тону кормосуміші.</t>
  </si>
  <si>
    <t>1.Продукти,що використовуються для годів лі тварин "ФОРТІСОРБ Стандарт"-кормова д обавка має виражені сорбційні властивост і,що дає можливість ефективно сорбувати мікотоксини або іншітоксини з корму.Доба вка сприяє появі і збереженню здорового потомства,профілактиці захворювань травн ого каналу,нормалізації обміну речовин,п ідвищенню імунітету та продуктивності.</t>
  </si>
  <si>
    <t>INNOV AD NV/SA</t>
  </si>
  <si>
    <t>Postbaan 69, 2910 Essen, Belgium</t>
  </si>
  <si>
    <t>ПАТ "Миронівський хлібопродукт"</t>
  </si>
  <si>
    <t>08800.Київська обл.,м.Миронівка,вул.Елеваторна,1</t>
  </si>
  <si>
    <t>1.Добавка до комбікормів Novinox L Форма випуску: Рідина коричневого або  темно-коричневого кольору. Склад 100г. добавки містить:  бутилгідроксианізол (Е320)- 3,5г.;  бутилгідрокситолуол (Е321)- 11,5г.;  етоксиквін (Е324)- 8,0г.;  пропілгаллат (Е310)- 50,0мг.;  носій (рапсова олія)- 76,95г.  Фармакологічні властивості: Являється  антиоксидантом широкого спектру дії, попереджує втрати якості кормі та кормової сировини внаслідок прогорання жирів, підвищує зберігання готових комбікормів. Використовується для приготування кормів та кормової сировини. Розфасовано у 40 пластикових ємностей по 200 кг.Виробник-ІННОВ АД НВ/СА.Країна виробник-(BE).Торгова марка-Novinox.</t>
  </si>
  <si>
    <t>BE Essen</t>
  </si>
  <si>
    <t>1.Кормова добавка "L-Лізин сульфат" - 35000 кг. Номер CAS: 60343-69-3.  Номер партії: DS14110426, DS14111220,  DS14110828. Дата виготовлення   04/11/2014, 12/11/2014, 08/11/2014.  Термін придатності 03/11/2016,  11/11/2016, 07/11/2016. Являє собою  гранульований порошок світло-коричневого  кольору, 1кг містить діючу речовину:  L-Лізину сульфату не менше 550,0г. Застосування: збалансування раціонів для свиней та птиці за лізином. Розфасовано у 1400 поліетиленових мішках по 25кг кожний.</t>
  </si>
  <si>
    <t>Provimi France SAS</t>
  </si>
  <si>
    <t>Parc d`activites de Ferchaud       35320, CREVIN, Франція</t>
  </si>
  <si>
    <t>ТОВ фірма "Триплекс"</t>
  </si>
  <si>
    <t>49029 м.Дн-вськ, вул.Червона 21 а</t>
  </si>
  <si>
    <t>1.Продукти що використовуються для годівлі тварин. Багатокомпонентна кормова гранульована суміш з вмістом вітамінів мінералів (без вмісту крохмалю глюкози або сиропу глюкози,мальтодекстри ну або сиропу мальтодекстрину та без вміста молочних продуктів): F50470124S25B Fugido Additive forFodder/ Фугідо (800міш.х25кг.)-20000кг. кормова добавка яка додається до корму для поглинання,зменшення вміст мікротоксинів в кормах, та виводить їх з організму тварини з екскрементами. Партія№ 0002342125 . Термін придатності: ,січень 2016р. Склад: Сира зола 93%,Каолінітова глина(Е 559). Зміст ГМО: не перевищуе 0,9%.</t>
  </si>
  <si>
    <t>FR м. Crevin</t>
  </si>
  <si>
    <t>1.ПРОДУКТИ, ЩО ВИКОРИСТОВУЮТЬСЯ ДЛЯ  ГОДІВЛІ ТВАРИН: АРТ.205050 - КОРМОВА  ДОБАВКА "NOVACID" (НОВАЦИД) - 1000кг  (40міш.); № ПАРТІЇ - 0002328859;   ДАТА ВИГОТОВЛЕННЯ - 01.2015р., ТЕРМІН  ПРИДАТНОСТІ - 07.2016р.;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ПІДКИСЛЕННЯ СЕРЕДОВИЩА ХАРЧО- ТРАВНОГО ТРАКТУ ТВАРИН І ПТИЦІ, ПОКРАЩЕННЯ ТРАВЛЕННЯ ПРОТЯГОМ ВСЬОГО ПЕРІОДУ ГОДІВЛІ СКЛАДАЄТЬСЯ З: МУРАШИНА КИСЛОТА (Е236) - 30Г; ПРОПІОНОВА КИСЛОТА (Е280)-12Г; МОЛОЧНА КИСЛОТА (Е270)-16Г; КРЕМНЕЗЕМ -67Г; НОРМА ДОДАВАННЯ ДО КОРМА:  1-5КГ/Т;    АРТ.470124 - КОРМОВА ДОБАВКА "FUGIDO" (ФУГІДО) -5000кг (200міш.); № ПАРТІЇ -0002308225,  ДАТА ВИГОТОВЛЕННЯ - 01.2015р., ТЕРМІН ПРИДАТНОСТІ - 07.2016р.;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ПРОФІЛАКТИКИ ТА ЛІКВІДАЦІЇ МІКОТОКСИКОЗІВ КОРМІВ, ПОГЛИНАЄ/ ЗМЕНШУЄ ВМІСТ МІКОТОКСИНІВ У КОРМАХ, ТА ВИВОДИТЬ ЇХ З ОРГАНІЗМУ ТВАРИН, ПОКРАЩУЄ ПРОЦЕСИ ТРАВЛЕННЯ ТА ПІДВИЩУЄ ЗАСВОЮВАНІСТЬ КОРМІВ. СКЛАДАЄТЬСЯ З: КОАЛІНІТОВА ГЛИНА (Е559) -100Г; ОЧИЩЕНА ДІАТОМОВА ЗЕМЛЯ (Е551с) -50Г; ДРІЖДЖІ-50Г; ЦЕОЛІТ-800Г; НОРМА ДОДАВАННЯ ДО КОРМА: 2-8КГ/Т; КОРМОВІ ДОБАВКИ НЕ МАЮТЬ У СВОЄМУ СОСТАВІ: КРОХМАЛЮ, МАЛЬТОДЕКСТРИНУ, СИРОПУ МАЛЬТОДЕКСТРИНУ, ГЛЮКОЗИ, ЛАКТОЗИ (МОЛОЧНОГО ЦУКРУ) ТА МОЛОЧНИХ ЖИРІВ. ПОЛІПШУЮТЬ ТРАВЛЕННЯ ТА ЗАБЕСПЕЧУЮТЬ ДОБРУ ЗАСВОЮВАНІСТЬ КОРМІВ А ТАКОЖ ЗБЕРІГАЮТЬ ЗДОРОВ'Я ТВАРИН.</t>
  </si>
  <si>
    <t>D-06749, Bitterfeld,               Німеччина.</t>
  </si>
  <si>
    <t>1.Продукти, що використовуються для годівлі тварин. Кормова добавка у вигляді порошку, яка вноситься у корми свиням та телятам, птиці з метою запобігання та зменшення забруднення кормової сировини, та комбікормів грибковими мікрооргінізмами. (без вмісту молочних продуктів, та глюкози або сиропу глюкози, мальтодекстрину або сиропу мальтодекстрину) "Biotronic SE forte" - порошокоподібна кормова добавка, до складу якої входять 1кг містить:кислота мурашина не менше 19,2%, кислота пропіонова не менше 19,2%, капілярний носій (вермікуліт)- не більше 61,6%. Використовується для запобігання псування кормів, для підсилення корму, що підвищує апетит у тварин і сприяє його хорошому поїданню. партія №35150010, дата вироблення грудень 2015р. Чиста вага - 20000кг. Упакований у багатошарові паперові пакети по 25 кг. Виробник: "ADDCON Produktionsgesellschaft mbH". Країна виробництва:DE. Торгова марка - "Біомін".</t>
  </si>
  <si>
    <t>62-280, Kiszkowo,                  ul.Rolna 2/4, Poland</t>
  </si>
  <si>
    <t>1.Продукти,що використовуються для годів лі тварин: Премікс 2,5% для курей - несу чок (2335- Premix 2,5% for laying hens)- 3000кг, багатокомпонентна суміш, що міс тить мікро - та макроелементи, вітаміни, карбонати,крохмаль 0,3мас.% Без цукрози, глюкози, білків та жиру,без вмісту молоч них продуктів, з вмістом холін хлориду 1,5мас.%, кальцію 29,37мас.%, містить ан тиоксидант. Показання до застосування: профілактика гіповітамінозів, збалансува ння раціонів курей - несучок за вітаміна ми та мікроелементами. Дозування:вносить ся у корм тваринам під час його приготу вання, шляхом рівномірного змішування з розрахунку: для курей - несучок -2,5 кг/ 100 кг корму.Премікс 2% для свиней (8563 -Premix 2% for pigs)-3000кг, багатокомпо нентна суміш, що містить мікро -та макро елементи, вітаміни, карбонати, крохмаль 0,07мас.%Без цукрози, глюкози, білків та жиру, без вмісту молочних продуктів, з вмістом холін хлориду 0,5мас.%, кальцію 30,17мас.%, містить антиоксидант. Показа ння до застосування: Збалансування раціо нів свиней за окремими вітамінами,каль цієм та мікроелементами, стимуляція рос ту і розвитку молодняку, відтворної функ ції, попередження внутрішньоутробної па тології, профілактика A-,D-, Е-гіповіта мінозів, рахіту, анемії та мікроелементо зів, йодної недостатносні. Дозування:вно ситься у корм тваринам під час його при готування, шляхом рівномірного змішуван ня з розрахунку: поросята масою тіла- 8- 15кг-15-20г; 20-30кг-25-30г; 40-70кг-40г 70-110кг-50г;свиноматкам поросним -60-80 г; свиноматкам лактуючим -100 -120г. Пре мікс 2% для сільськогосподарських тварин (7694- Premix 2% for livestock) -2000кг, багатокомпонентна суміш, що містить мік ро - та макроелементи, мінерали, карбона ти, може містити крохмаль. Без цукрози, глюкози, білків та жиру, без вмісту моло чних продуктів, кальцію 29,91мас.%. Пока зання до застосування: Збалансування нез балансованих за мінералами раціонів сіль ськогосподарських тварин за мікроелемен тами, стимуляція росту і розвитку молод няку, відтворної фінкції, попередження внутрішньоутробної патології, профілакти ка рахіту, анемії та мікроелементозів, йодної недостатності. Дозування: вносить ся у корм тваринам під час його приготу вання, шляхом рівномірного змішування з розрахунку: для всіх видів сільськогоспо дарських тварин -2,0кг /100кг корму. Пре мікс 2% для дійних та сухостійних корів (7692- Premix 2% for heifers and dairy cows)-2000кг, багатокомпонентна суміш,що містить мікро - та макроелементи, вітамі ни, мінерали, карбонати, крохмаль 0,55 мас.%Без цукрози, глюкози,білківта жиру, без вмісту молочних продуктів, з вмістом кальцію 20,91мас.%,містить антиоксидант. Показання до застосування: профілактика гіповітамінозів, збалансування раціонів дійних та сухостійних корів за вітаміна ми та мікроелементами. Дозування:вносить ся у корм тваринам під час його приготу вання, шляхом рівномірного змішування з розрахунку: для молочних та сухостійних корів -2 кг/100 кг корму.</t>
  </si>
  <si>
    <t>PL Kiszkowo</t>
  </si>
  <si>
    <t>PA</t>
  </si>
  <si>
    <t>1.Продукти, що використовуються для годівлі тварин: Кормова добавка у вигляді порошку, яка вноситься у корми свиням та телятам, птиці з метою запобігання та зменшення забруднення кормової сировини, та комбікормів грибковими мікроорганізмами: Mycofix PLUS 3.E, 1кг містит ь:Кремнію діоксид,(Діатомна земля, SiO2) каолініт, силікат магнію, інактивовані дріжджі (Saccarommyces Cerevisiae), Ламінарію цукристу, екстрати Цикорію дикого та Календули лікарської. (без вмісту молочних продуктів, та глюкози або сиропу глюкози, мальтодекстрину або сиропу мальтодекстрину) Склад: Суха речовина-948,0г; Сира зола-555,0г; Сирий протеїн-173,0г; Сира клітковина-25,0г; SiO2-36.0%. Партія №37546; дата виготовлення: лютий 20000кг - (нетто); Кількість-800 коробів. Виробник - "Біомін ГмбХ". Торговельна марка - "Мікофікс". Країна виробництва: AT.</t>
  </si>
  <si>
    <t>96-320 Mszczonow ul. Tarczynska 113 Polska</t>
  </si>
  <si>
    <t>ПП "ЛІКАР АЙБОЛИТЬ"</t>
  </si>
  <si>
    <t>79068 м. Львів, вул. Мазепи, 4/57</t>
  </si>
  <si>
    <t>1. Продукти для відгодівлі тварин (свине й) - премікси, у вигляді порошку. Призна чений для збалансування раціонів поросят (до 20кг) за основними вітамінами та мік роелементами. Дозування - 1кг на 100 кг комбікорму. Rovimix for Piglets 1% premix. Склад на 1 кг: Вітаміни А - 1 000 000МО, Д3 - 180 000МО, Е - 5000мг, К3 - 200мг, В1 - 200мг, В2 - 600мг, В6 - 400мг, В12 - 4мг; ніацин - 4000мг, кислота пантотен ова - 1500мг, кислота фолієва - 150мг, х олін хлорид - 30000мг, біотин - 15мг, за лізо - 10000 мг, селен - 20мг, кобальт - 60мг, цинк - 9000 мг, марганець - 4000мг , мідь - 8000мг, йод - 60мг, наповнювач - крейда до 1кг.</t>
  </si>
  <si>
    <t>1. Продукти для відгодівлі тварин (курей ) - премікси, у вигляді порошку. Призна чений для профілактики гіповітамінозів, нормалізації обігу речовин, підвищення п родуктивності і збереження курчат-бройле рів віком від 1 до 28 діб. Дозування - 0,5кг на 100 кг комбікорму. Broiler Starter 0,5% premix. Склад на 1 кг: Вітаміни А - 2040500МО, Д3 - 680400МО, Е - 6801,9мг, К3 - 510,16 мг, В1 - 510,3мг, В2 - 1701мг, В6 - 1020 ,6мг, В12 - 5,11мг; ніацин - 7652,4мг, к ислота пантотенова - 2040,5мг, кислота ф олієва - 254,8мг, холін хлорид - 70000мг , біотин - 25,48мг, залізо - 12600мг, йо д - 800,31мг, мідь - 3201мг, цинк - 2000 6 мг, марганець - 20006мг, селен - 60,2м г, антиоксидант - 120мг. наповнювач - крейда до 1кг.</t>
  </si>
  <si>
    <t>1.Продукти, що використовуються для годівлі тварин. Кормова добавка у вигляді порошку, яка вноситься у корми свиням та телятам, птиці з метою запобігання та зменшення забруднення кормової сировини, та комбікормів грибковими мікрооргінізмами. (без вмісту молочних продуктів, та глюкози або сиропу глюкози, мальтодекстрину або сиропу мальтодекстрину) "Biotronic SE forte" - порошокоподібна кормова добавка, до складу якої входять 1кг містить:кислота мурашина не менше 19,2%, кислота пропіонова не менше 19,2%, капілярний носій (вермікуліт)- не більше 61,6%. Використовується для запобігання псування кормів, для підсилення корму, що підвищує апетит у тварин і сприяє його хорошому поїданню. партія №35150011, дата вироблення лютий 2015р. Чиста вага - 20000кг. Упакований у багатошарові паперові пакети по 25 кг. Виробник: "ADDCON Produktionsgesellschaft mbH". Країна виробництва:DE. Торгова марка - "Біомін".</t>
  </si>
  <si>
    <t>Greenfox Produktions GmbH</t>
  </si>
  <si>
    <t>Klein Bunstorfer Strabe 20 , 29549 Bad BevensenНімеччина</t>
  </si>
  <si>
    <t>1.КОРМ ДЛЯ ТВАРИН "ALPHASOY PIG 530". ЯВЛЯЄ СОБОЮ СОЄВИЙ ПРОДУКТ, ЯКИЙ СКЛАДАЄТЬСЯ З ПОДРІБНЕНИХ СОЄВИХ БОБІВ, ЯКІ ПІДДАВАЛИСЯ ПРОЦЕСУ ВИЛУЧЕННЯ ОЛІЇ. ДОДАТКОВО ПРОВОДИЛАСЯ СПЕЦІАЛЬНА ОБРОБКА ДЛЯ ЗМЕНШЕННЯ АНТИ-ПОЖИВНИХ ФАКТОРІВ ТА НАСИЩЕННЯ ПРОДУКТУ ФЕРМЕНТАМИ. МІСТИТЬ: СИРИЙ ПРОТЕЇН -51.7%, СИРИЙ ЖИР-1,9%, ВОЛОГІСТЬ- 4,8%. АРТ.180117003 (В БІГ-БЕГАХ ПО 1000КГ)-20000 КГ. ВИРОБНИК "AGROKORN A/S" КРАЇНА ВИРОБНИЦТВА ДАНІЯ DK</t>
  </si>
  <si>
    <t>DE Bad Bevensen</t>
  </si>
  <si>
    <t>1. Багатокомпонентна суміш для внесення в корм тваринам (дозування 3,4%), яка містить у своєму складі вітаміни, мінеральні речовини, амінокислоти, наповнювач, з вмістом крохмалю 0,60%; без вмісту мальтодекстрину (сиропу мальтодекстрину), глюкози ( сиропу глюкози), молочного цукру, холіну: "Юнімікс Піг Фінішер" 50/100 - 4800 кг. Торгова марка: Vilomix. Виробник: Dansk Vilomix A/S.</t>
  </si>
  <si>
    <t>Lucta Polska Sp.z o.o.</t>
  </si>
  <si>
    <t>Kolejowa 57 street, 40-602 Katowice, Poland</t>
  </si>
  <si>
    <t>1. Кормова добавка: LuctArom(R) Milky Vanilla (Луктаром(R) Мілкі Ваніла) -  7000кг. Суміш ароматичних речовин у вигляді порошку,  до складу якої входять: гамма-ноналактон,ванілін, етил-бутират,тдіацетил, пропіонову кислоту, пропілен гліколь, силікону діоксид, натрію хлорид. Застосовуеться у кормовиробництві, надає кормам привабливого аромату вершкового масла, молока, кокосу та солодкої ванілі для покращення сенсорних характеристик кормів. Торгівельна марка -  Lucta Виробник  - Lucta S.A.,  Іспанія Країна виробництва EU</t>
  </si>
  <si>
    <t>PL Czechowice-Dziedzice</t>
  </si>
  <si>
    <t>1. Кормова добавка: LuctArom(R) Fruity (Луктаром(R) Фруті)   -  5000кг. Суміш ароматичних речовин у вигляді порошку,  до складу якої входять: гамма-ноналактон, обепін, бензил -пропілнат, бензойний альдегід, ізо-Аміл ацетат, коричний альдегід, етилбутират, ванілін, етил гептаноат, кремнію діоксид, соняшникову олію, натрію хлорид. Застосовуеться у кормовиробництві, надає кормам привабливого аромату вишні, гіркого мигдалю з солодкими медовими відтінками для покращення сенсорних характеристик кормів. Торгівельна марка -  Lucta Виробник - Lucta S.A., Іспанія Країна виробництва EU</t>
  </si>
  <si>
    <t>Phytobiotics Futterzusatzstoffe GmbH</t>
  </si>
  <si>
    <t>Wallufer Str.10 A D-65343 Eltville, Germany</t>
  </si>
  <si>
    <t>1. Кормова добавка:Bigarol Crem-Vanille IPE- 3000 кг.   У формі порошку для перорального застосування до  складу якої входять: ароматичной кремо-ванільний  концентрат 8-12%, моно- і диглецериди жирних кислот  1-3% на носії хлорид натрію, диоксид кремнію до 100%.  Застосовуеться у кормовиробництві як ароматичний  компонент, для покращення смакових якостей  кормів.  Країна походження -  DE. Торгівельна марка - Symrise GmbH &amp; Co KG . Виробник  - Symrise GmbH &amp; Co KG</t>
  </si>
  <si>
    <t>UA Киів</t>
  </si>
  <si>
    <t>LUCTA POLSKA Sp. z o.o.</t>
  </si>
  <si>
    <t>40-602, Katowice, Kolejowa, 57     Poland</t>
  </si>
  <si>
    <t>1.Продукти,що використовуються для годів лі тварин:"LUCTAROM FRUITY" -1000кг -кор мова добавка, яка надає привабливого аро мату вишні,гіркого мигдалю з солодким ме довим відтінком кормам.Продукт у вигляді порошку жовтого кольору, що містить: гам ма-ноналактон, анісовий альдегід,бензил- пропілнат, бензойний альдегід, ізо-Аміл ацетат, коричний альдегід,етил бутират, ванілін, етил гептаноат, кремію діоксид (35,2 %), соняшникову олію (8,8 %), нат рію хлорид. Без умісту: крохмалю чи крох малевмісних рослинних продуктів, речовин з вільною аміногрупою(амінокислот чи біл ків),цукрози, вітамінів В2 та В1, молоч них продуктів.Призначення-для покращення аромату кормів для усіх видів свійських тварин.Процентне введення у готовий корм 0,1-1кг на 1т готового корму. Виготовлено 05/12/2014р. Термін придатності 18 місяців.</t>
  </si>
  <si>
    <t>PL CHECHOWICE-DZIEDZICE</t>
  </si>
  <si>
    <t>1.Продукт 8201- "Vitamin premix for pigs 0,1%" (Вітамінний премікс для свиней 0,1%)- нетто- 16000 кг; 8401- "Mineral premix for pigs 0,2%" (Мінеральний премікс для свиней 0,2%)- нетто- 6000 кг у вигляді порошку, що використовуються для годівлі тварин шляхом додання вкорм, для профілактики гіпо і авітамінозів, нормалізації обміну речовин, підвищення продуктивності та збереженності поголів`я, містить у своєм у складі багатокомпонентну суміш з вмістом макро та мікроелементів, вітамінів та наповнювачу (випняне борошно та висівки пшеничини), з вмістом крохмалю не більше 10 мас % ціх продуктів, без додання молочних продуктів. Торгівельна марка "Nuscience". Виробник "VITAMEX N.V." Бельгія. Країна виробництва:BE</t>
  </si>
  <si>
    <t>1. Продукти, що використовуються для відгодівлі тварин, без вмісту крохмалю та молочних продуктів: - кормова добавка  "SACOX 120 MICROGRANULATE" (Сакокс 120 Мікрогранулят) - нетто 3000 кг, упакована в 225 паперових мішків по 20 кг на 8 піддонах. Сакокс 120 Мікрогранулят - протикокцидійний препарат, являє собою мікрогранульований порошок для перорального застосування, від бежевого до коричневого кольору зі специфічним запахом. Склад: 1 кг препарату містить діючу речовину - натрію саліноміцин - 132г (належить до групи поліефірних іоноформних антибіотиків) та допоміжні речовини - карбонат кальцію, сахарозу, кармеллозу (карбоксиметілцеллюлоза) натрія. Застосовується шляхом додавання до корму для профілактики та лікування кокцидіозів, викликаних еймеріями у курчат-бройлерів та ремонтного молодняку курей; профілактика клострідіозів та дизентирії свиней. Сакокс 120 Мікрогранулят застосовується у суміші з кормом у наступних дозах: - курчата-бройлери: 420 г/т корму, молодняк курей-несучок до початку яйцекладки: 333 г/т корму, профілактика дизентирії у свиней: 500 г/т корму, свині на відгодівлі: 125 г/т корму. Розфасований для роздрібної торгівлі у паперові багатошарові мішки місткістю по 20 кг  Дата виготовлення -  січень 2015 р. Термін придатності - січень 2017 р. Торговельна марка HUVEPHARMA AD. Виробник BIOVET JSC, BG.</t>
  </si>
  <si>
    <t>Vitfoss</t>
  </si>
  <si>
    <t>Ulsnaes 34. DK-6300                Graasten. Данія.</t>
  </si>
  <si>
    <t>ТзОВ "КСК Капітал"</t>
  </si>
  <si>
    <t>79056 м. Львів,вул.Ковельська 108/5 Україна.</t>
  </si>
  <si>
    <t>1.Продукти, що використовуються для годі влі тварин з вмістом крохмалю менше 10%, без вмісту молочних продуктів: "Ландмікс для поросят №3 - концентрат" -1500кг (60х25кг) білково-вітамінно-мінеральна суміш для внесення в корми тваринам (дозування 12,5%),яка містить у своєму складі білок (поживна речовина), амінокислоти, вітаміни мікро-та макро елементи, з вмістом крохмалю до 10%.</t>
  </si>
  <si>
    <t>DK Graasten</t>
  </si>
  <si>
    <t>1.Продукти для годівлі тварин:  -ROVIMIX BROILER 0,1%(Ровімікс бройлер  0,1%), що містить у своєму складі мінера льні речовини ("функціональні" поживні  речовини), крохмал (відноситься до "енер гетичних" поживних речовин) у кількості до 10%; без вмісту глюкози, мальтодекст рину, молочних продуктів.Використовується для виробництва комбікормів.Розфасовано  у 800 багатошарових паперових мішків по  25 кг кожний.Виробник-ДСМ Нутрішнл Продактс Лтд.Країна виробництва-Польща.Торгова марка-Ровімікс.</t>
  </si>
  <si>
    <t>1.Продукти для годівлі тварин: - ROVIMIX BREEDER 0,2% (Ровімікс батьки 0,2%),є "багатокомпонент на порошкоподібна суміш для внесення в  комбікорми (дозування 0,2%), яка містить  у своєму складі вітаміни, мінеральні речо вини, крохмаль в кількості до 10%; без  вмісту глюкози (сиропу глюкози),мальто декстрину(сиропу мальтодекстрину),молочно го цукру,холіну. Розфасовано у 200 багато шарових паперових мішків по 25 кг кожний.  - ROVIMIX BROILER FINISHER 0,04%(Ровімікс бройлер фінішер 0,04%),є багатокомпонентна суміш для внесення в комбікорми (дозування 0,04%),яка містить у своєму складі суміш вітамінів,антиоксидант; сполуки кальцію та кремнію (можуть входити до складу наповнювача); без вмісту крохмалю, відновлюючих цукрів(в т.ч. глюкози,молочного цукру), білку (в тому числі молочного), холіну". Розфасовано у 600 багатошарових паперових мішків по 25 кг Торговельна марка: Ровімікс. Країна виробник: Польща. Виробник: DSM Nutritional Products Sp. z o.o.</t>
  </si>
  <si>
    <t>1.Концентрат соєвий білковий марки 70-К у кількості 20000 кг. Партія №109/40. ТУ 9146-008-15323453-2013. Отриманий зі шроту соєвого шляхом видалення безазотистих екстрактивних речовин,з наступним його висушуванням і подрібненням. Призначений для використання в кормових цілях шляхом безпосереднього введення в раціони тварин і аквакультури (в господарствах і фермах)або для виробництва комбікормової продукції, зокрема, приготування збалансованих раціонів з метою підвищення в них вмісту білка. Масова частка сирого протеїну у перерахунку на суху речовину-72,7%. Пакування: поліпропіленові мішки типу "Біг-Бег"-20 шт.</t>
  </si>
  <si>
    <t>AZ UBM AGRO ZRT.</t>
  </si>
  <si>
    <t>2085 PILISVOROSVAR,FO UT 130 ,HUNGARY</t>
  </si>
  <si>
    <t>ТОВАРИСТВО З ОБМЕЖЕНОЮ ВІДПОВІДАЛЬНІСТЮ "АГРО- РОСЬ"</t>
  </si>
  <si>
    <t>04080 М.КИЇВ, ВУЛ. ФРУНЗЕ / О. ТЕРЬОХІНА, БУД. 126/2</t>
  </si>
  <si>
    <t>1-КОРМОВА ДОБАВКА -22080 КГ, (У ПАПЕРОВИХ МІШКАХ ВАГОЮ 30 КГ КОЖНИЙ) У ВИГЛЯДІ ПОРОШКУ ПРИЗНАЧЕНА ДЛЯ ПРИГОТУВАННЯ КОРМОВОЇ СУМІШІ ДЛЯ БРОЙЛЕРІВ (ДОЗУВАННЯ 1,5%)  (ВИКОРИСТОВУЄТЬСЯ ЯК НОСІЙ І НЕ ПРИЗНАЧЕНА ДЛЯ БЕЗПОСЕРЕДНЬОЇ ГОДІВЛІ ТВАРИН), ТА МІСТИТЬ У СВОЄМУ СКЛАДІ ВІТАМІНИ, МІНЕРАЛИ, ЕНЕРГЕТИЧНІ (ЦЕЛЮЛОЗА) ПОЖИВНІ РЕЧОВИНИ,БЕЗ ДОДАННЯ КРОХМАЛЮ МАЛЬТОДЕКСТРИНУ(СИРОПУ МАЛЬТОДЕКСТРИНУ), МОЛОЧНИХ КОМПОНЕНТІВ. В Т.Ч: -ПРЕМІКС УБМ УА 1,5% НН СТАРТОВИЙ БРОЙЛЕРНИЙ -6030 КГ, У ФОРМІ ПОРОШКУ,ЗАГАЛЬНИЙ СКЛАД:КОРМОВА КРЕЙДА, КОРМОВЕ БОРОШНО, ВЕТЕРИНАРНІ КОРМОВІ ДОБАВКИ; ЯВЛЯЄ СОБОЮ БОГАТОКОМПОНЕНТНУ СУМІШ, ЯКІСНИЙ СКЛАД МІСТИТЬ: КАЛЬЦІЙ, СИРУ ЗОЛУ, АМІНОКИСЛОТИ(МЕТІОНІН, ЛІЗИН, ТРЕОНІН), ВІТАМІНИ ТА ПРОВІТАМІНИ (ВІТАМІН A, ВІТАМІН D3, ВІТАМІН E), СПОЛУКИ МІКРОЕЛЕМЕНТІВ (МІДЬ, МАРГАНЕЦЬ, ЦИНК, СЕЛЕН, КОБАЛЬТ, ЙОД), КОКЦИДІОСТАТИКИ ТА ГІСТОМОНОСТАТИКИ (НІКАРБАЗИН, НАРАЗИН), ФЕРМЕНТИ, АНТИОКСИДАНТИ, КОНСЕРВАНТИ, ЦЕЛЮЛОЗУ. ДАТА ВИГОТОВЛ. 31/10/2014 Р. -ПРЕМІКС УБМ УА 1,5%-13/6 ФІНІШНИЙ БРОЙЛЕРНИЙ -5970 КГ, У ФОРМІ ПОРОШКУ, ЗАГАЛЬНИЙ СКЛАД: КОРМОВА КРЕЙДА; ЯВЛЯЄ СОБОЮ БОГАТОКОМПОНЕНТНУ СУМІШ, ЯКІСНИЙ СКЛАД МІСТИТЬ: КАЛЬЦІЙ, СИРУ ЗОЛУ, АМІНОКИСЛОТИ (МЕТІОНІН, ЛІЗИН, ТРЕОНІН), ВІТАМІНИ ТА ПРОВІТАМІНИ (ВІТАМІН A, ВІТАМІН D3, ВІТАМІН E), СПОЛУКИ МІКРОЕЛЕМЕНТІВ (МІДЬ, МАРГАНЕЦЬ, ЦИНК, СЕЛЕН, КОБАЛЬТ, ЙОД), ФЕРМЕНТИ, АНТИОКСИДАНТИ, КОНСЕРВАНТИ, ЦЕЛЮЛОЗУ. ДАТА ВИГОТОВЛ.31/10/2014 Р. -ПРЕМІКС УБМ УА 1,5% Н ГРОВЕР БРОЙЛЕРНИЙ -10080 КГ, У ФОРМІ ПОРОШКУ, ЗАГАЛЬНИЙ СКЛАД: КОРМОВА КРЕЙДА, ВЕТЕРИНАРНІ КОРМОВІ ДОБАВКИ; ЯВЛЯЄ СОБОЮ БОГАТОКОМПОНЕНТНУ СУМІШ, ЯКІСНИЙ СКЛАД МІСТИТЬ: КАЛЬЦІЙ, СИРУ ЗОЛУ, АМІНОКИСЛОТИ(МЕТІОНІН, ЛІЗИН, ТРЕОНІН) ВІТАМІНИ ТА ПРОВІТАМІНИ (ВІТАМІН A, ВІТАМІН D3, ВІТАМІН E), СПОЛУКИ  МІКРОЕЛЕМЕНТІВ(МІДЬ, МАРГАНЕЦЬ, ЦИНК, СЕЛЕН, КОБАЛЬТ, ЙОД), КОКЦИДІОСТАТИКИ ТА ГІСТОМОНОСТАТИКИ (НАРАЗИН), ФЕРМЕНТИ, АНТИОКСИДАНТИ, КОНСЕРВАНТИ, ЦЕЛЮЛОЗУ. ДАТА ВИГОТОВЛ. 03/11/2014 Р. ВИКОРИСТОВУЮТЬСЯ ДЛЯ ГОДІВЛІ ПТАХІВ ТА ПРИЗНАЧЕНІ ДЛЯ ПРИГОТУВАННЯ ПОВНОЦІННИХ КОРМІВ ТА ДЛЯ ЗБАЛАНСУВАННЯ ГОСПОДАРСЬКИХ КОРМІВ. КРАЇНА ВИРОБНИЦТВА ТОВАРУ УГОРЩИНА, HU, ФІРМА ВИРОБНИК DSM NUTRITIONAL PRODUCTS HUNGARY KFT.</t>
  </si>
  <si>
    <t>UA ТАШЛИК</t>
  </si>
  <si>
    <t>1.Продукти для годівлі тварин: - ROVIMIX BREEDER 0,2% (Ровімікс батьки 0,2%),є "багатокомпонент на порошкоподібна суміш для внесення в  комбікорми (дозування 0,2%), яка містить  у своєму складі вітаміни, мінеральні речо вини, крохмаль в кількості до 10%; без  вмісту глюкози (сиропу глюкози),мальто декстрину(сиропу мальтодекстрину),молочно го цукру,холіну. Розфасовано у 800 багато шарових паперових мішків по 25 кг кожний.</t>
  </si>
  <si>
    <t>Brenntag Polska Sp. z o.o.</t>
  </si>
  <si>
    <t>47-224, Ul. J.Bema, 21,            Kedzierzyn-Kozle, Poland</t>
  </si>
  <si>
    <t>1.Продукти, що використовуються для годі влі тварин, без вмісту крохмалю та молоч них продуктів: кормова добавка - підкисл ювач-консервант Neubacid FLP DRY B25KG - 5000кг - суміш, що містить органічні кис лоти (мурашину, молочну, пропіонову). Не містить глюкози, цукрози, речовин з віль ною аміногрупою (амінокислоти чи білки), жиру та крохмалю. Молочна кислота не є молочним продуктом. Дозування від 1-5 кг на 1000 кг корму. Підкислювач призначе ний для покращення травлення та смакових якостей кормів для раціону свиней, дома шньої птиці.</t>
  </si>
  <si>
    <t>1.Продукти для годівлі тварин: - ROVIMIX BREEDER 0,2% (Ровімікс батьки 0,2%),є "багатокомпонент на порошкоподібна суміш для внесення в  комбікорми (дозування 0,2%), яка містить  у своєму складі вітаміни, мінеральні речо вини, крохмаль в кількості до 10%; без  вмісту глюкози (сиропу глюкози),мальто декстрину(сиропу мальтодекстрину),молочно го цукру,холіну. Розфасовано у 400 багато шарових паперових мішків по 25 кг кожний.</t>
  </si>
  <si>
    <t>1.Продукти, що використовуються для годівлі тварин (премікси):  - "Ровімікс  Бройлер 0,1%". Являє собою  суміш мікроелементів для внесення в корм курей. Склад в 1 кг суміші "Ровімікс Бройлер 0,1%": залізо 60000 мг, йод 1000 мг, кобальт 240 мг, мідь 12000 мг, цинк 90000 мг, марганець 100000 мг, селен 400 мг, наповнювач (висівки та вапняк), крохмаль 1%-4%,  без вмісту глюкози (сиропу глюкози), мальтодекстрину(сиропу мальтодекстрину), молочних продуктів. Дозування: 1 кг суміші на 1 т корму (0,1%). Препаративна форма - порошок, від білого до темно-сірого кольору зі специфічним запахом. Товарний індекс (арт.) PL97116025, серії: PL00040557, PL00040559, PL00040561, PL00040563, PL00040565, PL00040571, PL00040573, PL00040575. Виготовлено  28/29.01.2015. Термін придатності 6 міс.</t>
  </si>
  <si>
    <t>1. Препарат "Ровімікс  для свиней 0,15%". Являє собою вітамінно-мінеральну суміш для внесення в корм свиней. Склад 1 кг суміші: вітамін А 8 334 000 МО, вітамін Д3 1 200 000 МО, вітамін Е 40 000 мг, вітамін К3 1 333 мг, вітамін В1 1 333 мг, вітамін В2 2 667 мг, вітамін В6 1 667 мг, вітамін В12 13,33 мг, ніацин 13 333 мг, пантотенова кислота 10 000, фолієва кислота  3 333 мг, біотин 200 мг, залізо 66 667 мг, йод 533,33 мг, кобальт 333,33 мг, мідь 13 333 мг, цинк 73 333 мг, марганець 40 000 мг, селен 266,67 мг, антиоксидант 120 мг, наповнювач (крейда). Не містить крохмалю, глюкози, сиропу глюкози, мальтодекстрину, сиропу мальтодекстрину, молочних продуктів. Дозування: 0,15%/т комбікорму. Препаративна  форма - порошок. Товарний  індекс (арт.): PL92091025, PL92094025, PL92095025, серії: PL00040543, PL00040545, PL00040550, PL00040552. Дата виготовлення 28.01.2015. Термін придатності 6 міс.</t>
  </si>
  <si>
    <t>1.Продукти, що використовуються для годівлі тварин. Кормова добавка у вигляді порошку, яка вноситься у корми свиням та телятам, птиці з метою запобігання та зменшення забруднення кормової сировини, та комбікормів грибковими мікрооргінізмами. (без вмісту молочних продуктів, та глюкози або сиропу глюкози, мальтодекстрину або сиропу мальтодекстрину) "Biotronic SE forte" - порошокоподібна кормова добавка, до складу якої входять 1кг містить:кислота мурашина не менше 19,2%, кислота пропіонова не менше 19,2%, капілярний носій (вермікуліт)- не більше 61,6%. Використовується для запобігання псування кормів, для підсилення корму, що підвищує апетит у тварин і сприяє його хорошому поїданню. партія №35150012, дата вироблення лютий 2015р. Чиста вага - 20000кг. Упакований у багатошарові паперові пакети по 25 кг. Виробник: "ADDCON Produktionsgesellschaft mbH". Країна виробництва:DE. Торгова марка - "Біомін".</t>
  </si>
  <si>
    <t>04050, м.Київ, вул. Мельникова, буд. 12 Україна</t>
  </si>
  <si>
    <t>1.Продукт  - Choline Chloride 60% Corn Cob  (Холін хлорид 60%)-34000кг (1360 мішків по25кг) Являє собою порошок, з вмістом холину хлориду не менш  60%,на кукурудзяному носії. Без вмісту відновлюючих цукрів, молочних продуктів, з вмістом крохмалю до 10%. Використовується у кормовиробництві для збалансування  раціонів свійських тварин, птиці, риб. CAS №67-48-1. Торговельна марка - нема даних.  Країна виробництва - CN.  Виробник - Shandong NB Technology Co.Ltd.,China</t>
  </si>
  <si>
    <t>1.Продукти, що використовуються для годівлі тварин (премікси):  - "Ровімікс  Бройлер 0,1%". Являє собою  суміш мікроелементів для внесення в корм курей. Склад в 1 кг суміші "Ровімікс Бройлер 0,1%": залізо 60000 мг, йод 1000 мг, кобальт 240 мг, мідь 12000 мг, цинк 90000 мг, марганець 100000 мг, селен 400 мг, наповнювач (висівки та вапняк), крохмаль 1%-4%,  без вмісту глюкози (сиропу глюкози), мальтодекстрину(сиропу мальтодекстрину), молочних продуктів. Дозування: 1 кг суміші на 1 т корму (0,1%). Препаративна форма - порошок, від білого до темно-сірого кольору зі специфічним запахом. Товарний індекс (арт.) PL97116025, серії: PL00040575, PL00040577, PL00040579, PL00040580, PL00040581, PL00040583, PL00040584, PL00040586, PL00040588, PL00040590, PL00040592. Виготовлено 29.01.2015. Термін придатності 6 міс.</t>
  </si>
  <si>
    <t>"PRODUMIX S.A."</t>
  </si>
  <si>
    <t>Camino de Alberite, 41, 26006 Logrono, La Rioja, ІСПАНІЯ</t>
  </si>
  <si>
    <t>ТОВ "ПМТЗ"Інженерний центр"РЕАГЕНТ"</t>
  </si>
  <si>
    <t>49041 м.Дніпропетровськ, вул. Трудових резервів, 6, Жовтневий район</t>
  </si>
  <si>
    <t>1.Попередні суміші (премікси) для тварин з вмістом менше ніж 10 мас.% крохмалю та без вмісту молочних продуктів: Продумікс Мега-40, вітамінно-мінеральний премікс для внесення в корми поросятам в розрахунку 40 кг/т - 10000 кг, торг. марка PRODUMIX, з вмістом вітамінів і мінералів та амінокислот, що поліпшують травлення і забезпечують добру засвоюваність кормів, а також зберігають здоров'я тварин. До складу входять: сирий протеїн-9.58%, сирий жир-2.59%, сирі волокна-4.22%, зола-42.3%, лізин-3.65%, вітімін А-287.5 МО/кг, вітамін D3-50 МО/кг, вітамін Е-450 мг/кг, мідь-4 мг/кг, також містить вітаміни К3, В1, В2, В3, В6, В12 і РР, бетаїн, залізо, цинк, марганець, йод, селен, метіонін, треонін, мурашину кислоту. Продукт не містить ГМО. Виробник - "PRODUMIX S.A.",Іспанія. Країна виробництва-ES</t>
  </si>
  <si>
    <t>ES Logrono</t>
  </si>
  <si>
    <t>62-280, Kiszkowo                   ul.Rolna 2/4, Poland</t>
  </si>
  <si>
    <t>1.Продукти,що використовуються для годів лі тварин:Премікс для птиці 0,5%(388390- Premiks starter dla broilerow 0,5%)-2000 кг, (388400 -Premiks finisher dla broile row 0,5%) - 4000кг багатокомпонентна су міш, що містить мікро-та макроелементи, вітаміни, карбонати, крохмаль 0,5мас.%. Без цукрози, глюкози, білків та жиру, без вмісту молочних продуктів, з вмістом холін хлориду до 10%мас,кальцію, містить антиоксидант. Показання до застосування: профілактика гіповітамінозів, збалансу вання раціонів курей-бройлерів завітамі нами та мікроелементами. Дозування: вно ситься у корм тваринам під час його при готування, шляхом рівномірного змішуван ня з розрахунку: для курей-бройлерів - 0,5кг/100 кг корму. Премікс для свиноматок 0,5% (880209-Pre mix dla loch 0,5%) -4000кг -багатокомпо нентна суміш, що містить мікро -та макро елементи, вітаміни, карбонати, крохмаль (масова частка крохмалю складає-0,5 мас. %), сполуки із вільною аміногрупою (амі нокислоти чи білки), без вмісту цукрози, глюкози та жиру; дозування 0,5кг/100кг корму для годівлі свиноматок. Премікс для корів 2,5% (760358-Premix dla krow 2,5%)-1500кг -суміш, що містить мікро- та макроелементи, вітаміни, кар бонати, жир, сполуки із вільною аміногру пою (амінокислоти чи білки), без вмісту цукрози,(масова частка крохмалю складає- до 0,6 мас.%). Показання до застосуван ня: сприяє нормалізації обміну речовин в організмі корів, позитивно впливає на продуктивність і відтворні функції тва рин, дозування: вноситься під час приго тування комбікорму, шляхом рівномірного змішування, з розрахунку 2,5 кг/100 кг кормової суміші.</t>
  </si>
  <si>
    <t>SA</t>
  </si>
  <si>
    <t>1.Продукти, що використовуються для годі влі тварин, без вмісту крохмалю та молоч них продуктів: Лономікс Лоноцид Макс (Lo nomix Lonacid Max )-10000кг -підкислювач -консервант в паперових мішках по 25кг є сумішшю органічних кислот з основною фун кцією консервантів та регуляторів кислот ності/підкислювачів на наповнювачі, що в носиться в корми (дозування до 0,6%) з м етою знешкодження патогенної мікрофлори та підкислення кормів, без вмісту амінок ислот, білків, бензойної кислоти, крохма лю, глюкози (сиропу глюкози), мальтодекс трину (сиропу мальтодекстрину), молочног о цукру.</t>
  </si>
  <si>
    <t>"KRKA,tovarna zdravil,d.d.,Novo mesto"</t>
  </si>
  <si>
    <t>Smarjeska cesta 6.8501 Novo mesto,Словенія</t>
  </si>
  <si>
    <t>1.Кокцисан 12%,гранули. 1 кг препарату містить діючу речовину  натрію саліноміцин-120г, допоміжні  речовини: карбонат кальцію - 250-400г, цукрозу- 80-100г, кукурудзяний крохмаль -20г. Гранули світло-коричневого кольору діаметром 6-8 мм з характерним запахом. Використовується у ветеринарії  для лікування і профілактики кокцидіозу у тварин і птиці. Серія F53773(саліноміцину -126,00г/кг). Термін придатності до 10.2017p. Серія F53774(саліноміцину -126,00г/кг). Термін придатності до 10.2017p. 400 п/е мішків по 25 кг-10 000 кг нетто. Країна виробництва: SI. Торговельна марка: KRKA.  Фірма виробник: "КРКА,д.д." Маркування на етикетках на мішках: "Кокцисан 12% гранули", 25кг. "КРКА",д.д. Ново место, Словенія.</t>
  </si>
  <si>
    <t>Словенія</t>
  </si>
  <si>
    <t>UA Запоріжжя</t>
  </si>
  <si>
    <t>1.Солвімін Селен-порошок для приготува- ня перорального розчину на основі  вітамінів(A,D3,E,C,K3,B1,B2,B6,B12, Нікотинамід, Кальцію пантотенат) та  селену. Використовується для здійснення обмінних процесів в організмі птахів і тварин та  підтримання імунної системи. Порошок блідо-оранжевого кольору з  темними та світлими вкрапленнями. 2000 пластмас.контейнерів по 1 кг-/2000,00кг нетто. Серія Z68439.Термін придатності до 07.2016р. Серія Z67576.Термін придатності до 05.2016р. Серія Z67575.Термін придатності до 05.2016р. Країна виробництва:SI. Торговельна марка: KRKA. Фірма виробник: "КРКА,д.д." Маркування на контейнерах: Солвімін Селен/1кг."КРКА,д.д."Ново место,Словенія.</t>
  </si>
  <si>
    <t>"DSM Nutritional Products Sp.z o.o."</t>
  </si>
  <si>
    <t>ul.Tarczynska 113, 96-320 Mszczonow, Poland</t>
  </si>
  <si>
    <t>Товариство з обмеженою відповідальністю "БІОФОРТ"</t>
  </si>
  <si>
    <t>03142, м.Київ,вул. Академіка Кримського,4-А</t>
  </si>
  <si>
    <t>1.Кормові добавки для тварин: Ровімікс A 1000(ROVIMIX A 1000)-100кг, у вигляді мікрогранульованого сипучого порошку коліром від бежевого до світло-коричневого, що являє собою вітамін А ацетат(ретинол ацетат),в 1г продукту міститься не менше 1000000 МО вітаміну А, розподіленого у матриці желатину, гліцерину, вкритий фруктозою, вкритий сілікатом кальція,з доданням етоксиквіну в якості антиоксиданту. Упаковано в паперові мішки по 20кг. Застосовується  виключно з метою профілактики гіпо- та авітамінозів, нормалізації обміну речовин, збалансування кормів, підвищення продуктивності,приготування вітамінізованих кормів, преміксів для сільскогосподарських тварин та птиці.Нерозчинний у воді. Чутливий до повітря,тепла та вологості.  Не для роздрібного продажу. Не призначений для медичного використання та для виробництва лікарських засобів. Виробник "DSM Nutritional Products Ltd",CH. Торговельна марка-ROVIMIX.</t>
  </si>
  <si>
    <t>1.Кормові добавки призначені для виробництва кормів тваринам: препарат VITAMIN B12 1% MNB FEED GRADE(активна речовина ціанокобаламін)-100кг, у вигляді дрібно гранульованого порошку,червоно-коричневого кольору, в складі якого є карбонат кальцію, діоксид кремнію, вітамін В12. Упаковано в паперові мішки по 20кг.Нерозчинний у воді. Застосовується  виключно з метою профілактики гіпо- та авітамінозів, нормалізації обміну речовин, збалансування кормів, підвищення продуктивності, приготування вітамінізованих кормів, преміксів для сільскогосподарських тварин та птиці. Не для роздрібного продажу. Не призначений для медичного використання та для виробництва лікарських засобів. Виробник "Sanofi Chimie",FR. Торговельна марка VITAMIN B12.</t>
  </si>
  <si>
    <t>1.Продукти для годівлі тварин,призначені для виробництва кормів та збалансування комбікормової продукції, що містять мальтодекстрин, без вмісту крохмалю, глюкози та молочних продуктів,одержані в результаті синтезу: Ровімікс БІОТИН(ROVIMIX BIOTIN 2%)-100кг,препарат у вигляді сипучого порошку біло-жовтуватого кольору, що являє собою вітамін Н2; 1 г препарату міститься: D-БІОТИН не менше 2% з доданям формотворчого компоненту(декстрин, сорбинова кислота);  Ровімікс D3 500 (ROVIMIX D3 500)-100кг, що являє собою вітамін D3, 1г препарату містить (холекальциферолу-500 000 МО) з доданям формотворчих компонентів(мальтодекстрин, рослинний протеїн та декстрин, кукурудзяна олія, холекальциферол, тристеарат, етоксиквін,диоксид кремнію),у вигляді дрібного порошку коричнуватого кольору.  Упаковано в паперові мішки по 20кг. Застосовується  виключно з метою профілактики гіпо- та авітамінозів, нормалізації обміну речовин, збалансування кормів, підвищення продуктивності,приготування вітамінізованих кормів, преміксів для сільскогосподарських тварин та птиці. Не для роздрібного продажу. Не призначений для медичного використання та для виробництва лікарських засобів. Виробник DSM Nutritional Products France SAS,FR. Торговельна марка-ROVIMIX.</t>
  </si>
  <si>
    <t>1.Продукти, що використовуються для годі влі тварин, з вмістом крохмалю менше 10 мас.%, без вмісту молочних продуктів: Премікс для свиней 0,5% ( 880176-Premiks dla swin 0,5 %)-300кг в паперових мішках по 25кг є багатокомпонентною сумішшю для внесення в корми тваринам (дозування 0,5 %),яка містить у своєму складі вітаміни, мінеральні речовини, антиоксидант, напов нювач; з вмістом крохмалю до 10%;без вмі сту глюкози (сиропу глюкози), мальтодекс трину (сиропу мальтодекстрину), молочних продуктів. Премікс для свиней 0,5% (880178-Premiks dla swin 0,5%)-1200кг -багатокомпонентна суміш,що містить мікро-та макроелементи, вітаміни,карбонати, крохмаль (масова час тка крохмалю складає - 0,5 мас. %), про дукт не містить: цукрози, сполук із віль ною аміногрупою (амінокислоти чи білки), глюкози та жиру; дозування: 0,5 кг/100 кг корму. Премікс для свиней 0,5% (880177-Premiks dla swin 0,5%)-2500кг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 у складі зразка не виявлено цукрози, глюко зи, білків та жиру. Премікс для свиней 0,5% (880180-Premiks dla swin 0,5%)-200кг багатокомпонентна суміш,що містить мікро-та макроелементи, вітаміни, карбонати, крохмаль (масова частка крохмалю визначена модифікованим методом Еверса - 0,2 мас. %), у складі зразка не виявлено цукрози, глюкози, білків та жиру Дозування: вноситься у корм тваринам під час його приготування, шляхом рівномірного змішування з розраху нку: свиням масою тіла від 20 до 115 кг - 0,5кг/100 кг корму. Премікс для свиней 0,5% (880181-Premiks dla swin 0,5%)"-300кг -багатокомпонентна суміш,що містить мікро-та макроелементи, вітаміни,карбонати, крохмаль (масова час тка крохмалю визначена модифікованим ме тодом Еверса - 0,2 мас. %), у складі зра зка не виявлено цукрози, сполук із віль ною аміногрупою (амінокислоти чи білки), глюкози та жиру; дозування: 0,5 кг/100кг корму. Премікс для свиней 0,5% (880195-Premiks dla swin 0,5%)-500кг - багатокомпонентна суміш,що містить мікро-та макроелементи, вітаміни, карбонати, крохмаль (масова частка крохмалю складає - 0,5 мас. %), продукт не містить: цукрози, сполук із вільною аміногрупою (амінокислоти чи білки), глюкози та жиру; дозування: 0,5 кг/100 кг корму. Премікс для поросних свиноматок 2,5% ( b8792-Premiks dla lochniskoprosnych 2,5 % )-500кг в паперових мішках по 25кг є багатокомпонентними сумішами для внесен ня в корми тваринам (дозування 2,5%),які містять у своєму складі амінокислоти, ві таміни, мінеральні речовини, антиоксида нт, ароматизатор, наповнювач; з вмістом хлориду холіну 1%; з вмістом крохмалю до 10%;без вмісту глюкози (сиропу глюкози), мальтодекстрину(сиропу мальтодекстрину), молочних продуктів. Премікс для лактуючих свиноматок 4% ( h8791-Premiks dla loch karmiacych 4%)- 1000кг в паперових мішках по 20кг є бага токомпонентними сумішами для внесення в корми тваринам (дозування 2,5/4%), які містять у своєму складі амінокислоти, ві таміни, мінеральні речовини, антиоксида нт, ароматизатор, наповнювач; з вмістом хлориду холіну 1%; з вмістом крохмалю до 10%;без вмісту глюкози (сиропу глюкози), мальтодекстрину (сиропу мальтодекстрину) , молочних продуктів. Премікс для бройлерів гровер 1,25% ( 359960 - Premix dla broilerow grower1,25 % )-3500кг - багатокомпонентна суміш,що містить мікро-та макроелементи,вітаміни, карбонати, вміст крохмалю становить до 0,8 мас.%, сполуки із вільною аміногруп ою (амінокислоти чи білки), без цукрози, глюкози та жиру, дозування 1,25кг премік сів на 100кг комбікорму для годівлі брой лерів. Премікс для бройлерів фінішер 1,25% ( 359970 - Premix dla broilerow finiszer 1,25% )-1500кг -багатокомпонентна суміш, що містить мікро-та макроелементи,вітамі ни, карбонати, крохмаль, сполуки із віль ною аміногрупою (амінокислоти чи білки), у складі зразка не виявлено цукрози, глю кози та жиру, масова частка крохмалю ста новить до 0, 7 мас. %,дозування 1,2</t>
  </si>
  <si>
    <t>1.Продукти, що використовуються для годі влі тварин, без вмісту крохмалю та молоч них продуктів: Продукти, що використовую ться для годівлі тварин, без вмісту крох малю та молочних продуктів: Лономікс Лоноцид Макс (Lonomix Lonacid Max )-1000кг - підкислювач-консервант в паперових мішках по 25кг є сумішшю орга нічних кислот з основною функцією консер вантів та регуляторів кислотності/підкис лювачів на наповнювачі, що вноситься в корми (дозування до 0,6%) з метою знешко дження патогенної мікрофлори та підкисле ння кормів, без вмісту амінокислот, біл ків,бензойної кислоти, крохмалю, глюкози (сиропу глюкози),мальтодекстрину (сиропу мальтодекстрину), молочного цукру. Продукти,що використовуються для годівлі тварин, без вмісту крохмалю та молочних продуктів: ЛОНОМІКС Неутротокс (Lonomix Neutrotox)-700кг - мінеральна добавка в паперових мішках по 20кг є сумішшю міне ральних речовин та целюлози для внесення у корми тварин з метою запобігання та зм еншення забрудненості кормової сировини та комбікормів (дозування 15-80г/год, 0,5 кг/100кг корму);без вмісту крохмалю, амінокислот, глюкози (сиропу глюкози), мальтодекстрину (сиропу мальтодекстрину) ,молочних пробуктів, в т.ч. молочного цу кру та білку. Суміш мінералів для свиней 0, 1% ( 116701-Blend mineralny dla swin 0, 1% )-1000кг, багатокомпонентна суміш неорга нічних речовин, зокрема сполук цинку, мі ді, заліза,марганцю у вигляді сульфатів, фосфатів, хлоридів та карбонату кальцію, містить вуглеводи та відновники, молочні продукти відсутні. У складі зразка не ви явлено цукрози, білку, крохмалю та жиру. Застосування: вноситься у корм тваринам під час його приготування, шляхом рівно мірного змішування з розрахунку на сви ней 0, 1кг/ 100кг корму (0,1%).</t>
  </si>
  <si>
    <t>1. Продукти, що використовуються для годівлі гризунів: корм розфасований для роздрібної торгівлі (не містить розчинні рибні продукти, продукти, які виготовлені із морських ссавців, крохмалю, мальтодекстрину, сиропу мальтодекстрину,з вмістом крохмалю в інтервалі згідно асортименту від 0 до 9мас%, з вмістом молочних продуктів згідно асортименту від 0 до 9мас% ), в асортименті, дата виготовлення корму в інтервалі з 06.2014р. по 01.2015р., термін придатності корму в інтервалі з 06.2016р. по 11.2017р. згідно асортименту:Тріксі дропси ласощі для гризунів, арт.005028-48шт; Тріксі дропси ласощі для гризунів, арт.005031-144шт; Тріксі дропси ласощі для гризунів, арт.006023-240шт; Тріксі дропси ласощі для гризунів, арт.006024-48шт; Тріксі дропси ласощі для гризунів, арт.006047-24шт; Країна виробництва EU Торговельна марка Trixie Виробник Trixie Heimtierbedarf GmbH &amp; Co. KG</t>
  </si>
  <si>
    <t>1. Білково-вітамінно-мінеральний концентрат для годівлі свиней, у формі порошку, що містить соєву крупу, олію рослинну, крохмаль -38%, продукти переробки харчової промисловості, ензим(Фітаза), DL -Метіонін, Треонін, Триптофан, фосфор, кальцій, натрій, вітаміни, мікроелементи,ароматизатор та не містить продуктів тваринного походження: Блаттівіт Мікс Феркель (Blattivit Mix Ferkel), для поросят до 30кг, з вмістом висівок та рослинних екстрактів, загальний білок 36,7%. Блаттівіт Мікс Маст (Blattivit Mix Mast) , для свиней на відгодівлі від 25 кг, загальний білок 40%. Маркування фірми виробника.</t>
  </si>
  <si>
    <t>HAMECO AGRO INT.BV</t>
  </si>
  <si>
    <t>Emmawijk 2,8011 CM Zowolle,Holland.</t>
  </si>
  <si>
    <t>1.Кормові добавки без вмісту крохмалю молочних продуктів та глюкози:Кормова  добавка,що поліпшує травлення, до складу якої входить: ферменти-В-глюконаза-  5000 од/г,ксиланаза-30000 од/г,  целлюлаза-650 од/г:HAMECOZYME (Хамекозим)-480 мішків-чиста  вага нетто 12 000 кг;використовуються у  виробництві кормів для свиней та птахів, розфасовано в мішках по 25 кг. Не містить рекомбінованих ДНК і ГМО. Торгівельна марка HAMECO AGRO,виробник HAMECO AGRO INT.BV. Країна виробництва EU.</t>
  </si>
  <si>
    <t>NL BARNEVELD</t>
  </si>
  <si>
    <t>1.Кормові добавки без вмісту глюкози, крохмалю,мальтодекстрину, жиру, відновлюючих цукрав,білку,молочних продуктів:Кормова добавка, що запобігає  псуванню кормів, до складу якої входять: Гідроксианізол бутил (В.Н.А.)-2%, етоксиквін-2%, лимонна кислота-2,5%,  фосфорна кислота-2%, моно і  дигліцериди-2,0%, носій(кварц+карбонат  кальцію)-89,5%  HADOX DRY (Хадокс  сухой)-120 мішків-чиста вага нетто-3 000 кг. Кормова добавка, що запобігає  псуванню кормів, до складу якої входять: Оксид кремнію(основа)48,9%,оксид титану   0,1%, оксид алюмінію 35,1%, оксид заліза  0,9%,оксид кальцію 0,1%,оксид магнію  0,3%,оксид калію 3,3%, оксид натрію 0,2% HAMECOTOX (ХамекоТокс)-260 мішків- чиста вага нетто-6 500 кг; Використовуються у виробництві кормів для свиней та птахів, розфасовано в мішках по 25 кг.Не містить рекомбінованих ДНК і ГМО. Торгівельна марка HAMECO AGRO,виробник HAMECO AGRO INT.BV. Країна виробництва EU.</t>
  </si>
  <si>
    <t>1.Продукт, що використовується для відгодівлі свиней, без вмісту молочних продуктів, з вмістом крохмалю до 5%, без додавання глюкози, мальтодекстрину та їх сиропів: порошкова концентрована суміш органічних поживних речовин, збагачена білками, амінокислотами, вітамінами та мінеральними елементами: U5258 Універсальний Супер концентрат, призначений для відгодівлі свиней від 15кг живої ваги і до забою, додається до основного раціону свиней з розрахунку 150-200кг на 1 тонну корму(15%-20%). Склад: органічні поживні речовини з сировини рослинного походження, крохмаль з екструдованого соєвого шроту. Показникові рівні: загальний білок-32%,сира зола-26,5%,сира клітковина-8,5%,сирий жир-1,5%,лізин-2,1%,вітаміни: А-62500мо/кг, D3-10000мо/кг, Е-300мг/кг, антиоксидант ВНТ-600мг/кг. Упаковано в 400 паперових мішків з п/е вкладишами по 25 кг. Вага нетто: 10000кг.  2.Продукт, що використовується для відгодівлі свиней, без вмісту молочних продуктів, з вмістом крохмалю до 5%, без додававання глюкози, мальтодекстрину та їх сиропів: порошкова концентрована суміш органічних поживних речовин, збагачена білками, амінокислотами, вітамінами та мінеральними елементами: U5225 Універсальний концентрат Аміномакс призначений для відгодівлі свиней від 25кг живої ваги і до забою, додається до основного раціону свиней з розрахунку на 1 тонну корму в співвдношенні: 150кг (15%)- Стартер; 120,5кг(12,5%) - Гровер; 100кг(10%) - Фінішер. Склад: органічні поживні речовини з сировини рослинного походження, крохмаль з екструдованого соєвого шроту. Показникові рівні: загальний білок-39%,сира зола-21%,сира клітковина-6%,сирий жир-1,5%,лізин-4,3%,вітаміни: А-83375мо/кг, D3-13340мо/кг, Е-400мг/кг, антиоксидант ВНТ-600мг/кг. Упаковано в 400 паперових мішків з п/е вкладишами по 25 кг. Вага нетто: 10000кг. ДСТУ 4482:2005.  Торгівельна марка - DOSSCHE. Виробник - "DOSSCHE" Sp. z o.o. відділ в Сандомежі (PL).</t>
  </si>
  <si>
    <t>1.Продукти,що використовуються для годів лі тварин:Премікс для птиці 0,5% (388400 -Premiks finisher dla broilerow 0,5%) - 8000кг багатокомпонентна суміш, що місти ть мікро-та макроелементи, вітаміни, кар бонати, крохмаль 0,5мас.%. Без цукрози, глюкози, білків та жиру, без вмісту моло чних продуктів, з вмістом холін хлориду до 10%мас,кальцію, містить антиоксидант. Показання до застосування: профілактика гіповітамінозів, збалансування раціонів курей-бройлерів за вітамінами та мікрое лементами. Дозування: вноситься у корм тваринам під час його приготування, шля хом рівномірного змішування з розрахун ку: для курей-бройлерів -0,5кг/100 кг ко рму. Премікс для свиней 0,5% (880208-Premiks finisher dla swin 0,5%) -10000кг -багато компонентна суміш,що містить мікро-та ма кроелементи,вітаміни, карбонати,крохмаль (масова частка крохмалю складає-0,5 мас. %), продукт не містить: цукрози, сполук із вільною аміногрупою (амінокислоти чи білки), глюкози та жиру; дозування: 0,5 кг/100кг корму. Суміш вітамінів для свиней 0,025%(890214 - Blend witaminowy dla swin 0,025%)-1000 кг в паперових мішках по 25кг є багатоко мпонентною сумішшю, що містить мікро-та макроелементи,вітаміни карбонат кальцію, речовини з вільною аміногрупою та крохма ль, а саме висівки пшеничні, борошно пше ничне(кількісний вміст крохмалю -7,4мас. %), застосовується для профілактики гі повітамінозів,збалансування раціонів для свиней за вітамінами; дозування -вносить ся у корм тваринам під час його приготу вання, шляхом рівномірного змішування з розрахунку 0,025кг/100кг корму.</t>
  </si>
  <si>
    <t>1.Продукти,що використовуються для годів лі тварин: Суміш мінералів для свиней 0,1% (890213 - Blend mineralny dla swin 0,1%)-2025кг, багатокомпонентна суміш не органічних речовин, зокрема сполук міді, заліза, марганцю у вигляді сульфатів, і пониженим вмістом цинку,містить фосфати, хлориди та карбонат кальцію, містить ву глеводи та відновники, молочні продукти відсутні. Застосування:вноситься у корм тваринам під час його приготування, шля хом рівномірного змішування з розрахунку на свиней 0,1кг/100кг корму ( 0,1% ).</t>
  </si>
  <si>
    <t>1.Продукти,що використовуються для годів лі тварин:Премікс для птиці 0,5% (388400 -Premiks finisher dla broilerow 0,5%) - 2050кг багатокомпонентна су міш, що містить мікро-та макроелементи, вітаміни, карбонати, крохмаль 0,5мас.%. Без цукрози, глюкози, білків та жиру, без вмісту молочних продуктів, з вмістом холін хлориду до 10%мас,кальцію, містить антиоксидант. Показання до застосування: профілактика гіповітамінозів, збалансу вання раціонів курей-бройлерів завітамі нами та мікроелементами. Дозування: вно ситься у корм тваринам під час його при готування, шляхом рівномірного змішуван ня з розрахунку: для курей-бройлерів - 0,5кг/100 кг корму. Премікс для свиней 0,5% (880207 -Premiks starter dla swin 0,5%) -4000кг, (880208 -Premiks finisher dla swin 0,5%) -8025кг - багатокомпонентна суміш,що містить мік ро-та макроелементи,вітаміни, карбонати, крохмаль (масова частка крохмалю складає -0,5 мас.%), продукт не містить:цукрози, сполук із вільною аміногрупою (амінокис лоти чи білки), глюкози та жиру; дозуван ня: 0,5 кг/100кг корму. Премікс для корів 2,5% (760358-Premix dla krow 2,5%)-3525кг -суміш, що містить мікро- та макроелементи, вітаміни, кар бонати, жир, сполуки із вільною аміногру пою (амінокислоти чи білки), без вмісту цукрози,(масова частка крохмалю складає- до 0,6 мас.%). Показання до застосуван ня: сприяє нормалізації обміну речовин в організмі корів, позитивно впливає на продуктивність і відтворні функції тва рин, дозування: вноситься під час приго тування комбікорму, шляхом рівномірного змішування, з розрахунку 2,5 кг/100 кг кормової суміші.</t>
  </si>
  <si>
    <t>1.Продукти, що використовуються для годі влі тварин, без вмісту крохмалю та молоч них продуктів: Лономікс Лоноцид Макс (Lo nomix Lonacid Max )-4000кг -підкислювач -консервант в паперових мішках по 25кг є сумішшю органічних кислот з основною фун кцією консервантів та регуляторів кислот ності/підкислювачів на наповнювачі, що в носиться в корми (дозування до 0,6%) з м етою знешкодження патогенної мікрофлори та підкислення кормів, без вмісту амінок ислот, білків, бензойної кислоти, крохма лю, глюкози (сиропу глюкози), мальтодекс трину (сиропу мальтодекстрину), молочног о цукру.</t>
  </si>
  <si>
    <t>1.Продукти, що використовуються для годі влі тварин, без вмісту крохмалю та молоч них продуктів: Лономікс Лоноцид Макс (Lo nomix Lonacid Max )-21000кг -підкислювач -консервант в паперових мішках по 25кг є сумішшю органічних кислот з основною фун кцією консервантів та регуляторів кислот ності/підкислювачів на наповнювачі, що в носиться в корми (дозування до 0,6%) з м етою знешкодження патогенної мікрофлори та підкислення кормів, без вмісту амінок ислот, білків, бензойної кислоти, крохма лю, глюкози (сиропу глюкози), мальтодекс трину (сиропу мальтодекстрину), молочног о цукру.</t>
  </si>
  <si>
    <t>01010, м.Київ, вул. Миколи Гайцана, 2-А. Україна</t>
  </si>
  <si>
    <t>1.Продукт 8701- "Vitamin premix for pigs 0,1%" (Вітамінний премікс для свиней 0,1%)- нетто- 2000кг; 8601- "Mineral premix for pigs 0,2%" (Мінеральний премікс для свиней 0,2%)- нетто- 18000 кг; 0901- "Vitaboost 2,5% premix for pigs" (Вітабуст 2,5% премікс для свиней) -нетто- 2000кг; у вигляді порошку, що використовуються для годівлі тварин шляхом додання в корм, для профілактики гіпо і авітамінозів, нормалізації обміну речовин, підвищення продуктивності та збереженності поголів`я, містить у своєм у складі багатокомпонентну суміш з вмістом макро та мікроелементів, вітамінів та наповнювачу (випняне борошно та висівки пшеничини), з вмістом крохмалю не більше 10 мас % ціх продуктів, без додання молочних продуктів. Торгівельна марка "Nuscience". Виробник "VITAMEX N.V." Бельгія. Країна виробництва:BE</t>
  </si>
  <si>
    <t>1.Продукти, що використовуються для годівлі тварин: Кормова добавка у вигляді порошку, яка вноситься у корми свиням та телятам, птиці з метою запобігання та зменшення забруднення кормової сировини, та комбікормів грибковими мікроорганізмами: -Mycofix PLUS 3.E , 1кг містить: Кремнію діоксид,(Діатомна земля, SiO2), каолініт, силікат магнію, інактивовані дріжджі (Saccarommyces Cerevisiae), Ламінарію цукристу, екстрати Цикорію дикого та Календули лікарської. (без вмісту молочних продуктів, та глюкози або сиропу глюкози, мальтодекстрину або сиропу мальтодекстрину) Склад: Суха речовина-948,0г; Сира зола-555,0г; Сирий протеїн-173,0г; Сира клітковина-25,0г; SiO2-36.0%. Партія №37416; 20000кг - (нетто); Дата вироблення - лютий 2015р., Кількість-800 коробів. Виробник - "Біомін ГмбХ". Торговельна марка - "Мікофікс". Країна виробництва: AT.</t>
  </si>
  <si>
    <t>1.Корм для годівлі риб гранульований з вмістом крохмалю менше 10 мас.% без вміс ту молочних продуктів в асортименті: INICIO 917 1.1mm - 200кг, INICIO 917 1.5mm - 800кг, INICIO 917 2.0mm -1000кг, EFICO Alpha717 3mm - 2000кг, EFICO Alpha717 4,5mm - 4000кг, EFICO Alpha717 6 mm - 8500кг, EFICO Alpha717 6mm/75 - 4500кг.Розфасова ні в мішки вагою нетто 20-25кг. Багатоко мпонентні суміші містять в своєму складі : рибне борошно, риб'ячий жир, кров'янеб орошно, пшениця, соняшниковий шрот, ріпа кову олію, кінські боби; горох, вітамінн ийпремікс, мінеральний премікс (сирий пр отеїн 42%, сирий жир 22%, клітковина 3.3 %, зола(попіл) 7%, фосфор1.1%, вітамін Е (альфа-токоферилацетат) 200 мг/кг, етокс иквинмакс 100мг/кг). Використовується в якості повноцінного кормудля годівлі фор елі, осетрових та сомових.</t>
  </si>
  <si>
    <t>1.Продукт 8602- "Mineral premix for pigs 0,2%" (Мінеральний премікс для свиней 0,2%)- нетто- 16000 кг; 0901- "Vitaboost 2,5% premix for pigs" (Вітабуст 2,5% премікс для свиней) -нетто - 6000кг; у вигляді порошку, що використовуються для годівлі тварин шляхом додання в корм, для профілактики гіпо і авітамінозів, нормалізації обміну речовин, підвищення продуктивності та збереженності поголів`я, містить у своєм у складі багатокомпонентну суміш з вмістом макро та мікроелементів, вітамінів та наповнювачу (випняне борошно та висівки пшеничини), з вмістом крохмалю не більше 10 мас % ціх продуктів, без додання молочних продуктів. Торгівельна марка "Nuscience". Виробник "VITAMEX N.V." Бельгія. Країна виробництва:BE</t>
  </si>
  <si>
    <t>1.Корм для годівлі риб гранульований з вмістом крохмалю менше 10 мас.% без вміс ту молочних продуктів в асортименті: INICIO Plus 901 0.5mm 1000kg - 400кг, INICIO Plus 901 0.8mm 1000kg - 600кг, INICIO 917 1.1mm - 1000кг, INICIO 917 1.5mm - 2000кг, INICIO 917 2mm - 2000кг, EFICO Alpha717 3mm - 5000кг, EFICO Alpha717 4.5mm - 2000кг, EFICO Alpha717 6mm - 4000кг, EFICO Alpha717 6mm/75- 4000кг. Розфасова ні в мішки вагою нетто 20-25кг. Багатоко мпонентні суміші містять в своєму складі : рибне борошно, риб'ячий жир, кров'янеб орошно, пшениця, соняшниковий шрот, ріпа кову олію, кінські боби; горох, вітамінн ийпремікс, мінеральний премікс (сирий пр отеїн 42%, сирий жир 22%, клітковина 3.3 %, зола(попіл) 7%, фосфор1.1%, вітамін Е (альфа-токоферилацетат) 200 мг/кг, етокс иквинмакс 100мг/кг). Використовується в якості повноцінного кормудля годівлі фор елі, осетрових та сомових.</t>
  </si>
  <si>
    <t>1. Багатокомпонентна суміш для внесення в корм тваринам (дозування 3,4%), яка містить у своєму складі вітаміни, мінеральні речовини, амінокислоти, наповнювач, з вмістом крохмалю 0,60%; без вмісту мальтодекстрину (сиропу мальтодекстрину), глюкози ( сиропу глюкози), молочного цукру, холіну: "Юнімікс Піг Фінішер" 50/100 - 4600 кг. Торгова марка: Vilomix. Виробник: Dansk Vilomix A/S.</t>
  </si>
  <si>
    <t>1.ПРОДУКТИ, ЩО ВИКОРИСТОВУЮТЬСЯ ДЛЯ  ГОДІВЛІ ТВАРИН: АРТ.205050 - КОРМОВА  ДОБАВКА "NOVACID" (НОВАЦИД) - 6000кг  (240міш.); № ПАРТІЇ - 0002346848;   ДАТА ВИГОТОВЛЕННЯ - 02.2015р., ТЕРМІН  ПРИДАТНОСТІ - 08.2016р.;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ПІДКИСЛЕННЯ СЕРЕДОВИЩА ХАРЧО- ТРАВНОГО ТРАКТУ ТВАРИН І ПТИЦІ, ПОКРАЩЕННЯ ТРАВЛЕННЯ ПРОТЯГОМ ВСЬОГО ПЕРІОДУ ГОДІВЛІ СКЛАДАЄТЬСЯ З: МУРАШИНА КИСЛОТА (Е236) - 30Г; ПРОПІОНОВА КИСЛОТА (Е280)-12Г; МОЛОЧНА КИСЛОТА (Е270)-16Г; КРЕМНЕЗЕМ -67Г; НОРМА ДОДАВАННЯ ДО КОРМА:  1-5КГ/Т;    АРТ.470124 - КОРМОВА ДОБАВКА "FUGIDO" (ФУГІДО) -5000кг (200міш.); № ПАРТІЇ -0002351166,  ДАТА ВИГОТОВЛЕННЯ - 02.2015р., ТЕРМІН ПРИДАТНОСТІ - 08.2016р.;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ПРОФІЛАКТИКИ ТА ЛІКВІДАЦІЇ МІКОТОКСИКОЗІВ КОРМІВ, ПОГЛИНАЄ/ ЗМЕНШУЄ ВМІСТ МІКОТОКСИНІВ У КОРМАХ, ТА ВИВОДИТЬ ЇХ З ОРГАНІЗМУ ТВАРИН, ПОКРАЩУЄ ПРОЦЕСИ ТРАВЛЕННЯ ТА ПІДВИЩУЄ ЗАСВОЮВАНІСТЬ КОРМІВ. СКЛАДАЄТЬСЯ З: КОАЛІНІТОВА ГЛИНА (Е559) -100Г; ОЧИЩЕНА ДІАТОМОВА ЗЕМЛЯ (Е551с) -50Г; ДРІЖДЖІ-50Г; ЦЕОЛІТ-800Г; НОРМА ДОДАВАННЯ ДО КОРМА: 2-8КГ/Т; КОРМОВІ ДОБАВКИ НЕ МАЮТЬ У СВОЄМУ СОСТАВІ: КРОХМАЛЮ, МАЛЬТОДЕКСТРИНУ, СИРОПУ МАЛЬТОДЕКСТРИНУ, ГЛЮКОЗИ, ЛАКТОЗИ (МОЛОЧНОГО ЦУКРУ) ТА МОЛОЧНИХ ЖИРІВ. ПОЛІПШУЮТЬ ТРАВЛЕННЯ ТА ЗАБЕСПЕЧУЮТЬ ДОБРУ ЗАСВОЮВАНІСТЬ КОРМІВ А ТАКОЖ ЗБЕРІГАЮТЬ ЗДОРОВ'Я ТВАРИН.</t>
  </si>
  <si>
    <t>"Chemopharma Chemikalien und       Phаrmazeutika Handelsges.m.b.H."</t>
  </si>
  <si>
    <t>A-1150 Vienna,Austria,Reindorfgasse 13</t>
  </si>
  <si>
    <t>1.Кормова добавка "Enramicin 8%"-10000кг (400 мішків по 25кг на 20-х палетах), партії: 81412247, 81412248, 81412249, 81412250,у вигляді порошку, що містить енраміцину 8%+/-10% на носії 92%+/-3%(мі целій,рисові висівки),застосовується для підтримання здорової мікрофлори кишківни ка,підвищення харчової ефективності, збі льшення маси свиней та птиці з антибакте ріальною дією на грампозитивні бактерії. Виробник: "Chemopharma Chemikalien und Phаrmazeutika Handelsges m.b.H.". Країна виробництва:CN. Торгівельна марка: Chemopharma</t>
  </si>
  <si>
    <t>1.ПРОДУКТИ, ЩО ВИКОРИСТОВУЮТЬСЯ ДЛЯ  ГОДІВЛІ ТВАРИН: АРТ.205050 - КОРМОВА  ДОБАВКА "NOVACID" (НОВАЦИД) - 4000кг  (160міш.); № ПАРТІЇ - 0002289728;   ДАТА ВИГОТОВЛЕННЯ - 01.2015р., ТЕРМІН  ПРИДАТНОСТІ - 07.2016р.;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ПІДКИСЛЕННЯ СЕРЕДОВИЩА ХАРЧО- ТРАВНОГО ТРАКТУ ТВАРИН І ПТИЦІ, ПОКРАЩЕННЯ ТРАВЛЕННЯ ПРОТЯГОМ ВСЬОГО ПЕРІОДУ ГОДІВЛІ СКЛАДАЄТЬСЯ З: МУРАШИНА КИСЛОТА (Е236) - 30Г; ПРОПІОНОВА КИСЛОТА (Е280)-12Г; МОЛОЧНА КИСЛОТА (Е270)-16Г; КРЕМНЕЗЕМ -67Г; НОРМА ДОДАВАННЯ ДО КОРМА:  1-5КГ/Т;    КОРМОВІ ДОБАВКИ НЕ МАЮТЬ У СВОЄМУ СОСТАВІ: КРОХМАЛЮ, МАЛЬТОДЕКСТРИНУ, СИРОПУ МАЛЬТОДЕКСТРИНУ, ГЛЮКОЗИ, ЛАКТОЗИ (МОЛОЧНОГО ЦУКРУ) ТА МОЛОЧНИХ ЖИРІВ. ПОЛІПШУЮТЬ ТРАВЛЕННЯ ТА ЗАБЕСПЕЧУЮТЬ ДОБРУ ЗАСВОЮВАНІСТЬ КОРМІВ А ТАКОЖ ЗБЕРІГАЮТЬ ЗДОРОВ'Я ТВАРИН.</t>
  </si>
  <si>
    <t>SOGEVAL S.A.</t>
  </si>
  <si>
    <t>200, avenue de Mayenne - CS 72227  53022 LAVAL Cedex 9, FRANCE</t>
  </si>
  <si>
    <t>ТОВ "Укрветсоюз"</t>
  </si>
  <si>
    <t>04128 м.Київ,вул.Блюхера ,11       04074м.Київ,в.Автозаводська,2,к.18</t>
  </si>
  <si>
    <t>1.Комплексний препарат для роздрібної то ргівлі (без аерозольного пакування). Геп абіаль карнітин 5л, у формі розчину для перорального застосування. Діючі речовин и: карнітину гідрохлорід, холіну хлорід, рідкий екстрат артишоку; допоміжні речов ини: сорбітол, натрію, гідроксид, натрію цитрат, калію сорбат,вода очищена. Дія препарату спрямована на поліпшення метаб олічних функцій організму у тварин і пти ці, підвищення резистентності, профілакт ику жирової дистрофії печінки, покращенн я показників конверсії корму та обміну речовин.</t>
  </si>
  <si>
    <t>1.Продукти що використовуються для годів лі тварин-зоотехнічна добавка, що викори стовується у виробництві кормів. Кормова добавка Сертівіт АД3Е+ у формі розчину для перорального застосування по 5л. Скл ад: вітамін А, вітамін D3, вітамін E. Пр изначений для покращення травлення і всм октування поживних речовин тварин та пти ці.</t>
  </si>
  <si>
    <t>1.Продукти що використовуються для годів лі тварин-зоотехнічна добавка, що викори стовується у виробництві кормів. Кормова добавка Форс 10+ у формі розчину для пер орального застосування по 5л. Склад: віт амін А, вітамін D3, вітамін E, вітамін B 1HCl, вітамін B2 натрію фосфат, вітамін В5, вітамін В6 HCl, вітамін PP, вітамін C, біотин. Призначений для покращення тр авлення і всмоктування поживних речовин тварин та птиці.</t>
  </si>
  <si>
    <t>1. Продукти, що використовуються для годівлі декоративних птахів та гризунів: корм розфасований для роздрібної торгівлі (не містить розчинні рибні продукти, продукти, які виготовлені із морських ссавців, крохмалю, мальтодекстрину, сиропу мальтодекстрину, з вмістом крохмалю в інтервалі згідно асортименту від 0 до 9мас%, з вмістом молочних продуктів згідно асортименту від 0 до 9мас% ), в асортименті, дата виготовлення корму в інтервалі з 10.2014р. до 01.2015р., термін придатності корму в інтервалі з 12.2015р. до 10.2016р. згідно асортименту:Вітакрафт Емоушн для гризунів, арт.11272-30шт; Вітакрафт Емоушн для гризунів, арт.11277-100шт; Вітакрафт преміум меню для  гризунів, арт.11535-48шт; Вітакрафт преміум меню для  папуг, арт.11537-150шт; Вітакрафт преміум меню для  гризунів, арт.12547-264шт; Вітакрафт Емоушн для гризунів, арт.12561-30шт; Вітакрафт Емоушн для гризунів, арт.12561-60шт; Вітакрафт преміум меню для  гризунів, арт.13287-209шт; Вітакрафт преміум меню для  папуг, арт.14152-20шт; Вітакрафт преміум меню для  папуг, арт.14153-20шт; Вітакрафт преміум меню для  папуг, арт.14153-40шт; Вітакрафт преміум меню для  папуг, арт.14154-40шт; Вітакрафт преміум меню для  папуг, арт.14155-40шт; Вітакрафт преміум меню для  папуг, арт.14157-60шт; Вітакрафт преміум меню для  гризунів, арт.15585-480шт; Вітакрафт преміум меню для  гризунів, арт.15586-480шт; Вітакрафт преміум меню для  папуг, арт.18718-30шт; Вітакрафт преміум меню для папуг, арт.18719-30шт; Вітакрафт преміум меню для  папуг, арт.18720-50шт; Вітакрафт преміум меню для  папуг, арт.18721-30шт; Вітакрафт Крекер корм для  декоративних папуг, арт.18722-42шт; Вітакрафт Крекер корм для декоративних  папуг, арт.18724-20шт; Вітакрафт преміум меню для  папуг, арт.21003-200шт; Вітакрафт преміум меню для  папуг, арт.21003-300шт; Вітакрафт преміум меню для  папуг, арт.21047-200шт; Вітакрафт преміум меню для  папуг, арт.21047-300шт; Вітакрафт преміум меню для  папуг, арт.21117-120шт; Вітакрафт вітамінізована кормова добавка для папуг , арт.21162-300шт; Вітакрафт вітамінізована кормова добавка для папуг , арт.21162-300шт; Вітакрафт вітамінізована кормова добавка для папуг , арт.21172-300шт; Вітакрафт вітамінізована кормова добавка для папуг , арт.21172-600шт; Вітакрафт вітамінізована кормова добавка для папуг , арт.21182-300шт; Вітакрафт вітамінізована кормова добавка для папуг , арт.21182-300шт; Вітакрафт вітамінізована кормова добавка для папуг , арт.21192-300шт; Вітакрафт вітамінізована кормова добавка для папуг , арт.21192-300шт; Вітакрафт Крекер корм для декоративних папуг, арт.21198-60шт; Вітакрафт вітамінізована кормова добавка для папуг , арт.21202-300шт; Вітакрафт вітамінізована кормова добавка для папуг , арт.21202-600шт; Вітакрафт Крекер корм для декоративних папуг, арт.21221-100шт; Вітакрафт Крекер корм для декоративних папуг, арт.21221-100шт; Вітакрафт Крекер корм для декоративних папуг, арт.21224-160шт; Вітакрафт Крекер корм для декоративних папуг, арт.21225-60шт; Вітакрафт Крекер корм для декоративних папуг, арт.21226-100шт; Вітакрафт Крекер корм для декоративних папуг, арт.21228-200шт; Вітакрафт Крекер корм для декоративних папуг, арт.21231-100шт; Вітакрафт Крекер корм для декоративних папуг, арт.21231-100шт; Вітакрафт Крекер корм для декоративних папуг, арт.21237-100шт; Вітакрафт Крекер корм для декоративних папуг, арт.21237-100шт; Вітакрафт Крекер корм для декоративних папуг, арт.21238-200шт; Вітакрафт Крекер корм для декоративних папуг, арт.21247-200шт; Вітакрафт Крекер корм для декоративних папуг, арт.21254-100шт; Вітакрафт Крекер корм для декоративних папуг, арт.21255-80шт; Вітакрафт Крекер корм для декоративних папуг, арт.21255-100шт; Вітакрафт Крекер корм для декоративних папуг, арт.21263-100шт; Вітакрафт Крекер корм для декоративних папуг, арт.21264-200шт; Вітакрафт Крекер корм для декоративних папуг, арт.21265-200шт; Вітакрафт Крекер корм для декоративних папуг, арт.21267-60шт; Вітакрафт Крекер корм для декора</t>
  </si>
  <si>
    <t>"Beaphar Eastern Europe,s.r.o."</t>
  </si>
  <si>
    <t>Revolucni,1381                     290 01 Podebrady, Чеська Республіка</t>
  </si>
  <si>
    <t>ТОВ "БЕАФАР УКРАЇНА"</t>
  </si>
  <si>
    <t>03186Київ, пр-т Повітрофлотський,34 Україна</t>
  </si>
  <si>
    <t>1.Продукти, що використовуються для голівлі декоративних тварин,в складі - зернові, овочі та продукти рослинного походження, без вмісту молочних продуктів та з вмістом крохмалю меньше 1%: Повноцінний, збалансований корм для хорьків/ XtraVital care+ferret 700g арт.10209-20шт. Корм для шиншил 1кг/Xtra Vital CHINCHILLA арт.16144-50шт. Країна виробництва - NL Торговельна марка - Beaphar . Виробник - Beaphar B.V.</t>
  </si>
  <si>
    <t>CZ Podebrady</t>
  </si>
  <si>
    <t>1.Корма, добавки, що використовуються для годівлі тварин: Минеральна добавка для цуценят та кошенят/ Junior Cal 200gr арт.10321-60шт. Минеральна кормова добавка для цуценят та молодих собак 250г/IRISH CAL арт.12428-90шт. Вітамінізовані харчові добавки /Algolith 250g. арт.12494-60шт. Вітамінізовані харчові добавки /TOP 10 180 St. арт.12542-240шт. Паста для виведення шерсті зі шлунку/ Malt-Paste 100г арт.12563-84шт. Вітаміни для собак / TOP 10 750шт арт.12567-30шт. Харчова добавка для собак та котів/Salvikal 250g арт.12626-180шт. Харчова добавка з глюкозамином для собак /TOP 10 Joint Problems 150g арт.12633-24шт. Мультивітаміни з таурином для котів та кошенят 180шт./TOP 10 KAT 180TAB арт.13213-300шт. Паста для виведення шерсті зі шлунку/ Malt-Paste 25г арт.14000-144шт. Країна виробництва - NL Торговельна марка - Beaphar . Виробник - Beaphar B.V.</t>
  </si>
  <si>
    <t>1. Фрі-токс, добавка,що вноситься у корми свиням,птиці та кролям, з метою  запобігання забруднення комбікормів  грибковими мікроорганізмами різної  етіології. У формі порошку. 1 кг містить активований гідратний  алюміносилікат натрія і кальція та  кліноптілоліт-85%; інактивовані  дріжжі-10%; інгібітори плісняви (кальцію пропіонат)-5%. 400 мішків по 25 кг -10 000,00кг. Партія 60009910. Термін придатності-02.02.2017р. Маркування на мішках: Free-Tox."Фрі-токс" 25кг. Вага нетто 25кг. Виробник: Мондіаль Нутрішн Б.В. Країна виробництва: Нідерланди. Торгівельна марка: "Freetox".</t>
  </si>
  <si>
    <t>1.Продукти для годівлі тварин: - ROVIMIX BREEDER 0,2% (Ровімікс батьки 0,2%),є "багатокомпонент на порошкоподібна суміш для внесення в  комбікорми (дозування 0,2%), яка містить  у своєму складі вітаміни, мінеральні речо вини, крохмаль в кількості до 10%; без  вмісту глюкози (сиропу глюкози),мальто декстрину(сиропу мальтодекстрину),молочно го цукру,холіну. Розфасовано у 600 багато шарових паперових мішків по 25 кг кожний.  -ROVIMIX BROILER 0,1%(Ровімікс бройлер 0,1%), що містить у своєму складі мінеральні речовини ("функціональні" поживні речовини), крохмал (відноситься до "енергетичних" поживних речовин) у кількості до 10%; без вмісту глюкози, мальтодекстрину, молочних продуктів.Використовується для виробництва комбікормів.Розфасовано у 200 багатошарових паперових мішків по 25 кг кожний.</t>
  </si>
  <si>
    <t>1. Препарат "Ровімікс  для свиней 0,15%". Являє собою вітамінно-мінеральну суміш для внесення в корм свиней. Склад 1 кг суміші: вітамін А 8 334 000 МО, вітамін Д3 1 200 000 МО, вітамін Е 40 000 мг, вітамін К3 1 333 мг, вітамін В1 1 333 мг, вітамін В2 2 667 мг, вітамін В6 1 667 мг, вітамін В12 13,33 мг, ніацин 13 333 мг, пантотенова кислота 10 000, фолієва кислота  3 333 мг, біотин 200 мг, залізо 66 667 мг, йод 533,33 мг, кобальт 333,33 мг, мідь 13 333 мг, цинк 73 333 мг, марганець 40 000 мг, селен 266,67 мг, антиоксидант 120 мг, наповнювач (крейда). Не містить крохмалю, глюкози, сиропу глюкози, мальтодекстрину, сиропу мальтодекстрину, молочних продуктів. Дозування: 0,15%/т комбікорму. Препаративна  форма - порошок. Товарний  індекс (арт.): PL99791025, серія PL00040548. Дата виготовлення 28.01.2015. Термін придатності 6 міс.</t>
  </si>
  <si>
    <t>1.Кормова добавка до комбікормів для профілактики кокцидіозів у курчат-бройле рів та індиків:-Препарат"Кокцидін 200 Мі кроГранулят", що містить у 1кг діючу ре човину:монензин натрію-200г та допоміжні речовини:карбонат кальцію;застосовується для профілактики кокцидіозу у курчат- бройлерів та індиків,викликаного еймерія ми протягом усього періоду відгодівлі  або вирощування відповідно шляхом  рівномірного змішування з кормом з розрахунку 300-625г/т корму (0,03-0,0625%). Розфасовано у 550 паперових мішків з поліетиленовою вкладкою по 20 кг кожний. -Препарат "Монімакс", що містить в 1кг.: діючі речовини: монензин натрію- 80 г,нікарбазін-80 г. та допоміжні речовини: пшеничні висівки, карбонат кальцію. Застосовується для профілактики курей та індиків до 16-ти тижневого віку за еймеріозів шляхом змішування з кормом у співвідношенні 0,50-0625 кг. препарату на тону корму (0,05-0,0625%) Номер партії: 13101225025. Розфасовано у 450 паперових мішків з поліетиленовою вкладкою по 20 кг кожний.</t>
  </si>
  <si>
    <t>1.Продукти для годівлі тварин:  -ROVIMIX BROILER 0,1%(Ровімікс бройлер  0,1%), що містить у своєму складі мінера льні речовини ("функціональні" поживні  речовини), крохмал (відноситься до "енер гетичних" поживних речовин) у кількості до 10%; без вмісту глюкози, мальтодекст рину, молочних продуктів.Використовується для виробництва комбікормів.Розфасовано  у 140 багатошарових паперових мішків по  25 кг кожний.</t>
  </si>
  <si>
    <t>1. Продукти, що використовуються для год івлі тварин: рідина марки "С'SENS 9L" - 12463 кг, "С'SENS 11L" - 2064 кг, суміш коричневого кольору, що містить гідроліз ат свинячої печінки (в т.ч. речовини з в ільною аміногрупою ,вуглеводи, жири та ж ирні кислоти, відновники (антиоксидант), лимонну кислоту, фосфати (фосфорну кисло ту), похідні сорбінової кислоти (сорбат калію), воду, використовується при вироб ництві готових кормів для котів; рідина марки "D'TECH 8L" - 4322 кг, суміш світл о-коричневого кольору, що містить гідрол ізат курячих нутрощі в (в т. ч. речовини з вільною аміногрупою - білки чи аміноки слоти, вуглеводи, жири та жирні кислоти) ,відновники (антиоксидант), фосфати (фос форну кислоту), сорбат калію, воду, вико ристовуються при виробництві готових кор мів для собак.</t>
  </si>
  <si>
    <t>1.Продукти що використовуються для годівлі тварин: премікс для поросят - багатокомпонентна суміш, що містить мікро- та макроелементи, вітаміни, карбонати, жир, крохмаль (масова частка крохмалю, визначена модифікованим методом Еверса, становить 0,4 мас.%), не виявлено цукрози та глюкози, без вмісту молочних продуктів: AMV PIGLET. Покази до застосування: для приготування повноцінних кормів , збалансованих за основними вітамінами, макро- й мікроелементами для поросят дозування - змішувати з кормом - 25 кг./т (2,5%). Премікс для свиней - багатокомпонентна суміш, що містить мікро- та макроелементи, вітаміни, карбонати, жир, крохмаль (0,6 мас.%), не виявлено цукрози та глюкози, без вмісту молочних продуктів: AMV GESTATION. Покази до застосування: для приготування повноцінних кормів, збалансованих за основними вітамінами, макро- й мікроелементами для супоросних свиноматок, дозування - змішувати з кормом - 15 кг./т (1,5%). Премікс для свиноматок - багатокомпонентна суміш, що містить мікро- та макроелементи, вітаміни, карбонати, жир, крохмаль (0,6 мас.%), не виявлено цукрози та глюкози, без вмісту молочних продуктів: AMV LACTATION. Покази до застосування: для приготування повноцінних кормів , збалансованих за основними вітамінами, макро- й мікроелементами для супоросних свиноматок, дозування - змішувати з кормом - 25 кг./т (2,5%).  Виробник " VITALAC". Країна виробництва:FR</t>
  </si>
  <si>
    <t>1.Продукти що використовуються для годівлі тварин: Кормова добавка для тварин - суміш, що містить речовини з вільною аміногрупою, жир; не виявлено цукрози, глюкози та крохмалю; без вмісту молочних продуктів: VITAMYCO. Покази до застосування: для попередження ураження кормів та тварин мікотоксинами; дозування - змішувати з кормом: свині - 2-4 кг/т (0,2-0,4%); птиця-2-4 кг/т (0,2-0,4%). Виробник " VITALAC". Країна виробництва:FR</t>
  </si>
  <si>
    <t>DEX IBERICA, S.A.</t>
  </si>
  <si>
    <t>43480 VILA-SECA TARRAGONA, POLIGON INDUSTRIAL ESTACIO NUUM 24,  AP.39</t>
  </si>
  <si>
    <t>ТОВ "Р Б  ІНТЕРПРАЙС УКРАЇНА"</t>
  </si>
  <si>
    <t>83048 М.ДОНЕЦЬК ПР.ТІТОВА 15</t>
  </si>
  <si>
    <t>1. ДОБАВКИ ДО КОРМІВ СІЛЬСЬКОГОСПОДАРСЬКИХ  ТВАРИН ТА ПТАХІВ :  ДОБАВКА RESDOX (РЕСДОКС) -1000 КГ. (40 МІШКІВ ПО 25 КГ.), ЯВЛЯЄ СОБОЮ ПОРОШОК, СКЛАД ЗГІДНО РЕЄСТРАЦІЙНОГО ПОСВІДЧЕННЯ: 1 КГ ПРОДУКТУ МІСТИТЬ : ЕТОКСИКВІН (Е324) -125 Г, БУТИЛГІДРОКСИТОЛУОЛ (Е321) -40 Г, НАТРІЮ ЦИТРАТ (Е331) -50 Г, ЖИРНІ КИСЛОТИ (Е472) -40 Г, КРЕМНІЄВА КИСЛОТА (Е551а) - 265 Г, СЕПІОЛІТ (Е562) -440 Г, НАПОВНЮВАЧ:  КАЛЬЦІЮ КАРБОНАТ -ДО 1000 Г;  КОРМОВА ДОБАВКА  В СВОЄМУ СКЛАДІ НЕ МІСТИТЬ: КРОХМАЛЮ, МАЛЬТОДЕКСТРИНУ, ГЛЮКОЗИ ТА ЛАКТОЗИ( МОЛОЧНИЙ ЦУКОР), ЖИРОРОЗЧИННИХ ВІТАМІНІВ ТА АРОМАТИЗАТОРІВ; ВИРОБНИК: DEX IBERICA,S.A. КРАЇНА ВИРОБНИЦТВА: ES</t>
  </si>
  <si>
    <t>ES VILA-SECA</t>
  </si>
  <si>
    <t>1. Продукти, що використовуються для приготування комбікормів для відгодівлі поросят: БАГАТОКОМПОНЕНТНІ СУМІШІ (премікси без вмісту молочних продуктів), що містять макро- та мікроелементи, вітаміни, речовини з вільною аміногрупою (амінокислоти) та наповнювачи: - "Rovimix for piglets 1% premix"("Ровімікс для поросят 1% премікс") - премікс у формі порошку (вміст крохмалу 3,3 мас%) - 16300 кг, упаковано в 652 паперових мішків по 25 кг на 17 піддонах. Дата виготовлення - 12.02.2015 р. Показання для застосування: збалансування раціонів поросят (масою до 20 кг) за основними вітамінами та мікроелементами, профілактика гіповітамінозів, нормалізація обміну речовин, підвищення продуктивності і збереженості поголів'я свиней.   - "Rovimix for pigs Grower 1% premix" ("Ровімікс для підсвинків гровер 1% премікс") - премікс у формі порошку (вміст крохмалу 3,3 мас%) - 3700 кг, упаковано в 148 паперових мішків по 25 кг на 4 піддонах. Дата виготовлення -  12.02.2015 р. Показання для застосування: збалансування раціонів поросят живою масою від 20 до 50 кг, за основними вітамінами, мінеральними елементами, профілактика гіповітамінозів, нормалізація обміну речовин, підвищення продуктивності і збереженості поголів'я свиней.  Виробник: "DSM Nutritional Products Sp.z o.o", PL. Торгова марка: нема даних.</t>
  </si>
  <si>
    <t>ASTER TRADING Co.</t>
  </si>
  <si>
    <t>Birchin Court, 20 Birchin Lane     London EC3V 9DU  United Kingdom</t>
  </si>
  <si>
    <t>65031,Одес.обл., Біляївський р-н,  1665км а/ш Санкт-Петерб-Київ-Одеса</t>
  </si>
  <si>
    <t>1.Допоміжна комплексна домішка у вигляді рідини: ProPhorce Liquid SA 505 - 2000кг, згідно опису виробника складається з кислоти мурашиної, кислоти молочної, кислоти пропіонової, моно- та дигліцеридів масляної кислоти, ди- та тригліцеридів масляної кислоти, гліцерина,кислоти лимонної, кислоти фумарової, кислоти ацетилсаліцилової, кислоти сорбінової,ефірних масел, кислоти фосфорної,кислоти бензойної, натрія, кальція, кремнезема. Використовується як підкислювач при виробництві кормів (комбікормів)для тварин. Не в аерозольній упаковці. Розфасовано у 2 пласт.бочкі по 1000кг. Торговельна марка "ProPhorce". Виробництва компанії "Perstorp". Країна виробництва:NL.</t>
  </si>
  <si>
    <t>1.Продукт, що використовується для годівлі тварин: - L-Lysine Sulphate( L-Лізин сульфат)- 32000кг. CAS №60343-69-3. Являє собою дрібногранульовану речо вину світло-коричневого кольору із вмістом активної речо вини(сухої речовини) не менше 55%. Використовується  як кормова добавка у кормовиробництві для  сільськогосподарських тварин та свійської птиці.  Торговельна марка - CHENG.  Країна виробництва - CN.  Виробник - Changchun Dahe Bio Technology Development  Co.,Ltd.</t>
  </si>
  <si>
    <t>1.Продукт, що використовується для годівлі тварин "L-лізин сульфат 70%". Являє собою дрібногранульовану речовину світло-коричневого кольору, із вмістом вільного лізину не менше 55% (в перерахунку на суху речовину). Використовується як кормова добавка для годівлі сільськогосподарських тварин та птиці. CAS №60343-69-3.</t>
  </si>
  <si>
    <t>ID Сурабая</t>
  </si>
  <si>
    <t>1. Препарат "Ровімікс  Бройлер Фінішер 0,04%". Являє собою вітамінну суміш для внесення в корм курчат (бройлерів) віком від 28 до 42 днів. Склад 1 кг суміші: вітамін А 33000000 МО, вітамін Д3 13800000 МО, вітамін К3 6000 мг, вітамін В1 6000 мг, вітамін В2 15000 мг, вітамін В6 6000 мг, вітамін В12 33 мг, кислота нікотинова 105000 мг, кислота пантотенова 600000 мг, кислота фолієва 4500 мг, біотин 300 мг, антиоксидант 200 мг, наповнювач (висівки та вапняк). Не містить крохмалю, глюкози, мальтодекстрину, молочних продуктів. Дозування: 0,04%/т комбікорму. Препаративна  форма - порошок. Товарний  індекс (арт.) PL99897025: серії: PL00040512, PL00040519, PL00040521, PL00040524. Дата виготовлення 27.01.2015. Термін придатності 6 міс.     Препарат "Ровімікс  Бройлер Стартер 0,04%". Являє собою вітамінну суміш для внесення в корм курчат (бройлерів) віком від 1 до 21 дня. Склад 1 кг суміші: вітамін А 39000000 МО, вітамін Д3 15000000 МО, вітамін К3 12000 мг,вітамін В1 9000 мг, вітамін В2 24000 мг, вітамін В6 15000 мг, вітамін В12 45 мг, нікотинова кислота 180000 мг, кислота пантотенова 54000 мг, кислота фолієва 6000 мг, біотин 450 мг, антиоксидант 200 мг, наповнювач (висівки та вапняк). Не містить крохмалю, глюкози, мальтодекстрину, молочних продуктів. Дозування: 0,04%/т комбікорму. Препаративна  форма - порошок. Товарний  індекс (арт.) PL99896025; серії: PL00040490, PL00040492, PL00040494. Дата виготовлення 27.01.2015. Термін придатності 6 міс.    Препарат "Ровімікс  для ВРХ 0,05%". Являє собою вітамінномінеральну суміш для внесення в корм великої рогатої худоби. Склад 1 кг суміші: вітамін А 30 000 000 МО, вітамін Д3 4 000 000 МО, вітамін Е 25 000 мг, залізо 20 000 мг, йод 1 400 мг, кобальт 600 мг, мідь 30 000 мг, цинк 160 000 мг, марганець 80 000 мг, селен 600 мг, антиоксидант 120 мг, наповнювач (крейда). Не містить крохмалю, глюкози, мальтодекстрину, молочних продуктів. Дозування: 0,05%/т комбікорму. Препаративна  форма - порошок. Товарні  індекси (арт.): PL96846025, PL96847025, PL96848025; серії: PL00039292, PL00040466, PL00040469, PL00040471, PL00040555, PL00040556. Дата виготовлення 04.01.2015, 26.01.2015, 28.01.2015. Термін придатності 6 міс.</t>
  </si>
  <si>
    <t>1.Продукти для годівлі тварин: - ROVIMIX BROILER FINISHER 0,04% (Ровімікс бройлер фінішер 0,04%),є  багатокомпонентна суміш для внесення в  комбікорми (дозування 0,04%),яка містить  у своєму складі суміш вітамінів, антиоксидант; сполуки кальцію та кремнію  (можуть входити до складу наповнювача);  без вмісту крохмалю, відновлюючих цукрів (в т.ч. глюкози,молочного цукру), білку  (в тому числі молочного), холіну". Розфасовано у 800 багатошарових паперових мішків по 25 кг кожний.Торгівельна марка: Ровімікс. Виробник: DSM Nutritional Products Sp. z o.o. Країна виробництва: Польща(PL).</t>
  </si>
  <si>
    <t>1.Ароматично-смакова добавка для покрашення апетиту та профілактики      захворювань травного каналу  свійських тварин та птиці у формі порошку оранжевого кольору,"XTRACT 6930".Застосовується у якості   ароматичної кормової добавки для покращення апетиту,а також як  профілактичний засіб при шлунково-кишкових  захворюваннях,підвищує  резистентність організму тварин. Діючі речовини:екстракт Carvacrol (карвакрол)-5,19%, екстракт Cinnamaldegide (циннамальдегід) -3,09%, екстракт Capsaicin (капсицин)-2,02%.  Не містить інгридієнтів тваринного походження. Дата виготовлення: 12.2014р. Вжити до:12.2016р. Упаковано в 60 поліетиленових мішках по 25 кг. в 60 карт.коробках на 2-х дерев"яних піддонах.  Вага нетто-1500 кг.,вага брутто з коробками -1560 кг., вага брутто з піддонами - 1602 кг.  Торгова марка:"XTRACT".  Виробник:"Ербо Спреітек АГ",CH.</t>
  </si>
  <si>
    <t>1.Продукти що використовуються для годівлі тварин: Премікс для свиней на відгодівлі - багатокомпонентна суміш, що містить мікро- та макроелементи, вітаміни, карбонати, жир, крохмаль (0,4 мас.%), не виявлено цукрози та глюкози, без вмісту молочних продуктів: AMV GROWER - FINISHER. Покази до застосування: для приготування повноцінних кормів , збалансованих за основними вітамінами, макро- й мікроелементами для свиней на відгодівлі, дозування - змішувати з кормом - 15 кг./т (1,5%).  Виробник " VITALAC". Країна виробництва:FR</t>
  </si>
  <si>
    <t>Chemoforma AG</t>
  </si>
  <si>
    <t>Rheinstrasse 28-32, CH-4302, Augst, Switzerland</t>
  </si>
  <si>
    <t>1. Продукти, що використовуються для годівлі тварин, з вмістом крохмалю не більше 10 мас.%, без вмісту молочних продуктів: Порошкоподібна кормова добавка "Ascogen" (партія № А-7620-06.01.15, А 7621-06.01.15) - 2000кг. (Призначена для внесення в корм сільськогосподарським тваринам та птиці, що містить у своєму складі термолізовані дріжджі, дріжджовий екстракт,  стабілізатор (пропіонат натрію),  які сприяють поліпшенню травлення, розвитку та продуктивності тварин; не містить у своєму складі холін хлорид)  Торговельна марка "Chemoforma" Виробник "Chemoforma AG" Країна виробництва CH</t>
  </si>
  <si>
    <t>1. Продукти, що використовуються для приготування комбікормів для відгодівлі поросят: БАГАТОКОМПОНЕНТНІ СУМІШІ (премікси без вмісту молочних продуктів), що містять макро- та мікроелементи, вітаміни, речовини з вільною аміногрупою (амінокислоти) та наповнювачи: - "Rovimix for piglets 1% premix"("Ровімікс для поросят 1% премікс") - премікс у формі порошку (вміст крохмалу 3,3 мас%) - 7000 кг, упаковано в 280 паперових мішків по 25 кг на 7 піддонах. Дата виготовлення - 12.02.2015 р. Показання для застосування: збалансування раціонів поросят (масою до 20 кг) за основними вітамінами та мікроелементами, профілактика гіповітамінозів, нормалізація обміну речовин, підвищення продуктивності і збереженості поголів'я свиней. Виробник: "DSM Nutritional Products Sp.z o.o", PL. Торгова марка: нема даних.</t>
  </si>
  <si>
    <t>1. Препарат "Ровімікс  Бройлер Стартер 0,04%". Являє собою вітамінну суміш для внесення в корм курчат (бройлерів) віком від 1 до 21 дня. Склад 1 кг суміші: вітамін А 39000000 МО, вітамін Д3 15000000 МО, вітамін К3 12000 мг,вітамін В1 9000 мг, вітамін В2 24000 мг, вітамін В6 15000 мг, вітамін В12 45 мг, нікотинова кислота 180000 мг, кислота пантотенова 54000 мг, кислота фолієва 6000 мг, біотин 450 мг, антиоксидант 200 мг, наповнювач (висівки та вапняк). Не містить крохмалю, глюкози, мальтодекстрину, молочних продуктів. Дозування: 0,04%/т комбікорму. Препаративна  форма - порошок. Товарний  індекс (арт.) PL99896025: серії: PL00040743, PL00040745, PL00040747. Дата виготовлення 02.02.2015. Термін придатності 6 міс.</t>
  </si>
  <si>
    <t>1.Продукти, що використовуються для годівлі тварин (премікси):  - "Ровімікс  Бройлер 0,1%". Являє собою  суміш мікроелементів для внесення в корм курей. Склад в 1 кг суміші "Ровімікс Бройлер 0,1%": залізо 60000 мг, йод 1000 мг, кобальт 240 мг, мідь 12000 мг, цинк 90000 мг, марганець 100000 мг, селен 400 мг, наповнювач (висівки та вапняк), крохмаль 1%-4%,  без вмісту глюкози (сиропу глюкози), мальтодекстрину(сиропу мальтодекстрину), молочних продуктів. Дозування: 1 кг суміші на 1 т корму (0,1%). Препаративна форма - порошок, від білого до темно-сірого кольору зі специфічним запахом. Товарний індекс (арт.) PL97116025, серії: PL00040876, PL00040921. Виготовлено  04.02.2015. Термін придатності 6 міс.</t>
  </si>
  <si>
    <t>1.Продукти, що використовуються для годі влі тварин, з вмістом крохмалю менше 10 мас.%, без вмісту молочних продуктів: Премікс для свиней 0,5% (880178-Premiks dla swin 0,5%)-2000кг -багатокомпонентна суміш,що містить мікро-та макроелементи, вітаміни, карбонати, крохмаль (масова ча стка крохмалю складає - 0,5 мас. %), про дукт не містить: цукрози, сполук із віль ною аміногрупою (амінокислоти чи білки), глюкози та жиру; дозування: 0,5 кг/100 кг корму. Премікс для свиней 0,5% (880177-Premiks dla swin 0,5%)-5000кг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у складі зразка не виявлено цукрози, глюко зи, білків та жиру. Премікс для свиней 0,5% (880180-Premiks dla swin 0,5%)-200кг багатокомпонентна суміш,що містить мікро-та макроелементи, вітаміни, карбонати, крохмаль (масова частка крохмалю визначена модифікованим методом Еверса - 0,2 мас. %), у складі зразка не виявлено цукрози, глюкози, білків та жиру Дозування: вноситься у корм тваринам під час його приготування, шляхом рівномірного змішування з розраху нку: свиням масою тіла від 20 до115 кг - 0,5кг/100 кг корму. Премікс для свиней 0,5% (880181-Premiks dla swin 0,5%)-300кг -багатокомпонентна суміш,що містить мікро-та макроелементи, вітаміни,карбонати, крохмаль (масова час тка крохмалю визначена модифікованим ме тодом Еверса - 0,2 мас. %), у складі зра зка не виявлено цукрози, сполук із віль ною аміногрупою (амінокислоти чи білки), глюкози та жиру; дозування: 0,5 кг/100кг корму. Премікс для свиней 1% ( 860804-Premiks dla swin 1%)-500кг - багатокомпонентна суміш,що містить мікро-та макроелементи, вітаміни, карбонати, сполуки із вільною аміногрупою ( амінокислоти чи білки ) , вуглеводи, у складі зразка не виявлено цукрози, глюкози, та жиру, вміст крохма лю 0,8 мас.%, дозування 1кг на 100кг ком бікорму для годівлі свиней. Премікс для свиней 1% ( 860806-Premiks dla swin 1%)-1000кг - багатокомпонентна суміш,що містить мікро-та макроелементи, вітаміни, карбонати, сполуки із вільною аміногрупою ( амінокислоти чи білки ) , вуглеводи, у складі зразка не виявлено цукрози,глюкози, та жиру, вміст крохмалю 0,8 мас.%, дозування 1кг на 100 кг комбі корму для годівлі свиней. Премікс для свиней 1% ( 860808-Premiks dla swin 1%)-1000кг - багатокомпонентна суміш,що містить мікро-та макроелементи, вітаміни, карбонати, сполуки із вільною аміногрупою ( амінокислоти чи білки ) , вуглеводи, у складі зразка не виявлено цукрози, глюкози, та жиру, вміст крохма лю 0,8 мас.%, дозування 1кг на 100кг ком бікорму для годівлі свиней. Премікс для свиней стартер 4%(8270-Premi ks dla swin starter 4%)-1000кг в паперо вих мішках по 20кг є багатокомпонентними сумішами для внесення в корми тваринам ( дозування 4%), які містять у своєму скла ді амінокислоти, вітаміни, мінеральні ре човини, антиоксидант, ароматизатор,напов нювач; з вмістом хлориду холіну 1%;з вмі стом крохмалю до 10%; без вмісту глюкози (сиропу глюкози),мальтодекстрину (сиропу мальтодекстрину), молочних продуктів. Премікс для поросних свиноматок 2,5% ( b8792-Premiks dla lochniskoprosnych 2,5 % )-500кг в паперових мішках по 25кг є багатокомпонентними сумішами для внесен ня в корми тваринам (дозування 2,5%),які містять у своєму складі амінокислоти, ві таміни, мінеральні речовини, антиоксида нт, ароматизатор, наповнювач; з вмістом хлориду холіну 1%; з вмістом крохмалю до 10%;без вмісту глюкози (сиропу глюкози), мальтодекстрину (сиропу мальтодекстрину) , молочних продуктів. Премікс для бройлерів стартер 1,25 % ( 359950 - Premix dla broilerow starter 1,25% )-1500кг, багатокомпонентна суміш, що містить мікро-та макроелементи,вітамі ни, карбонати, крохмаль, сполуки із віль ною аміногрупою (амінокислоти чи білки), не виявлено цукрози та жиру. Масова част ка крохмалю становить до 0,7 мас.%. Пока зання до застосування: профілактика гіпо вітамінозів,збалансування раціонів курей бройлер</t>
  </si>
  <si>
    <t>1. Продукти, що використовуються для годівлі тварин як кормова добавка, не для роздрібної торгівлі: Хлортетрациклін 25 % (порошок) (Chlortetracycline 25% (powder)-20000кг. Являє собою складну суміш карбонату каль цію, полісахаридів, жиру, хлортетрациклі ну та інших речовин без вмісту молочног о жиру, продуктів білкової природи, крох малю, цукрів. Відноситься до антибіотикі в групи тетрациклінів. Серія: 20141214, 20141213. Не належать до психотропних, наркотичних речовин та прекурсорів. Торговельна марка:нема данних. Країна виробництва:CN. Виробник:SYNOLAND CO.,LTD.</t>
  </si>
  <si>
    <t>1. Продукти, що використовуються для годівлі тварин як кормова добавка, не для роздрібної торгівлі: Хлортетрациклін 25 % (порошок) (Chlortetracycline 25% (powder)-20000кг. Являє собою складну суміш карбонату каль цію, полісахаридів, жиру, хлортетрациклі ну та інших речовин без вмісту молочног о жиру, продуктів білкової природи, крох малю, цукрів. Відноситься до антибіотикі в групи тетрациклінів. Серія: 20141212, 20141215. Не належать до психотропних, наркотичних речовин та прекурсорів. Торговельна марка:нема данних. Країна виробництва:CN. Виробник:SYNOLAND CO.,LTD.</t>
  </si>
  <si>
    <t>1. Продукти, що використовуються для го дівлі тварин: кормова добавка для покра щення апетиту у собак марки "D'TECH 8P" - 8000,00 кг., у вигляді порошку коричне вого кольору, що містить гідролізат свин ячої печінки (в т.ч.білки, жири, вуглево ди та продукти їх гідролізу), кислоту фо сфорну(синергист антиоксидантів), сорбат калію (консервант), антиоксиданти (аскор бінова кислота, ВНА (бутилгідроксианізол ), пропілгалат, кислоту лимонну), і вико ристовується при виробництві готових кор мівдля собак.Дата виготовлення: 09.02.20 15 р. Дозування: від 1% до 2% в корм при виготовленні. Кормова добавка для покращ ення апетиту у котів марки "C'SENS 9P" - 10000,00 кг., у вигляді порошку світло - коричневого кольору, що містить гідроліз ат свинячої печінки(в т.ч. білки, жири,в углеводи та продукти їх гідролізу), фосф ат натрію (стабілізатор, синергист антио ксидантів), сорбат калію (консервант),ан тиоксиданти (аскорбінова кислота, ВНА (б утилгідроксианізол), пропілгалат, кислот у лимону), і використовується при виробн ицтві готових кормів для котів. Дата виг отовлення: 09.02.2015 р. Дозування: від 1% до 2% в корм при виготовленні. Продук ти не містять крохмалю і крохмалевмісних рослинних продуктів. Термін придатності продукції: 6 місяців.</t>
  </si>
  <si>
    <t>P.W."HOBBY"Z.P.CHR.PIOTR           MATUSZEWSKI</t>
  </si>
  <si>
    <t>KOBYLARNIA,20A                     86-061,BRZOZA K/BYDGOSZCZY, Польша</t>
  </si>
  <si>
    <t>1. Продукти, що використовуються для годівлі тварин: з вмістом понад 30 мас. %крохмалю: без вміст молочних продуктів або з вмістом менш як 10 мас.% цих продуктів. Вітапол повноцінний збалансований корм для: Вага нето без споживчої тари:13390.6кг. ZVP-0103 хом'яка 400г- 216шт., ZVP-0111 хом'яка 400г- 432шт., ZVP-0116 хом'яка 1200г- 288шт., ZVP-0126 кролів 1200г- 864шт., ZVP-0131 мурчаків 400г- 216шт., ZVP-0136 мурчаків 1200г- 288шт., ZVP-0162 шиншил 750г- 288шт., ZVP-1094 хом'яка 15кг- 60шт., ZVP-1100 хом'яка 500г- 540шт., ZVP-1105 хом'яка 90г- 160шт., ZVP-1106 хом'яка 90г- 160шт., ZVP-1107 хом'яка 90г- 160шт., ZVP-1108 хом'яка 90г- 160шт., ZVP-1110 хом'яка 90г- 160шт., ZVP-1202 кролів 1кг- 768шт., ZVP-1261 кролів 3Л- 480шт., ZVP-1291 кролів 25кг- 30шт., ZVP-1300 мурчаків 500г- 270шт., ZVP-1600 шиншил 450г- 1080шт., ZVP-1602 шиншил 1000г- 1024шт., ZVP-1605 шиншил 90г- 240шт., ZVP-1606 шиншил 90г- 240шт., ZVP-1661 шиншил 3л- 360шт., ZVP-0211 хвилястих папуг 500 г-432шт., ZVP-0216 хвилястих папуг 1200г-576шт., ZVP-0221 німф 500г- 216шт., ZVP-0226 німф 1200г- 576шт., ZVP-0261 німф 500г- 216шт., ZVP-2100 хвилястих папуг 500г-1080шт., ZVP-2106 хвилястих папуг 90г-120шт., ZVP-2107 хвилястих папуг 90г-160шт., ZVP-2108 хвилястих папуг 90г-160шт., ZVP-2191 хвилястих папуг 25кг-30шт., ZVP-2200 німф 500 г- 1080шт., ZVP-2291 німф 25 кг- 30шт., ZVP-2761 великих папуг 3л-360шт.,</t>
  </si>
  <si>
    <t>PL Brzoza</t>
  </si>
  <si>
    <t>1.Кормова добавка "L-Лізин сульфат" - 87500 кг. Номер CAS: 60343-69-3.  Номер партії: DS14110426, DS14111220,  DS14110828, DS14111122, DS14111221. Дата  виготовлення  04/11/2014, 12/11/2014,  08/11/2014, 11/11/2014. Термін  придатності 03/11/2016, 11/11/2016,  07/11/2016, 10/11/2016. Являє собою  гранульований порошок світло-коричневого  кольору, 1кг містить діючу речовину:  L-Лізину сульфату не менше 550,0г. Застосування: збалансування раціонів для свиней та птиці за лізином. Розфасовано у 3500 поліетиленових мішках по 25кг кожний.</t>
  </si>
  <si>
    <t>1.ПОПЕРЕДНЯ СУМІШ(ПРЕМІКС),яка  використовується для приготування  комбікормів для відгодівлі свиней та  птиці,без вмісту крохмалю,молочних  продуктів,глюкози та сиропу глюкози, мальтодекстрину,що містить  мікроелементи,речовини з вільною  аміногрупою (амінокислоти)та наповнювач: МІНЕРАЛЬНО-АМІНОКИСЛОТНИЙ ПРЕМІКС 3% (MINERAL AMINO ACIDS PREMIX 3%)- премікс у формі порошку -нетто 70000кг Компонентний склад, вміст на 1кг:кальцій -14,10г,фосфор-20,00г, магній-6,70г,натрій-40,00г,метіонін-0,70г,треонін-0,70г, роксазим G2-2,50г,наповнювач(крейда)-до 1000г. Дати виготовлення - 17.02.2015р. Показання для застосування: збагачення корму мікроелементами для підвищення приросту курчат, бройлерів,індичат, продуктивності курей-несучок та збільшення живої маси свиней,сприяє нормалізаціїх обміну речовин в організмі,позитивно впливають на продуктивність і збереженість поголів'я свиней та птиці, згодовується з кормом у розрахунку 30кг на тонну корму(3%) Упаковано в 350 паперових мішках по 20кг. на 7 піддонах. Виробник:"DSM Nutritional Products Sp.z.o.o.",PL Торгівельна марка-"ROVIMIX"</t>
  </si>
  <si>
    <t>1.Концентрат соєвий білковий марки 70-К у кількості 20000 кг. Партії №117/40, №132/40. ТУ 9146-008-15323453-2013. Отриманий зі шроту соєвого шляхом видалення безазотистих екстрактивних речовин,з наступним його висушуванням і подрібненням. Призначений для використання в кормових цілях шляхом безпосереднього введення в раціони тварин і аквакультури (в господарствах і фермах)або для виробництва комбікормової продукції, зокрема, приготування збалансованих раціонів з метою підвищення в них вмісту білка. Масова частка сирого протеїну у перерахунку на суху речовину-73,3-74,7%%. Пакування: поліпропіленові мішки типу "Біг-Бег"-20 шт.</t>
  </si>
  <si>
    <t>1.Концентрат соєвий білковий марки 70-К у кількості 20000 кг. Партія №117/40. ТУ 9146-008-15323453-2013. Отриманий зі шроту соєвого шляхом видалення безазотистих екстрактивних речовин,з наступним його висушуванням і подрібненням. Призначений для використання в кормових цілях шляхом безпосереднього введення в раціони тварин і аквакультури (в господарствах і фермах)або для виробництва комбікормової продукції, зокрема, приготування збалансованих раціонів з метою підвищення в них вмісту білка. Масова частка сирого протеїну у перерахунку на суху речовину-73,3%. Пакування: поліпропіленові мішки типу "Біг-Бег"-20 шт.</t>
  </si>
  <si>
    <t>Kemin Europa NV                    Industriezone Wolfstee</t>
  </si>
  <si>
    <t>2200 Herentals, Бельгія.</t>
  </si>
  <si>
    <t>1. Продукти, що використовуються для год івлі тварин, без вмісту молочних продукт ів - кормова добавка для тварин (премікс ) у вигляді порошку білого кольору TERMO X BCP DRY - 1500 кг, містить активно дію чі речовини: бутилгідроксианізол - 10,01 2 мас.%,пропіловий ефір галової кислоти - 10,013 мас.%, лимонна кислота - 10,00 мас.%,кварц - 40,00 мас.%,гліцерин - 24, 975 мас.%, кукурудзяний крохмаль - 5,00 мас.%. Використовується як сировина для викотовлення сухих кормів для собак і ко тів з дозуванням від 250 гр до 1000 гр н а 1000 кг готового корму. Термін придатн ості: 24 місяці від дати виготовлення.</t>
  </si>
  <si>
    <t>UA Прилбичі</t>
  </si>
  <si>
    <t>1.Продукти,що використовуються для годів лі тварин, без вмісту крохмалю і молочни х продуктів - кормова добавка для тварин у вигляді рідини жовтого кольору марки T ERMOX RC PREMIUM LIQUID -1000 кг, містит ь активнодіючі речовини: бутилгідроксиан ізол - 24 мас.%, пропиловий ефір галової кислоти - 8 мас.%,лимонна кислота - 8 ма с.%, пропіонова кислота - 20 мас.%,гліце рин - 15 мас.%, монолауриновий сорбітан - 25 мас.%. Використовується як сировина для виготовлення сухих кормів для собак і котів з дозуванням від 250 гр до 1000 гр на 1000 кг. Термін придатності: 24 мі сяці від дати виготовлення.</t>
  </si>
  <si>
    <t>1.Продукти, що використовуються для годівлі тварин (премікси):  - "Ровімікс  Бройлер 0,1%". Являє собою  суміш мікроелементів для внесення в корм курей. Склад в 1 кг суміші "Ровімікс Бройлер 0,1%": залізо 60000 мг, йод 1000 мг, кобальт 240 мг, мідь 12000 мг, цинк 90000 мг, марганець 100000 мг, селен 400 мг, наповнювач (висівки та вапняк), крохмаль 1%-4%,  без вмісту глюкози (сиропу глюкози), мальтодекстрину(сиропу мальтодекстрину), молочних продуктів. Дозування: 1 кг суміші на 1 т корму (0,1%). Препаративна форма - порошок, від білого до темно-сірого кольору зі специфічним запахом. Серії: PL00040878, PL00040880, PL00040882, PL00040885, PL00040887, PL00040890, PL00040894, PL00040897, PL00040909, PL00040911. Виготовлено 04.02.2015. Термін придатності 6 міс.</t>
  </si>
  <si>
    <t>1.Кормова добавка "Belfeed B220MP  являє собою порошок,1кг якого містить діючу речовину:ендо-1,4-бетаксиланазу -20 IU.Вноситься в комбікорми і кормосуміши з розрахунку 0,5кг/т. Застосовується для підвищення перетрав- лення та засвоєння поживних речовин при   відгодівлі свійської птиці, та свиней,  з метою покращення кормової конверсії. 400 мішків по 25кг-10 000,00кг нетто. Партія:60009911.Термін придатності до 02.02.2016р. Маркування на мішках:"Belfeed B220MP".Белфід Б220МП.Вага нетто 25кг. Агрімекс'Ліль,Бельгія. Виробник:Мондіаль Нутрішн Б.В. Країна виробництва:Нідерланди. Торгівельна марка:"Belfeed B220MP".</t>
  </si>
  <si>
    <t>1-Продукти, що  використовуються  для відгодівлі сільськогосподарських тварин (ВРХ та птиці) без вмісту крохмалю і  молочних продуктів,без додавання глюкози мальтодекстрину та їх сиропів:суміш біо- логічно активних та органічних речовин  вигляді порошку,збагачена вітамінами,  мінеральними елементами,фасована в 1000 паперових мішків з п/е вкладишами по  20кг: - кормова добавка марка T5X SD  нетто-20000кг. Призначена для приготування повноцінного корму тварин вноситься в корм з розрахунку 1- 5 кг/1000кг:жуйні види (дорослі): від 15г до 75г/тварину/добу;для молодих  репродуктивних тварин: від 3кг/т корму до 5кг/т корму дія добавки основана на зв'язуванні з молекулярною  структурою токсинів незворотнім методом,що забезпечує неможливість хімічної реакції відновлення токсинів та  їх повторної дії на організм тварини.Стимулює вироблення  ферментів детоксикації.  склад:мінеральна глина,кормові добавки:вітаміни:Е-5000мг/кг, С-3,5г/кг,ВТН,селен (Селеніт Na):40мг/кг,карбонат кальцію,  стінки клітин сухих дріжджів,рапсова олія.  торговельна марка-нема данних Виробник-INVIVO NSA, FR</t>
  </si>
  <si>
    <t>1.Продукт: "NEUBAFIX PLUS".  Без вмісту крохмалю та молочних продуктів.  Призначені для використання як компонент кормів для тварин.  Не для роздрібної торгівлі. Країна виробництва: PL Торгівельна марка: нема даних Виробник: "Brenntag Polska Sp. z o.o."</t>
  </si>
  <si>
    <t>1.Продукт: "NEUBABOND 100 Dry".  Без вмісту крохмалю та молочних продуктів.  Призначені для використання як компонент кормів для тварин.  Не для роздрібної торгівлі. Країна виробництва: PL Торгівельна марка: нема даних Виробник: "Brenntag Polska Sp. z o.o."</t>
  </si>
  <si>
    <t>Lohmann Animal Hutrition GmbH</t>
  </si>
  <si>
    <t>Zeppelinstrasse, 327472 Cuxhaven, Німеччина.</t>
  </si>
  <si>
    <t>ТОВ "АЛЬФА-ВЕТ"</t>
  </si>
  <si>
    <t>04111, м.Київ, вул. Щербакова,  буд. 45А, Україна</t>
  </si>
  <si>
    <t>1.Кормова добавка: Ловіт Гепавент рідина  (Lovit Hepavent Liquid), - 4000л. Діючї речовини: холін хлорид, бетаїн, інозитол,  L-карнітин, сорбітол, магній. У вигляді рідини. Застосовується при метаболічних розладах та для профілактики гепатиту, печинкової та ниркової дисфункції. Виробник - Lohmann Animal Healtn GmbH&amp;Co.KG.  Торговельна марка - LOHMANN ANIMAL HEALTH. Країна виробництва - DE.</t>
  </si>
  <si>
    <t>UA КиЇв</t>
  </si>
  <si>
    <t>1.Кормова добавка: Ловіт Пробіотик  (Lovit Probiotic), -200кг. Продукт  що містить у своєму складі комбінацію пробіотика (Enterococcus faecium) та вітамінів С і D3 (Е670). Сприяє формуванню здорової мікрофлори травневого каналу, впливає на метаболізм кальцію та фосфору, посилює захисні функції організму. Виробник- LOHMANN ANIMAL HEALTH GMBH &amp; CO KG Торговельна марка- LOHMANN ANIMAL HEALTH Країна виробництва- DE</t>
  </si>
  <si>
    <t>Andres Pintaluba S.A.</t>
  </si>
  <si>
    <t>Poligono Industrial Agro-Reus C/Prudenci Bertrana, 5Apartodo 1002, 43206 Reus, Іспанія</t>
  </si>
  <si>
    <t>1.Продукт що використовується у кормовиробництві: АПСАБОНД (Apsabond), арт. 17547 -21000кг. У формі дрібнозернистого порошку, що вміщує: бентоніти-монтморіллоніти( Е-558),сепіолітова глина (Е-563), компоненти сухих гідролізованих дріжджів (Saccharomyces cerevisiae), діатоміт(Е-551с), рослинну олію. Застосовується для профілактики та елімінація мікотоксинів кормів для с/г тварин та птиці, у дозах 0,5-5кг на 1 т корму. Країна походження - EU (ES) Торгівельна марка - andres pintaluba s.a. Виробник  -Andres Pintaluba S.A.</t>
  </si>
  <si>
    <t>ES Reus</t>
  </si>
  <si>
    <t>1.Кормова добавка: суміш вітамінів для  курей-несучок  № 435/9U, товарний індекс - PL99945025 - 4000кг-160уп.   Краіна виробництва: PL  Торгівельна марка:"DSM" Виробник:"DSM  Nutritional Products Sp.z o.o."</t>
  </si>
  <si>
    <t>1.Кормова добавка: 0,02% вітамінна суміш з носієм (карбонат кальцію) для курей-несучок Ровімікс 430/8 pigs 0.02% vitamins blend-300кг-12уп. товарний індекс: PL97176025 Склад в 1 кг суміши: Вітамін А-50 000 000,00м.є. вітамін D3 - 6 250 000,00м.є.,  вітамін Е - 200 000,00мг. вітамін К3 - 6 250,00мг.,  вітамін В1 - 7 500,00мг. вітамін В2 - 18 750,00мг., вітамін В6 - 18 750,00мг. вітамін В12 - 100,00мг., Нікотинова кислота - 100 000,00мг. Пантотенова кислота - 37 500,00мг., Фолієва кіслота - 2 500,00мг., Біотін - 375,00мг., антиоксидант - 120,00мг. Краіна виробництва: PL  Торгівельна марка:"DSM"  Виробник:"DSM Nutritional Products Sp.z o.o."</t>
  </si>
  <si>
    <t>1.Продукт,що використовується для годів лі тварин - соєвий білковий концентрат (англ. Soy Potein Concentrat - SPC) у вигляді неоднорідного порошку ,отри маний з подрібненої соєвої сировини (соєвого шроту чи борошна), які втратили свої початкові властивості внаслідок їх переробки (підвищений вміст білка мін. 62%, відсутність олігосахари дів).Масова частка сирого протеїну, в перерахунку на абсоютно суху речовину, становить 66,3%(перевідний коефіцієнт 6,25),масова частка сирого жиру- 0,61%, вологість- 4,6 мас.%, масова частка крохмалю,визначена модифікованим методом Еверса, становить6,3 мас.%. Без вмісту глюкози або сиропу глюкози, мальтодекстрину або сиропу мальтодекстрину, цукрози, молочних продуктів. Виробник Sementes Selecta S/A, Бразилія.</t>
  </si>
  <si>
    <t>1.Продукти, що використовуються для годі влі тварин, з вмістом крохмалю менше 10 мас.%, без вмісту молочних продуктів: Премікс для свиней 0,5% (880177-Premiks dla swin 0,5%)-3000кг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 у складі зразка не виявлено цукрози, глюко зи, білків та жиру. Премікс для свиней 0,5% (880178-Premiks dla swin 0,5%)-1000кг -багатокомпонентна суміш,що містить мікро-та макроелементи, вітаміни, карбонати, крохмаль (масова ча стка крохмалю складає - 0,5 мас. %), про дукт не містить: цукрози, сполук із віль ною аміногрупою (амінокислоти чи білки), глюкози та жиру; дозування: 0,5 кг/100кг корму.</t>
  </si>
  <si>
    <t>1.ПРОДУКТИ, ЩО ВИКОРИСТОВУЮТЬСЯ ДЛЯ  ГОДІВЛІ ТВАРИН: АРТ.205050 - КОРМОВА  ДОБАВКА "NOVACID" (НОВАЦИД) - 6000кг  (240міш.); № ПАРТІЇ - 0002346851;   ДАТА ВИГОТОВЛЕННЯ - 02.2015р., ТЕРМІН  ПРИДАТНОСТІ - 08.2016р.;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ПІДКИСЛЕННЯ СЕРЕДОВИЩА ХАРЧО- ТРАВНОГО ТРАКТУ ТВАРИН І ПТИЦІ, ПОКРАЩЕННЯ ТРАВЛЕННЯ ПРОТЯГОМ ВСЬОГО ПЕРІОДУ ГОДІВЛІ СКЛАДАЄТЬСЯ З: МУРАШИНА КИСЛОТА (Е236) - 30Г; ПРОПІОНОВА КИСЛОТА (Е280)-12Г; МОЛОЧНА КИСЛОТА (Е270)-16Г; КРЕМНЕЗЕМ -67Г; НОРМА ДОДАВАННЯ ДО КОРМА:  1-5КГ/Т;    АРТ.470124 - КОРМОВА ДОБАВКА "FUGIDO" (ФУГІДО) -5000кг (200міш.); № ПАРТІЇ -0002351170,  ДАТА ВИГОТОВЛЕННЯ - 02.2015р., ТЕРМІН ПРИДАТНОСТІ - 08.2016р.;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ПРОФІЛАКТИКИ ТА ЛІКВІДАЦІЇ МІКОТОКСИКОЗІВ КОРМІВ, ПОГЛИНАЄ/ ЗМЕНШУЄ ВМІСТ МІКОТОКСИНІВ У КОРМАХ, ТА ВИВОДИТЬ ЇХ З ОРГАНІЗМУ ТВАРИН, ПОКРАЩУЄ ПРОЦЕСИ ТРАВЛЕННЯ ТА ПІДВИЩУЄ ЗАСВОЮВАНІСТЬ КОРМІВ. СКЛАДАЄТЬСЯ З: КОАЛІНІТОВА ГЛИНА (Е559) -100Г; ОЧИЩЕНА ДІАТОМОВА ЗЕМЛЯ (Е551с) -50Г; ДРІЖДЖІ-50Г; ЦЕОЛІТ-800Г; НОРМА ДОДАВАННЯ ДО КОРМА: 2-8КГ/Т; КОРМОВІ ДОБАВКИ НЕ МАЮТЬ У СВОЄМУ СОСТАВІ: КРОХМАЛЮ, МАЛЬТОДЕКСТРИНУ, СИРОПУ МАЛЬТОДЕКСТРИНУ, ГЛЮКОЗИ, ЛАКТОЗИ (МОЛОЧНОГО ЦУКРУ) ТА МОЛОЧНИХ ЖИРІВ. ПОЛІПШУЮТЬ ТРАВЛЕННЯ ТА ЗАБЕСПЕЧУЮТЬ ДОБРУ ЗАСВОЮВАНІСТЬ КОРМІВ А ТАКОЖ ЗБЕРІГАЮТЬ ЗДОРОВ'Я ТВАРИН.</t>
  </si>
  <si>
    <t>1. Препарат "Ровімікс  Бройлер Стартер 0,04%". Являє собою вітамінну суміш для внесення в корм курчат (бройлерів) віком від 1 до 21 дня. Склад 1 кг суміші: вітамін А 39000000 МО, вітамін Д3 15000000 МО, вітамін К3 12000 мг,вітамін В1 9000 мг, вітамін В2 24000 мг, вітамін В6 15000 мг, вітамін В12 45 мг, нікотинова кислота 180000 мг, кислота пантотенова 54000 мг, кислота фолієва 6000 мг, біотин 450 мг, антиоксидант 200 мг, наповнювач (висівки та вапняк). Не містить крохмалю, глюкози, мальтодекстрину, молочних продуктів. Дозування: 0,04%/т комбікорму. Препаративна  форма - порошок. Товарний  індекс (арт.) PL99896025: серії: PL00040739, PL00040741 PL00040743. Дата виготовлення 02.02.2015. Термін придатності 6 міс.</t>
  </si>
  <si>
    <t>1.Продукти, що використовуються для годівлі тварин (премікси):  - "Ровімікс  Бройлер 0,1%". Являє собою  суміш мікроелементів для внесення в корм курей. Склад в 1 кг суміші "Ровімікс Бройлер 0,1%": залізо 60000 мг, йод 1000 мг, кобальт 240 мг, мідь 12000 мг, цинк 90000 мг, марганець 100000 мг, селен 400 мг, наповнювач (висівки та вапняк), крохмаль 1%-4%,  без вмісту глюкози (сиропу глюкози), мальтодекстрину(сиропу мальтодекстрину), молочних продуктів. Дозування: 1 кг суміші на 1 т корму (0,1%). Препаративна форма - порошок, від білого до темно-сірого кольору зі специфічним запахом. Товарний індекс (арт.) PL97116025, серії: PL00040575, PL00040876, PL00040899, PL00040901, PL00040903, PL00040906, PL00040914, PL00040916, PL00040919. Виготовлено 29.01.2015, 04.02.2015. Термін придатності 6 міс.</t>
  </si>
  <si>
    <t>1.Корм для годівлі риб гранульований з вмістом крохмалю менше 10 мас.% без вміс ту молочних продуктів в асортименті: EFICO Alpha717 3mm - 4000кг, EFICO Alpha717 4.5mm -17000кг. Розфасова ні в мішки вагою нетто 25кг. Багатокомпо нентні суміші містять в своєму складі: р ибне борошно, риб'ячий жир, кров'яне бор ошно, пшениця, соняшниковий шрот, ріпако ву олію, кінські боби; горох, вітамінний премікс, мінеральний премікс (сирий прот еїн 42%, сирий жир 22%, клітковина 3.3%, зола(попіл) 7%, фосфор1.1%, вітамін Е(ал ьфа-токоферилацетат) 200 мг/кг, етоксикв инмакс 100мг/кг). Використовується в яко сті повноцінного кормудля годівлі форелі , осетрових та сомових.</t>
  </si>
  <si>
    <t>1.Продукти, що використовуються для годі влі тварин, з вмістом крохмалю менше 10 мас.%, без вмісту молочних продуктів: Премікс для птиці 0,5% ( 388130-Premiks dla ptakow 0,5% )-1000кг- багатокомпонен тна суміш,що містить мікро-та макроелеме нти, вітаміни, карбонати, крохмаль (масо ва частка крохмалю визначена модифікова ним методом Еверса - 0,5 мас. %); у скла ді зразка не виявлено цукрози, глюкози, білків та жиру, з вмістом холін хлориду до 10%мас, містить антиоксидант; дозуван ня: для курей-бройлерів - 0,5 кг/100 кг корму. Премікс для птиці 0,5% (388140 -Premiks dla ptakow 0,5%)- 1000кг в паперових міш ках по 25кг є багатокомпонентною сумішшю для внесення в корми тваринам (дозування 0,5%), яка містить у своєму складі віта міни, мінеральні речовини, антиоксидант, наповнювач, з вмістом холіну хлориду (10 %); з вмістом крохмалю до 10%,без вмісту глюкози (сиропу глюкози), мальтодекстри ну (сиропу мальтодекстрину),молочних про дуктів. Премікс для свиней 0,5% ( 880176-Premiks dla swin 0,5 %)-200кг в паперових мішках по 25кг є багатокомпонентною сумішшю для внесення в корми тваринам (дозування 0,5 %),яка містить у своєму складі вітаміни, мінеральні речовини, антиоксидант, напов нювач; з вмістом крохмалю до 10%;без вмі сту глюкози(сиропу глюкози), мальтодекст рину (сиропу мальтодекстрину), молочних продуктів. Премікс для свиней 0,5% (880195-Premiks dla swin 0,5%)-200кг - багатокомпонентна суміш,що містить мікро-та макроелементи, вітаміни, карбонати, крохмаль (масова частка крохмалю складає - 0,5 мас. %), продукт не містить: цукрози, сполук із вільною аміногрупою (амінокислоти чи білки), глюкози та жиру; дозування: 0,5 кг/100 кг корму. Премікс для бройлерів гровер 1,25% ( 359960 - Premix dla broilerow grower1,25 % )-3000кг - багатокомпонентна суміш, що містить мікро-та макроелементи,вітаміни, карбонати, вміст крохмалю становить до 0,8 мас.%,сполуки із вільною аміногрупою (амінокислоти чи білки), без цукрози,глю кози та жиру,дозування 1,25кг преміксів на100кг комбікорму для годівлі бройлерів Премікс для бройлерів фінішер 1,25% ( 359970 - Premix dla broilerow finiszer 1,25% )-1000кг -багатокомпонентна суміш, що містить мікро-та макроелементи,вітамі ни, карбонати, крохмаль, сполуки із віль ною аміногрупою (амінокислоти чи білки), у складі зразка не виявлено цукрози, глю кози та жиру, масова частка крохмалю ста новить до 0,7мас.%,дозування 1,25 кг пре міксів на 100 кг комбікорму для годівлі бройлерів. Премікс для свиней стартер 4% (h8789-Pre miks dla swin starter 4%)-6680кг, з вміс том крохмалю 0,2%мас., з підвищеним вміс том вітамінів і вмістом кальцію 17%мас., дозування 4кг на 100кг комбікорму для го дівлі свиней. Премікс для бройлерів стартер 1,25 % ( 359950 - Premix dla broilerow starter 1,25% )-1000кг, багатокомпонентна суміш, що містить мікро-та макроелементи,вітамі ни, карбонати, крохмаль, сполуки із віль ною аміногрупою (амінокислоти чи білки), не виявлено цукрози та жиру. Масова част ка крохмалю становить до 0,7 мас.%. Пока зання до застосування: профілактика гіпо вітамінозів,збалансування раціонів курей бройлерів за вітамінами, мікроелементами та амінокислотами, дозування: вноситься під час приготування комбікорму, шляхом рівномірного змішування, з розрахунку: для курей бройлерів від 0-14 днів - 1,25кг на 100 кг корму.</t>
  </si>
  <si>
    <t>1.Продукти, що використовуються для годі влі тварин, без вмісту крохмалю та молоч них продуктів:Суміш мінералів для свиней 0,1% ( 116701-Blend mineralny dla swin 0,1% )-1500кг, багатокомпонентна суміш неорганічних речовин, зокрема сполук цин ку, міді,заліза, марганцю у вигляді суль фатів, фосфатів, хлоридів та карбонату кальцію,містить вуглеводи та відновники, молочні продукти відсутні. У складі зраз ка не виявлено цукрози, білку, крохмалю та жиру. Застосування: вноситься у корм тваринам під час його приготування, шля хом рівномірного змішування з розрахунку на свиней 0, 1кг / 100кг корму ( 0, 1%).</t>
  </si>
  <si>
    <t>TEKRO spol.s.r.o.</t>
  </si>
  <si>
    <t>14000,Praha 4,Visnova 2/484.Чеська Республіка.</t>
  </si>
  <si>
    <t>1.Продукт Текровіт ВМ 31(Tekrovit VM31), у вигляді порошку,що являє собою  багатокомпонентну суміш для внесення в корм тваринам  (дозування 0,01125-0,025%), до складу якої входить:суміш вітамінів  (біологічно-активних речовин), наповнювач,крохмаль 5,7%, без вмісту глюкози (сиропу глюкози), мальтодекстрину (сиропу мальтодекстрину), молочного цукру,молочного білку.Рекомендується до застосування в раціонах свиней для відгодівлі з метою профілактики гіповітамінозів,нормалізації обміну речовин,підвищення продуктивності і збереженності свиней. Кількість 10000кг,400 мішків по 25 кг. Торговельна марка TEKRO  Виробник TEKRO spol.s.r.o. Країна виробництва CZ</t>
  </si>
  <si>
    <t>CZ Nova Dedina</t>
  </si>
  <si>
    <t>1.Добавка для корму "Мікосорб A+"- 13000кг./520мішків., призначена для тваринництва, птахівництва  та домашніх тварин. Дріжджовий продукт,отриманий зі штаму Saccharomyces  cerevisiae з доданими допоміжними компонентами:вишушені морські водорості, бентоніт та кукурудзяний глютен. Торгівельна марка: Мікосорб A+ Виробник:Alltech  Flanders BVBA Країна виробництва:BE</t>
  </si>
  <si>
    <t>1.Добавка, що використовується у виробництві комбікормів та преміксів як джерело селену, інгрідієнтом якої є нежиттєздайна висушена культура:Сел-Плекс -2000кг./80мішків, що містить у своєму складі білкові речовини, сполуки з вільною аміногрупою (мінокислоти),хімічні елементи: фосфор,калій,кальцій(основні мінеральні компоненти дріжджів),сірку,хлор та селен. Торгівельна марка:"Sel-Plex" Виробник:Alltech  Flanders BVBA Країна виробництва:BE</t>
  </si>
  <si>
    <t>1.Добавка до корму, для жуйних тварин, для поповнення організму селеном, цинком, міддю та марганцем:"Елевейт Фармпак"-4000кг./160мішків, містить у своєму складі джерело мікроелементів (цинку хелат,міді хелат,органічний селен,марганцю хелат) на носії (інактивовані дріжджі та сухі пивні дріжджі) Торгівельна марка:"Елевейт "  Виробник:Alltech Flanders BVBA Країна виробництва:BE</t>
  </si>
  <si>
    <t>HaruPharm Gesellschaft m.b.H.</t>
  </si>
  <si>
    <t>A-1100 Carl-Appel-Str. 7/7/5 Wien Austria</t>
  </si>
  <si>
    <t>61057,м.Харків,пров. Театральний 5/1а</t>
  </si>
  <si>
    <t>1.Кормова добавка "XYLO-OLIGOSACCHARIDE 35P"-2000 кг (80 барабанів по 25 кг на 7 палетах),партія S20141028-термін придатності-27.10.2016,у вигляді порошку,що містить ксилоолігосахарид &gt;=35% на носії &lt;=50% (мальтодекстрин),застосовується для підвищення ефективності конверсії корму,сприяє росту тварин,являється поживною речовиною для корисних мікроорганізмів,таких як біфідобактерії і знижує активність кишкових гнилистих і патогенних бактерій</t>
  </si>
  <si>
    <t>"Novus Deutschland GmbH "</t>
  </si>
  <si>
    <t>Schwaenheit 10 34281 Gudensberg.Німеччина</t>
  </si>
  <si>
    <t>1.Кормові добавки на основі  органічних кислот для тварин і птиці. Ацидомікс АФЛ.ACIDOMIX AFL. Якісний склад (мурашина кислоти, пропіонова кислота, форміат амонію,пропіонат амонію). Використовується для стабілізації  шлунково-кишкової мікрофлори тварин,стимулює краще засвоєння білків і активування ферментів.  Застосовується з кормом або питною водою. У формі прозорої безбарвної рідини, або жовтуватого кольору.  Має слабкий запах. Поліетиленові каністри 216 шт. по 30кг- 6 480,00кг нетто. Партія GU1503601. Дата виробництва- 05.02.2015р.  Термін придатності до 05.02.2017р.  Країна виробництва: Німеччина Торговельна марка: ACIDOMIX  Фірма виробник: Новус Дойчлянд ГмбХ Маркування на етікетках: Ацидомікс АФЛ. 30кг, партія GU1503601. Термін придатності 24 місяців. Novus Deutschland GmbH. Gudensberg. Німеччина.</t>
  </si>
  <si>
    <t>DE Гуденсберг</t>
  </si>
  <si>
    <t>ТОВ "ВЕДА"</t>
  </si>
  <si>
    <t>142281, Московська обл., м. Протвино, вул. Леніна, д. 27 кв. 129, Російська Федерація</t>
  </si>
  <si>
    <t>Приватне підприємство 'ВЕТБІО'</t>
  </si>
  <si>
    <t>07400, Київська обл., м.Бровари, вул.Будьонного, буд.14 Україна</t>
  </si>
  <si>
    <t>1.Продукти для тварин, що використовуються в  профілактичних цілях для кішок та собак, не в  аерозольній упаковці ,у таблетованій формі, упаковці для  розрібної торгівлі:Біоритм для кошенят, 48 табл. по 0,5 г,  1500 упак. (300 блок Х 5упак.),Біоритм зі смаком курки  для кішок, 48 табл. по 0,5 г,1500 упак. (300 блок Х 5упак.) Біоритм зі смаком печінки для кішок, 48 табл. по 0,5 г,  1000 упак. (200 блок Х 5упак.),Біоритм зі смаком риби для  кішок, 48 табл. по 0,5 г, 1000 упак. (200 блок Х 5упак.), Біоритм для великих собак, 48 табл. по 0,5 г, 1000 упак.  (200 блок Х 5упак.),Біоритм для собак дрібних порід, 48 табл. по 0,5 г, 1000 упак. (200 блок Х 5упак.), Біоритм для собак середніх розмірів, 48 табл. по 0,5 г, 1000 упак. (200 блок Х 5упак.), Біоритм для цуценят, 48 табл. по 0,5 г, 1500 упак. (300 блок Х 5упак.) Рекомендується  як додатковий функціональний вітамінно-мінеральний  корм у таблетованій формі, що містить пивні дріжджі, сухе знежирене молоко,  лактозу, а також певні комплекси мінеральних компонентів і вітамінів,  інші додаткові, допоміжні і смакові добавки.  ЛАКТОБІФІД, 20 табл. по 0,2 г, 4000 упак. (400 блок Х10упак.),  рекомендується як додатковий корм до звичайного раціону а також для введення до складу   повсякденних повнораціонних кормів і пиття з метою компенсації дефіциту годування і збагачення  раціону  корисними пробіотичними мікроорганізмами, сприяючими нормалізації травлення, поліпшенню засвоєння  компонентів основного корму,загальному зміцненню організму, оптимізації показників імунітету, зниженню риску проблем,  пов'язаних з дисбактеріозами травного тракту.    ЛАКТОФЕРОН, 20 табл. по 0,2г, 4000 упак. (400 блок Х 10упак.),рекомендується як додатковий  корм до звичайного раціону а також для введення до складу  повнораціонних кормів і пиття з  метою збагачення раціону корисними пробіотичними мікрорганізмами  і  мікронутрієнтами  рослинного походження, сприяючи нормалізації травлення, поліпшенню засвоєння   компонентів основного корму, загальному зміцненню організму,оптимізації показників імунітету   Кот Баюн настій (для кішок і собак), 3 флак. по 10 мл, 4500 упак. (150 короб Х 30упак.),  средство у формі  стерильного водного настою лікарських рослин: трави материнки,трави буркуну, кореневища з корінням валеріани,  квітів і плодів глоду, шишок хмелю, трави пустирника, листя м'яти перцевої, трави будриплющевидной,  трави котовника, трави меліси,    квітів таволги вязолистной, травизвіробою, трави чебрецю, трави сухоцвіту  болотної, трави солянки холмової, листакропиви,   і води д истильованої. Являє собою рідину  від світло - жовтого до коричневогокольору з легким трав'яним запахом.    Кот Баюн таблетки (для кішок і собак), 50 табл. по 0,2 г, 4000 упак. (100 короб Х 40упак.),  засіб для кішок і собак,  що містить в якості діючих компонентів екстракти, відвари і настої з лікарської рослинної  сировини  (квітів і плодів глоду,  шишок хмелю,травипустирника, трави материнки, трави буркуну, коріння і кореневища валеріани,  листям'яти перцевої,   трави будри плющевидной , трави котовника, трави меліси, квітівтаволги вязолистной,  трави звіробою,  трави чебрецю,  трави сухоцвіту болотної,трави солянки холмової, листа кропиви, коріння півонії ухиляється) і допоміжні компоненти   (лактозу, крохмаль, стеарат кальцію, воду дистильовану). Являє собою двоопуклі таблетки від білого до світло-жовтогокольору.   Допускаються вкраплення і незначна мармуровість.    КітЕрвін настій для перорального застосування, 3 фл. по 10мл, 9000 упак. (300 короб Х 30упак.), у формі стерильного настою лікарських рослин,трави горця пташиного, трави хвоща польового,  трави горцяпочечуйного, кореня стальника і води дистильованої.Являє собою прозору рідину  від світло-коричневого до темно-коричневого кольору зі специфічним запахом.     Продукти для тварин, що використовуються в профілактичних цілях для кішок та собак, на основі  лікарських трав,у таблетованій формі, в упаковці для розрібної торгів</t>
  </si>
  <si>
    <t>RU Протвино</t>
  </si>
  <si>
    <t>М/п "Грем'яч", п/п "грем'яч-погар"</t>
  </si>
  <si>
    <t>1.Кормова добавка "L-Лізин сульфат" - 52500 кг. Номер CAS: 60343-69-3.  Номер партії: DS14110902, DS14110904,  DS14102825. Дата виготовлення   09/11/2014, 28/10/2014. Термін  придатності 08/11/2016, 27/10/2016.  Являє собою гранульований порошок  світло-коричневого кольору, 1кг містить  діючу речовину: L-Лізину сульфату не  менше 550,0г. Застосування: збалансування раціонів для свиней та птиці за лізином. Розфасовано у 2100 поліетиленових мішках по 25кг кожний.</t>
  </si>
  <si>
    <t>1.Комплексно вітамінно-амінокислотно- мінеральний комплекс (добавка) "Біосупервіт",до складу якого входять жиро- та водорозчинні вітаміни, амінокислоти, мінерали та холін хлорид - в чітко визначених концентраціях, застосовується для нормалізації обміну речовин та підвищення природної резистентності сільськогосподарських тварин, в тому числі птиці. В ємностях по 5 л - 270 шт., по 1 л - 150 шт. Всього 1500л. Виробник Biofaktor Sp. z o.o.Торговельна марка Biofaktor. Країна виробництва PL.</t>
  </si>
  <si>
    <t>Trouw Nutrition Hifeed B.V.</t>
  </si>
  <si>
    <t>P.O. Box 234, 5830 MA Boxmeer Нідерланди</t>
  </si>
  <si>
    <t>1. Багатокомпонентна суміш для внесення в корм тваринам - вітамінно-мінеральний премікс, яка має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продуктивність і збереження поголів'я. З вмістом крохмалю 1,92+/-0,04%, без вмісту мальтодекстрину (сиропу мальтодекстрину), глюкози (сиропу глюкози), молочних продуктів. У формі порошку. Вноситься у корм тварин під час його приготування, з розрахунку: 20кг/т. Тип: Премікс для птиці (STD-2)TN -20850кг/834 паперові мішки по 25кг, складники: вітамін А - 400.000 МО/кг, вітамін D3 - 125.000 МО/кг, вітамін Е - 500 мг/кг, вітамін К3 - 50 мг/кг, вітамін В1 - 25 мг/кг, вітамін В2 -200 мг/кг, вітамін В3 - 300 мг/кг, ніацин - 750 мг/кг, вітамін В6 -100 мг/кг, вітамін В12 -1.000 мкг/кг, фолієва кислота - 15 мг/кг, холін хлорид - 10.000 мг/кг, Fe - 3.500 мг/кг, Cu - 750 мг/кг, Zn - 2.750 мг/кг, Mg - 4.000 мг/кг, I - 50 мг/кг, Se - 10 мг/кг, Co - 12,5 мг/кг, антиоксидант;  Дата виготовлення: згідно маркування. Термін придатності: 6 місяців. Торгівельна марка: Trouw Nutrition. Виробник: Trouw Nutrition Nederland B.V. Країна виробництва: NL.</t>
  </si>
  <si>
    <t>NL Putten</t>
  </si>
  <si>
    <t>59065,Hamm, Munsterstrabe,5Germany</t>
  </si>
  <si>
    <t>ТОВАРИСТВО З ОБМЕЖЕНОЮ ВІДПОВІДАЛЬНІСТЮ "АГРАВІА АГ"</t>
  </si>
  <si>
    <t>01103,м.Київ,вул.Драгомирова,10/10, офіс 61,Україна</t>
  </si>
  <si>
    <t>1.Премікс торговельної марки "VIAMIN": Вітамірал, премікс для ВРХ (великої рогатої худоби)", у вигляді сипучого порошку сірого кольору із запахом ванілі - 4000 кг, упаковано в 160 паперових мішків по 25 кг. Дія преміксу зумовлена властивостями окремих компонентів, які сприяють нормалізації обміну речовин в організмі тварин. Один кілограм продукту містить: кальцій - 4,9%, фосфор - 7,9%, натрій - 4,0%, магній - 7,8%,вітамін А - 1 000000 МО/кг, вітамін Д3 - 200000 МО/кг, вітамін Е - 10000 мг/кг, цинк - 10050 мг/кг, марганець - 3200 мг/кг, мідь - 2100 мг/кг, кобальт - 60 мг/кг,  йод - 80 мг/кг, селен - 40 мг/кг,  що являє собою багатокомпонентну суміш  без вмісту глюкози,мальтодекстрину, крохмалю, молочних продуктів. Премікс використовується для збалансування раціонів корів включно за основними вітамінами, макро-та мікроелементами з метою підвищення антистресових властивостей, покращенню відтворювальної функції шляхом додаванням в корм. Дата виготовлення - 26.01.2015р. партія № UA2015/AG-03.</t>
  </si>
  <si>
    <t>UA м.Рівне</t>
  </si>
  <si>
    <t>1. Продукти,що використовуються для годі влі тварин у формі капсул: -премікс для ВРХ "VM 1" -1200кг; -"Супер престартер для поросят" -3600кг, готовий корм для поросят. Упаковано у паперові мішки (240шт).</t>
  </si>
  <si>
    <t>Tongliao Meihua Biologycal Sci-Tech Co.,LTD</t>
  </si>
  <si>
    <t>Mulitu Town,Keerqin District,Tongliao CityThe Inner Mongolia, China</t>
  </si>
  <si>
    <t>1.Органічна сполука певного хімічного ск ладу -аміносполука, до складу якої входя ть дві кисневмісні функціональні групи: карбоксильна та гідроксильна (амінокисло та L-треонін).Вміст треоніну - 99,1мас%, при вологості 0,2%.Однорідний дрібнодис персний порошок білого кольору із специ фічним слабким запахом:L-THREONINE 98.5% FEED GRADE-3000кг.CAS №72-19-5.Використо вується для приготування кормів для тва рин. Термін придатності до 07/10/2017р. Дата виготовлення 06/10/2014р.</t>
  </si>
  <si>
    <t>NINGXIA EPPEN BIOTECH CO., LTD.</t>
  </si>
  <si>
    <t>Yanghe Industry Garden, Yongning, Yinchuan Ningxia, 750100, China</t>
  </si>
  <si>
    <t>ТОВ "Анеда"</t>
  </si>
  <si>
    <t>93400, Луганська обл., м.Сєвєродонецьк, пр.Радянський,буд.54, корп.Б</t>
  </si>
  <si>
    <t>1. Амінокислота L-лізин Моногідрохлорид (98.5%) кормова, суха, для виробництва кормових добавок, з метою  збагачення й збалансування раціону для годівлі тварин, всього - 17500кг (нетто).термін придатності 06.10.2016 року. Виробник - NINGXIA EPPEN BIOTECH CO., LTD Торговельна марка - EPPEN Країна виробництва - CN</t>
  </si>
  <si>
    <t>BASF SE</t>
  </si>
  <si>
    <t>67056 Ludwigshafen, Carl-Bosch Strasse 38, Deutschland</t>
  </si>
  <si>
    <t>ТОВ "АВСК"</t>
  </si>
  <si>
    <t>65005, м.Одеса, вул.Середня, 83-А, офіс 109</t>
  </si>
  <si>
    <t>1.Амінокислоти та їх складні ефіри, не розфасовіні для роздрібної торгівлі, не в аерозольній упаковці,  у вигляді ридини, використовуються як компоненти при виробництві моючих засобів:: Deriphat 160 C 200kg - 800 кг. Торгівельна марка "BASF". Фірма виробник "BASF". Країна виробництва FR.</t>
  </si>
  <si>
    <t>"Golden Gain Inc.LTD"</t>
  </si>
  <si>
    <t>Rm.B-1103, East of Building Quanfuyuan, Shouguang City, Shandong Province, China</t>
  </si>
  <si>
    <t>1.АМІНОКИСЛОТА ЯКА МІСТИТЬ ОКРІМ КАРБОКСИЛЬНОЇ ТА АМІНОГРУПИ ГІДРОКСИЛЬНУ  ГРУПУ: L-ТРЕОНІН 98,5% КОРМОВИЙ  (L-Threonine 98.5% Feed Grade) - 40000кг (1600 міш.); Номер продукта CAS 72-19-5; № ПАРТІЇ - 3141113, ДАТА ВИГОТОВЛЕННЯ - 13/11/2014Р., ТЕРМІН ПРИДАТНОСТІ -  12/11/2017Р.;  ЯВЛЯЄ СОБОЮ КРИСТАЛІЧНИЙ  ПОРОШОК БІЛОГО КОЛЬОРУ ІЗ СПЕЦИФІЧНИМ  ЗАПАХОМ. СКЛАД: ЧИСТА СУБСТАНЦІЯ  L-ТРЕОНІН - НЕ МЕНЬШ 98,5%, ВТРАТИ ПРИ СУШЦІ - МЕНШ 0,5%; ЗГІДНО СЕРТИФІКАТА ЯКОСТІ НА  ПАРТІЮ № 3141113: ЧИСТА СУБСТАНЦІЯ L-ТРЕОНІН - 98,8%, ВТРАТИ ПРИ СУШЦІ - 0,13%;  L-ТРЕОНІН Є НЕЗАМІННОЮ АМІНОКИСЛОТОЮ, ЩО СПРИЯЄ РОСТУ СКЕЛЕТНИХ М'ЯЗІВ, ВХОДИТЬ  У СКЛАД ІМУННИХ БІЛКІВ І РЯДУ ТРАВНИХ ФЕРМЕНТІВ, ВІДІГРАЄ ОСНОВНУ РОЛЬ У СИНТЕЗІ ПУРИНІВ  ТА ГЛІЦИНУ, СЛУЖИТЬ ДЖЕРЕЛОМ ЕНЕРГІЇ, РЕГУЛЮЄ СПОЖИВАННЯ КОРМІВ. ЯВЛЯЄТЬСЯ КОРМОВОЮ  ДОБАВКОЮ ДЛЯ СВИНЕЙ ТА ПТИЦІ ДЛЯ ЗБАЛАНСУВАННЯ РАЦІОНІВ СВИНЕЙ ТА ПТИЦІ ЗА ТРЕОНІНОМ. ДОЗУВАННЯ: ВНОСИТЬСЯ В КОМБІКОРМ ТА КОРМОСУМІШІ: СВИНЕЙ ІЗ РОЗРАХУНКУ 0,5 -1КГ НА 1Т,  ПТИЦІ - 0,4 - 0,8КГ НА 1Т (ОСНОВНА ВИМОГА - РІВНОМІРНЕ ЗМІШУВАННЯ З КОРМОМ).  ХІМІЧНА НАЗВА: L-ТРЕОНІН (2-АМІНО-3-ГІДРОКСИБУТАНОВА КИСЛОТА).</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</si>
  <si>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99%-4500кг, порошок світло- коричневого кольору CAS № 657-27-2. Використовується для приготування кормів для тварин. Дата виготовлення 29/07/14р. Термін придатності два роки.</t>
  </si>
  <si>
    <t>1.Органічна сполука певного хімічного ск ладу - аміносполука, до складу якої вход ять дві кисневмісні функціональні групи: карбоксильна та гідроксильна (амінокисло та L-треонін).Вміст треоніну - 98,6мас%, при вологості 0,10%.Однорідний дрібнодис персний порошок білого кольору із специф ічним слабким запахом:L-THREONINE 98.5% FEED GRADE-1000кг.CAS № 72-19-5. Викорис товується для приготування кормів для тварин.Термін придатності до 22/09/2017р Дата виготовлення 23/09/2014р.</t>
  </si>
  <si>
    <t>NB GROUP CO., LTD</t>
  </si>
  <si>
    <t>Haosheng Town, Zouping County      Shandong, China</t>
  </si>
  <si>
    <t>1.Продукт L-Threonine 98,5% (L-2-Amino-3-hydroxybutyric acid) у вигляді порошку. CAS№ 72-19-5. Не для роздрібної торгівлі. Призначений для використання як компонент кормів для сільськогосподарських тварин. Країна виробництва: CN Торгівельна марка: нема даних Виробник: "NB GROUP CO.LTD" 800 мішків по 25 кг.</t>
  </si>
  <si>
    <t>1.L-THREONINE 98,5%(FEED GRADE) із  змістом основної речовини - 98,5%,  який за хімічним складом є окремою  органічною сполукою,що містить дві  кисневмісні функціональнігрупи різного  типу. Є незамінною амінокислотою, що  сприяє росту скелетнихм'язів, входить у  склад імунних білків іряду травних  ферментів, відіграє основнуроль у синтезі  пуринів і гліцину, служить, джерелом  енергії, регулюєспоживання кормів. CAS № 72-19-5 Призначення: збалансування раціонів для  свиней та птиці. Розфасовано у 800 мішків з пластикової тканини по 25 кг кожний.</t>
  </si>
  <si>
    <t>CJ (SHENYANG) BIOTECH CO., LTD.</t>
  </si>
  <si>
    <t>SHENBEI ECONOMIC &amp; DEVELOPMENT ZONE, SHENYANG CITY, LIAONING PROVINCE, CHINA</t>
  </si>
  <si>
    <t>ТОВ "ТОРГОВИЙ ДІМ "СВІТ-АГРО"</t>
  </si>
  <si>
    <t>03062, м.Київ, пр-т Перемоги, 96/2</t>
  </si>
  <si>
    <t>1.Аміносполуки: Продукт L-THREONINE min 98,5% у вигляді порошку - 72000кг. Вміст активної речовини (сухої речовини) 99,8% згідно сертифікату аналізу. Дата виробництва: 03.11.2014р. Кінцевий термін придатності: 02.11.2016р. Використовується як сировина для виготовлення кормів для годівлі свійських тварин та птиці. Виробник: "CJ (SHENYANG) BIOTECH CO., LTD.". Торгівельна марка "CJ". Країна походження CN</t>
  </si>
  <si>
    <t>CN DALIAN</t>
  </si>
  <si>
    <t>Shijiazhuang Jackchem Co., Ltd.</t>
  </si>
  <si>
    <t>Douyu Industrial Park,             Hebei province, China</t>
  </si>
  <si>
    <t>1.Органічні сполуки визначеного хімічного складу у вигляді порошку: Динатрій етилен диамін тетраацетат дигідрат (CAS № 6381-92-6): "EDTA-2Na" - 600 кг, Тетрагидрована етилен диамін тетраацетатна кислота(CAS № 13236-36-4): "EDTA-4Na" - 6 400 кг, Тринатрій нітрилотриацетат (CAS № 5064-31-3): "NTA-3Na" - 3 600 кг. Використов. у вир-ві засобів побутової хімії. Країна виробництва: CN Китай Торговельна марка: нема даних Виробник:"Shijiazhuang Jackchem Co.,Ltd" 424 мішкіи по 25 кг.</t>
  </si>
  <si>
    <t>1.L-THREONINE 98,5%(FEED GRADE) із  змістом основної речовини - 98,5%, який за хімічним складом є окремою органічною  сполукою,що містить дві кисневмісні  функціональнігрупи різного типу. Є  незамінною амінокислотою, що сприяє  росту скелетнихм'язів, входить у склад  імунних білків і ряду травних ферментів, відіграє основну роль у синтезі пуринів  і гліцину, служить, джерелом енергії,  регулює споживання кормів. CAS № 72-19-5 Призначення: збалансування раціонів для  свиней та птиці. Розфасовано у 800 мішків з пластикової тканини по 25 кг кожний.</t>
  </si>
  <si>
    <t>Черкаська обл., Катеринопільський р-н,                   смт. Єрки,  вул. Леніна, 47</t>
  </si>
  <si>
    <t>1.Продукт "L-Threonine 98,5% (FEED GRADE)", номер партії 2 141107. Дата виготовленння 07 листопада 2014 року. Термін придатності 06 листопада 2016 року. Відноситься до амінокислот, що містять дві функціональні групи з вмістом кисню (гідроксигрупа та карбоксильна група). Хімічна назва треоніну - (2S,3R)-2-аміно-3-гідроксибутанова кислота, CAS №72-19-5. Емпірична формула C4H9NO3. Склад: L-Threonine - 98.5% , залишки процесу переробки - 0,5%, вода - максимум 1%. Являє собою порошкоподібну речовину білого з жовтим відтінком кольору, із специфічним запахом. Фактичний вміст діючої речовини  L-Threonine: 98,6%; вологість: 0,08%. Не містить допоміжних (змішаних) речовин (крохмалю та продуктів його гідролізу, відновлюючих цукрів, хлоридів, сульфатів, жирів (в т.ч. молочного).  Дозування згідно норм вмісту треоніну в раціонах: для свиней - 0,5-1,5%; для птиці - 0,4-0,8%. Призначення: для внесення у комбікорми і кормосуміші. Маркування: "L-THREONINE TECHNICALLY PURE".</t>
  </si>
  <si>
    <t>"SHANGHAI FANTA - LAKE INDUSTRIAL CO., LTD"</t>
  </si>
  <si>
    <t>8F-B3 JIANGSU BULIDING NO.526 LAOSHAN ROAD. SHANGHAI, CHINA.</t>
  </si>
  <si>
    <t>ТОВАРИСТВО З ОБМЕЖЕНОЮ ВІДПОВІДАЛЬНІСТЮ "ФАБРИКА АГРОХІМІКАТІВ"</t>
  </si>
  <si>
    <t>18000, М. ЧЕРКАСИ, ВУЛ. СУРІКОВА,9, 11/1</t>
  </si>
  <si>
    <t>1.ІНДИВІДУАЛЬНА ХІМІЧНА РЕЧОВИНА:ЕТИЛЕНДІАМІНТЕТРАОЦТОВА КИСЛОТА 99% (EDTA 99%) - 7000,00 КГ(280 П/П МІШКІВ ВАГОЮ ПО 25КГ КОЖНИЙ). ХІМІЧНА НАЗВА-N,N'-1,2- ЕТАНДІІЛ-БІС (N-(КАРБОКСИМЕТИЛ)-ГЛІЦИН). ХІМІЧНА ФОРМУЛА - C10H16N2O8. РЕЄСТРАЦІЙНИЙ НОМЕР ЗА CAS- 60-00-4. ЗОВНІ - БІЛИЙ КРИСТАЛІЧНИЙ ПОРОШОК. ЧИСТОТА СИРОВИНИ ВІДПОВІДНО СЕРТИФІКАТУ АНАЛІЗА СКЛАДАЄ - 99,34%, РІВЕНЬ РН - 2,91%, ВМІСТ ХЛОРИДУ - 0,005%, СУЛЬФАТУ - 0,02%, ЗАЛІЗА - 0,0005%. НОМЕР ПАРТІЇ:20141011. ТОВАР ВИРОБНИЧОГО ПРИЗНАЧЕННЯ - БУДЕ ВИКОРИСТОВУВАТИСЬ ЯК СКЛАДОВА ПРИ ВИРОБНИЦТВІ МІНЕРАЛЬНОГО ДОБРИВА. (НЕ ДЛЯ МЕДИЧНОГО ПРИЗНАЧЕННЯ).  - ЕТИЛЕНДІАМІН ТА ЙОГО СОЛІ: EDTA 4NA (ТЕТРАНАТРІЄВА СІЛЬ ЕТИЛЕНДІАМІНТЕТРАОЦТОВОЇ КИСЛОТИ, EDTA 4NA) -  500,00 КГ. (20 ПАП. МІШКІВ З П/Е ВСТАВКОЮ ВАГОЮ ПО 25 КГ КОЖНИЙ). ХІМІЧНА НАЗВА:ТЕТРАНАТРІЮ {[2-(БІС-КАРБОКСИМЕТИЛ-АМІНО)-ЕТИЛ]-КАРБОКСИМЕТИЛАМІНО}-АЦЕТАТ. ХІМІЧНА ФОРМУЛА: C10-H12-N2-NA4-O8.4H2O. CAS НОМЕР 64-02-8. ВМІСТ ОСНОВНОЇ РЕЧОВИНИ-98,2%. НОМЕР ПАРТІЇ:20141119.  БУДЕ ВИКОРИСТОВУВАТИСЬ В ЯКОСТІ СИРОВИНИ ПРИ ВИРОБНИЦТВІ ДОБРИВ. (НЕ ДЛЯ МЕДИЧНОГО ПРИЗНАЧЕННЯ). ВИРОБНИК:"LIAO CHENG LUYUN IMPORT &amp; EXPORT LTD"., КИТАЙ. ТОРГОВЕЛЬНА МАРКА НЕ ВИЗНАЧЕНА. КРАЇНА ВИРОБНИЦТВА, CN.</t>
  </si>
  <si>
    <t>DC Moerdijk BV</t>
  </si>
  <si>
    <t>Graanweg 23, 4782 PP, Moerdijk     Нідерланди.</t>
  </si>
  <si>
    <t>1.Аміносполука, до складу якої входить кисневмісна функціональна група:сіль амі нокислоти,яка не містить в складі молеку ли додаткових кисневмісних груп-гідрохло рид лізину, вміст основної речовини-не менше 98.5%, використовується як кормова добавка."L-LYSINE MONOHYDROCLORIDE 99% FEED GRADE"- 21000кг. CAS: 657-27-2. Дата виготовлення 04/2014р. Термін придатності 2 роки.</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</si>
  <si>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99%-2500кг, порошок світло- коричневого кольору CAS № 657-27-2. Використовується для приготування кормів для тварин. Дата виготовлення 29/07/14р. Термін придатності два роки.</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</si>
  <si>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99%-2000кг, порошок світло- коричневого кольору CAS № 657-27-2. Використовується для приготування кормів для тварин. Дата виготовлення 29/07/14р. Термін придатності два роки.</t>
  </si>
  <si>
    <t>Huaxing Enterprises Group Co., Limited.</t>
  </si>
  <si>
    <t>B/8F1., Prosperous Comm, Building, 54-58 Jarcline Bazaar,Causeway-Гонкон?</t>
  </si>
  <si>
    <t>1.Кормова добавка L-THREONINE 98,5%.  Маса нетто - 20000кг. 1кг. містить діючу  речовину: L-Треонін - не менше 98,5%.  Фармацевтична форма: порошок. Є  незамінною амінокислотою, що сприяє  росту скелетних м'язів, входить у склад імунних білків і ряду травних ферментів, служить джерелом енергії, регулює  споживання кормів.CAS № 72-19-5. Номер партій 2 141107. Дата виробництва: 07.11.2014. Термін зберігання: 06.11.2016. Призначення: збалансування раціонів для свиней та птиці. Продукт вноситься у комбікорми і кормосуміші на комбікормових заводах і кормоцехах згідно норм вмісту треоніну в раціонах з розрахунку: для птиці - 0,4 - 0,8%, для свиней - 0,5 - 1,0%. Розфасовано в 800 багатошарових паперових  мішках з поліетиленовим вкладишом по 25кг.</t>
  </si>
  <si>
    <t>Kroop &amp; Co.Transport+ Logistik GmbH</t>
  </si>
  <si>
    <t>Neuiander Kamp 7, 21079 Hamburg,   Німеччина</t>
  </si>
  <si>
    <t>ТОВ "ФАРМЕКС ГРУП"</t>
  </si>
  <si>
    <t>08300 Київська обл.м.Бориспіль     вул.Шевченка,100, Україна</t>
  </si>
  <si>
    <t>1.Фармацевтична субстанція: ДИКЛОФЕНАК НАТРІЮ-Порошок (субстанція) у подвійних пакетах з поліетилену для виробництва стерильних та нестерильних лікарських форм-50кг/нетто. Серія DS/1409/0352B. Виробник:Amoli Organics Pvt. Ltd.,Індія. Країна виробництва:IN. Не містить прекурсорів, наркотичних, психотропних речовин.</t>
  </si>
  <si>
    <t>Індія</t>
  </si>
  <si>
    <t>UA Бориспіль</t>
  </si>
  <si>
    <t>Tongliao Meihua Biological Sci-Tech Co.,LTD</t>
  </si>
  <si>
    <t>Mulitu Town, Keerqin District, Tongliao City, The Inner Temongolia. 028024 China.</t>
  </si>
  <si>
    <t>ТОВ "ЄТС-Київ"</t>
  </si>
  <si>
    <t>02090 м.Київ,вул.Володимира Сосюри, буд.68</t>
  </si>
  <si>
    <t>1.Аміносполуки, до складу яких входять кисневмисна функціональна група:L-Lysine HCL (L-Лізин HCL)- 18000кг (720 мішків по 25кг)хім.формула C6H14N2O2.HCL, CAS №657-27-02,на основі хімічної органічної речовини-лізіну моногідрохлоріду (вміст основної речовини більше або=98,5%), відноситься до аміносполук що містять функціональну групу з вмістом кисню, а саме до солі амінокислоти лізину; без вмісту змішанних речовин; у вигляді білого або світло-коричневого порошку. Використовується у виробтві повнораціонних комбікормів для балансування раціону харчування тварин. Не містить наркотичних засобів, психотропних речовин та прекурсорів.    Виробник- Tongliao Meihua Biological Sci-Tech Co.,LTD. Торгівельна марка -Meihua. Країна виробництва-CN.</t>
  </si>
  <si>
    <t>Швеція</t>
  </si>
  <si>
    <t>М/п "Іллічівськ", п/п "іллічівський морський торговельний порт"</t>
  </si>
  <si>
    <t>"Evonik Industries AG"</t>
  </si>
  <si>
    <t>Rellinghauser Strasse 1-11 45128   Essen, Germany</t>
  </si>
  <si>
    <t>1.Аміносполука з вмістом функціональної кисневої групи: L-Threonine кормовий 98,5% (L-Threonine Feed Grade 98.5) кормової якості, у вигляді білого крісталічного порошку як кормова добавка для сільскогосподарських тварин та птиці. Емпірична формула C4H9NO3. Вага нетто - 20000 кг. CAS-72-19-5. Дата виробництва: 11.01.2015р. Дата кінцевого споживання: 10.01.2020р. Торгівельна марка: ThreAMINO. Виробник: Evonik Indutries AG. Угорщина Країна виробництва: HU.</t>
  </si>
  <si>
    <t>ТОВ "ФК"Здоров'я"</t>
  </si>
  <si>
    <t>вул.Шевченка, 22 61013, м.Харків,  Україна</t>
  </si>
  <si>
    <t>1.Фармацевтична субстанція: L-АСПАРАГІНОВА КИСЛОТА - Порошок (субстанція) у мішках поліетиленових для виробництва нестерильних лікарських форм -250кг/нетто. Серія 20140806. Виробник: Changzhou Chemren Bioengineering Co.Ltd, Китай. Країнавиробництва:CN. Не містить прекурсорів, наркотичних, психотропних речовин.</t>
  </si>
  <si>
    <t>1G</t>
  </si>
  <si>
    <t>ADM Special Ingredients            EUROPE B.V.</t>
  </si>
  <si>
    <t>P/A Kennis Transport &amp; LogisticsB.V Hazeld.6308 4836 LE Breda.Netherlan</t>
  </si>
  <si>
    <t>1.Продукт "L-LYSINE MONOHYDROCHLORIDE (HCL)98,5% FEED GRADE"на основі хімічної органічної речовини-лізину моногідрохлор иду (вміст 98,5-101,5%),що відноситься до аміносполук,що містять функціональну групу з вмістом кисню,а саме до солі амінокислоти лізину; без вмісту змішаних речовин,виробник "Archer Daniels Midland Company",USA.У паперових мішках по 25кг. на палетах. Використовується для виготовлення кормових добавок. Виробник: Archer Daniels Midland Company ,USA. Країна виробництва-US. Торговельна марка-ADM.</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</si>
  <si>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99%-7000кг, порошок світло- коричневого кольору CAS № 657-27-2. Використовується для приготування кормів для тварин. Дата виготовлення 29/07/14р. Термін придатності два роки.</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</si>
  <si>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99%-4000кг, порошок світло- коричневого кольору CAS № 657-27-2. Використовується для приготування кормів для тварин. Дата виготовлення 29/07/14р. Термін придатності два роки.</t>
  </si>
  <si>
    <t>High Hope Int`l Group Jiangsu Medicines &amp; Health Products Imp &amp; Exp Corp.Ltd</t>
  </si>
  <si>
    <t>12-13/F.,High Hope bldg.,91,Baixia  Rd., Nanjing, CHINA</t>
  </si>
  <si>
    <t>АТ "Галичфарм"</t>
  </si>
  <si>
    <t>79024, м.Львів, вул.Опришківська, 6/8, Україна</t>
  </si>
  <si>
    <t>1. D,L-аспарагінова кислота (активна речовина) - 4000кг, у т.ч. серії 20141106 та 20141108 - по 2000кг кожної. Хімічна структура: HO2CCH2CH(NH2)CO2H - амінокислота. CAS №617-45-8. Фармсубстанція, що використовується виключно для виробництва нестерильних готових лікарських форм. Являє собою білий кристалічний порошок без запаху з високою температурою плавлення, добре розчинний у воді. Паперові мішки, що знаходяться на клеєних фанерних піддонах.</t>
  </si>
  <si>
    <t>1.Кормова добавка L-THREONINE 98,5%.  Маса нетто - 20000кг. 1кг. містить діючу  речовину: L-Треонін - не менше 98,5%.  Фармацевтична форма: порошок. Є  незамінною амінокислотою, що сприяє  росту скелетних м'язів, входить у склад імунних білків і ряду травних ферментів, служить джерелом енергії, регулює  споживання кормів.CAS № 72-19-5. Номер партій 2 141101. Дата виробництва: 01.11.2014. Термін зберігання: 01.11.2016. Призначення: збалансування раціонів для свиней та птиці. Продукт вноситься у комбікорми і кормосуміші на комбікормових заводах і кормоцехах згідно норм вмісту треоніну в раціонах з розрахунку: для птиці - 0,4 - 0,8%, для свиней - 0,5 - 1,0%. Розфасовано в 800 багатошарових паперових  мішках з поліетиленовим вкладишом по 25кг.</t>
  </si>
  <si>
    <t>Kusum Healthcare Pvt. Ltd.</t>
  </si>
  <si>
    <t>D-158A, OKHLA INDL. AREA, PHASE-I, NEW DELHI - 110020, Індія</t>
  </si>
  <si>
    <t>ТОВ "Кусум Фарм"</t>
  </si>
  <si>
    <t>40020,м.Суми,вул.Скрябіна,54</t>
  </si>
  <si>
    <t>1. Аміносполуки, до складу яких входить кисневмісна функціональна група: Diclofenac Sodium BP, Диклофенак натрію БФ, порошок (субстанція) - 1500кг. Активні речовини: диклофенак натрію не менше 99,0% та не більше 101,0% у перерахуванні на суху речовину. CAS номер: 15307-79-6. Молекулярна формула: C14H10Cl2NNaO2. Хімічна назва: натрію 2-[(2,6-дихлорфеніл)аміно]феніл]ацетат. Являє собою білий кристалічний порошок, гігроскопічний. Використовується для виробництва нестерильних лікарських форм. Первинна упаковка: подвійні поліетиленові пакети. Серія: DFS/14110286, DFS/14110287. Дата виробництва: 11/2014. Термін придатності: 10/2019.</t>
  </si>
  <si>
    <t>М/п "Бориспіль - аеропорт", п/п "бориспіль-аеропорт"</t>
  </si>
  <si>
    <t>Київська митниця ДФС</t>
  </si>
  <si>
    <t>Akzo Nobel Functional Chemicals B.V.</t>
  </si>
  <si>
    <t>Lispinweg 6, 6075 CE Herkenbosch, Netherlands</t>
  </si>
  <si>
    <t>Приватне акціонерне товариство "МАКРОХІМ"</t>
  </si>
  <si>
    <t>01133, м.Київ, вул.Верхня, буд.3</t>
  </si>
  <si>
    <t>1.Продукт "Dissolvine NA", який являє собою етилендіамін тетрауксусної кислоти тетранатрієва сіль, у вигляді порошку. CAS №64-02-8. Використовується для чищення поверхонь металів перед гальванопластикою. Не відноситься до наркотичних засобів, психотропних речовин та прекурсорів. Не являється товаром військового призначення. Виробник Akzo Nobel Functional Chemicals B.V. Торговельна марка AkzoNobel. Країна виробництва NL.</t>
  </si>
  <si>
    <t>Advanced Laboratory Technologies Europe Ltd</t>
  </si>
  <si>
    <t>324-326 Regent Street,Suite 404London W1B 3HH, UK</t>
  </si>
  <si>
    <t>Товариство з обмеженою відповідальністю "ХІМЛАБОРРЕАКТИВ"</t>
  </si>
  <si>
    <t>м.Київ, вул.Червоноармійська, 57/3</t>
  </si>
  <si>
    <t>1.Аміносполуки. Версен (Versene, tetrasodium EDTA, динатриевая соль етілендіамінтетрауксусної кислоти розчин ), у вигляді рідини, 100мл, CAS №64-02-8, арт.15040066-2шт. Не медичного призначення. Використовується в якості реагента для м'якої неферментативної клітинної дисоціації при біологічних дослідженнях. Не відноситься до наркотичних засобів, психотропних речовин та прекурсорів. Торговельна марка Gibco.</t>
  </si>
  <si>
    <t>QR</t>
  </si>
  <si>
    <t>European Directorate for theQuality of Medicines COUNCIL OF EUROPE</t>
  </si>
  <si>
    <t>7, allee Kastner                   67081  Strasbourg, France</t>
  </si>
  <si>
    <t>ТОВ "АЛСІ" ЛТД</t>
  </si>
  <si>
    <t>Шовкуненка, 8/20, к.51,            Київ-03049, Україна</t>
  </si>
  <si>
    <t>1. Синтезовані лабораторні еталонні стан дарти для контролю якості фармацевтичних субстанцій. СПОЛУКИ З ФУНКЦІОНАЛЬНОЮ ГРУ ПОЮ ІЗ BMICTOM АЗОТУ.САЛЬБУТАМОЛ ДОМІШКА В (CAS 96948-64-0) -10MG, арт. Y0000030 -1шт. Чиста вага нетто-10мг. Вироби не медичного призначення. Торгівельна марка - "EDQM". Виробник - "European Directorate for the Quality of medicines COUNCIL OF EUROPE". Країна виробництва - FR (Франція).</t>
  </si>
  <si>
    <t>UA м.Київ</t>
  </si>
  <si>
    <t>6P</t>
  </si>
  <si>
    <t>EXPOLAB Fortschrittliche           Laborsysteme Handels GmbH</t>
  </si>
  <si>
    <t>Treffzgasse 9                      A-1130 Vienna, Austria</t>
  </si>
  <si>
    <t>1.Аміносполуки. ЕДТА ДИНАТРІЄВА СІЛЬ (ТРИЛОН Б), PH.EUR., 99-101% (CAS 6381-92-6) - 500G, арт. 34549-500G - 6шт. Чиста вага нетто-3кг. Лабораторні реагенти. Не для медичного призначення. Країна виробництва - AR Торговельна марка - SIGMA-ALDRICH Виробник - "SIGMA-ALDRICH Chemie GmbH"</t>
  </si>
  <si>
    <t>Аргентина</t>
  </si>
  <si>
    <t>6H</t>
  </si>
  <si>
    <t>CJ KOREA EXPRESS NETHERLANDS       B.V.</t>
  </si>
  <si>
    <t>3072DB Rotterdam, Laan op zuid 173- 175, Нідерланди.</t>
  </si>
  <si>
    <t>1. Органічна сполука певного хімічного складу -аміносполука, до складу якої вхо дять дві кисневмісні функціональні гру пи: карбоксильна та гідроксильна ( аміно кислота L -треонін). Вміст треоніну -не менше 98.5%. Однорідний дрібнодисперсний порошок білого кольору із специфічним слабким запахом: L-THREONINE 98.5% FEED GRADE -12000кг. CAS № 72-19-5. Використо вується для приготування кормів для тва рин. Термін придатності до 05/11/2016р. Дата виготовлення 05/11/2014р.</t>
  </si>
  <si>
    <t>'Farmaplant Fabrikation Chemischer  Produkte GmbH'</t>
  </si>
  <si>
    <t>D-20457, Hamburg, Alter Wall 69, Deutschland.</t>
  </si>
  <si>
    <t>ПАТ НВЦ"Борщагівський ХФЗ"</t>
  </si>
  <si>
    <t>03134 м.Київ,Святошинський р-н.вул.Миру буд.17</t>
  </si>
  <si>
    <t>1.Органічні хімічні сполуки: БЕНЗОКАЇН (Benzocaine), порошок (субстанція) у подвійних пакетах з поліетилену для виробництва нестерильних лікарських форм, не містить наркотичних засобів, психотропних речовин і прекурсорів. Серія:С5031309003 - 150кг.Серія:С5031405019 - 350кг. Термін придатності до 19.08.2017р. Виробник:"Changzhou Sunlight Pharmaceutical Co.,Ltd.", Китай. Торгівельна марка - CHANGZHOU. Країна виробництва - CN. Упаковано в 20 фібрових барабанів на 1 палеті.</t>
  </si>
  <si>
    <t>1.Фармацевтична субстанція: НОВОКАЇН (ПРОКАЇНУ ГІДРОХЛОРИД) - Порошок кристалічний або кристали (субстанція) у пакетах подвійних поліетиленових для виробництва стерильних лікарських форм - 25кг/нетто. Серія 20121108. Виробник: Sanmen Huali Medical &amp; Chemical Co.Ltd., Китай. Країна виробництва:CN. Не містить прекурсорів, наркотичних, психотропних речовин.</t>
  </si>
  <si>
    <t>LATIV PHARMA GMBH</t>
  </si>
  <si>
    <t>FRANKFURTER LANDSTRASSE 8,D-61352 BAD HOMBURG V.D.H., НІМЕЧЧИНА</t>
  </si>
  <si>
    <t>ПАТ "Фармак"</t>
  </si>
  <si>
    <t>ін.04080 м.Київ-вул.Фрунзе,63</t>
  </si>
  <si>
    <t>1.Фармацевтичний Порошок (субстанція) у пакетах поліетиленових для  виробництва нестерильних лікарських форм  Прегабалін-30кг.CAS:148553-50-8.Хім. назва:(2-(4"-трет-бутіл-2"-6"- диметилбензил)-імідазолін.). Виробник:"Zhejiang Huahai Pharmaceutical  Co.,Ltd."CN Торговельна марка Huahai Країна виробництва CN. 2922498500</t>
  </si>
  <si>
    <t>DE Dietzenbach</t>
  </si>
  <si>
    <t>VITAL PHARMA GMBH</t>
  </si>
  <si>
    <t>Frankfurter Landstrasse 8 ,D-61352 Bad Homburg v.d.H. Німеччина.</t>
  </si>
  <si>
    <t>1.Порошок (субстанція) у пакетах подвійних поліетиленових для виробництва нестерильних лікарських форм. Габапентин-100кг.CAS:60142-96-3, хім-назва:1-(Амінометил)-циклогексан оцтової кислоти.серія:140559. Виробник:Laboratorio Chimico Internazionale S.p.A. Italy Країна виробництва:IT Торговельна марка:LABOCHIM.</t>
  </si>
  <si>
    <t>"AJINOMOTO EUROLYSIN S.A.S."</t>
  </si>
  <si>
    <t>Rue De Vaux 80084 Amiens Франція.</t>
  </si>
  <si>
    <t>1. L-лізин моногідрохлорид кормовий (з кількісним вмістом 99,0% в перера- хунку на суху речовину), номер CAS 657-27-2 (хімічна назва:2,6- діаміногексанової кислоти гідрохлорид) відноситься до аміносполук, що містять функціональну групу з вмістом кисню, а  саме солі амінокислоти лізину. Являє  собою речовину світло-коричневого  кольору неоднорідну за гранулометричним складом (комкувата та порошкоподібна фракції), зі специфічним запахом. L-LYSINE HCL 99% FEED GRADE. Задан тільки для годівлі тварин. Партія №. 121014    Термін придатності до 12.10.2017р. 495 мішків по 25кг.-12 375,00кг Партія №. 171014    Термін придатності до 17.10.2017р. 330 мішків по 25кг.-8 250,00кг Всього  825 мішків по 25кг. -20 625,00кг. Виробник: "AJINOMOTO DO BRASIL IND E COM.DE ALIMENTOS LTDA." Країна виробництва: Бразілія. Торгівельна марка: Ajilys(R)99. Маркування на етікетках:L-LYSINE HCL 99% "AjiLys(R)99". AJINOMOTO DO BRASIL IND.E COM.DE ALIMENTOS LTDA. Brazil.</t>
  </si>
  <si>
    <t>1.L-Лізин моногідрохлорид min 98,5% (L-Lysine Monohydrochloride) - 102000кг. Вміст основного компоненту 99,2% згідно сертифікату виробника. Дата виробництва: 15.11.2014р. Кінцевий термін придатності: 14.11.2016р. Використовується як сировина для виготовлення кормів для свійських тварин та птиці. Виробник: "CJ (SHENYANG) BIOTECH CO., LTD.". Торгівельна марка "CJ". Країна походження CN</t>
  </si>
  <si>
    <t>1.L-Лізин моногідрохлорид min 98,5% (L-Lysine Monodydrochloride) - 64000кг. Вміст основного компоненту 99,4% згідно сертифікату виробника. Дата виробництва: 18.11.2014р. Кінцевий термін придатності: 17.11.2016р. Використовується як сировина для виготовлення кормів для свійських тварин та птиці. Виробник: "CJ (SHENYANG) BIOTECH CO., LTD.". Торгівельна марка "CJ". Країна походження CN</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</si>
  <si>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99%-6000кг, порошок світло- коричневого кольору CAS № 657-27-2. Використовується для приготування кормів для тварин. Дата виготовлення 29/07/14р. Термін придатності два роки.</t>
  </si>
  <si>
    <t>1.Продукт "L-LYSINE MONOHYDROCHLORIDE (HCL)98,5% FEED GRADE"на основі хімічної органічної речовини-лізину моногідрохлор иду (вміст 98,5-101,5%),що відноситься до аміносполук,що містять функціональну групу з вмістом кисню,а саме до солі амінокислоти лізину; без вмісту змішаних речовин,виробник "Archer Daniels Midland Company",USA.У паперових мішках по 25кг. на палетах. Використовується для виготовлення кормових добавок. CAS №657-27-2. Виробник: Archer Daniels Midland Company ,USA. Країна виробництва-US. Торговельна марка-ADM.</t>
  </si>
  <si>
    <t>Ningbo Fortis Hyrun International Co., LTD.</t>
  </si>
  <si>
    <t>Room 1910, 157 Maocheng West Road.Yinzhou, Ningbo, China.</t>
  </si>
  <si>
    <t>1. Амінокислота у вигляді білого або блідо-коричневого порошку: L-THREONINE - 20000 кг.(800 мішків по 25 кг).CAS NO: 72-19-5.Склад: L-треонін 98,5 % і вище, Амінне з'єднання,до складу якого входить киснева функціональна група. Хімічна сім'я:амінокислота (незмінна),формула: C4H9NO3. Молекулярний вага: 119,12. Структурна формула: CH3-CH(OH)CH-(NH2) COOH.Сфера застосування:використовується в подальшій переробці як кормова добавка в кормі тварин. Регулює амінокислотний баланс кормових продуктів і стимулює ріст тварин. Торговельна марка: NB Group.Виробник:Shandong NB Biotechnology Co.,LTD. Країна виробництва - CN.</t>
  </si>
  <si>
    <t>UA Odessa</t>
  </si>
  <si>
    <t>EVONIK INDUSTRIES AG Evonik        Agroferm ZRt</t>
  </si>
  <si>
    <t>4183 Kaba Nadudvari utfel Угорщинна</t>
  </si>
  <si>
    <t>1.Аміносполука до складу якої входить кисневмісна функціональна група,що являє собою дрібногранульовану речовину, з вмістом активної речовини в своєму складі не містить наркотичних засобів та прекурсорів Л-Треонін не менше 98,5%,за хімічним складом є окремою органічною аміносполукою,що містить дві функціональ ні групи з вмістом кисню ТреАМІНО Хімічна назва L-Treonine С4 Н9 N 03, ГАС 72-19-5,продукція використовується в ветеринарії при приготуванні кормів та кормових добавок для с/г тварин та птиці в формі порошку упаковка по 25 кг. Всього:20000кг. Виробник:Evonik Industries. Країна виробництва HU. Торгівельна марка EVONIK</t>
  </si>
  <si>
    <t>1. L-лізин моногідрохлорид кормовий (з кількісним вмістом 99,0% в перера- хунку на суху речовину), номер CAS 657-27-2 (хімічна назва:2,6- діаміногексанової кислоти гідрохлорид) відноситься до аміносполук, що містять функціональну групу з вмістом кисню, а  саме солі амінокислоти лізину. Являє  собою речовину світло-коричневого  кольору неоднорідну за гранулометричним складом (комкувата та порошкоподібна фракції), зі специфічним запахом. L-LYSINE HCL 99% FEED GRADE. Задан тільки для годівлі тварин. Партія № 161014 Термін придатності до 16.10.2014р. 825 мішків по 25кг. -20 625,00кг. Виробник: "AJINOMOTO DO BRASIL IND E COM.DE ALIMENTOS LTDA." Країна виробництва: Бразілія. Торгівельна марка: Ajilys(R)99. Маркування на етікетках:L-LYSINE HCL 99% "AjiLys(R)99". AJINOMOTO DO BRASIL IND.E COM.DE ALIMENTOS LTDA. Brazil.</t>
  </si>
  <si>
    <t>1. L-лізин моногідрохлорид кормовий (з кількісним вмістом 99,0% в перера- хунку на суху речовину), номер CAS 657-27-2 (хімічна назва:2,6- діаміногексанової кислоти гідрохлорид) відноситься до аміносполук, що містять функціональну групу з вмістом кисню, а  саме солі амінокислоти лізину. Являє  собою речовину світло-коричневого  кольору неоднорідну за гранулометричним складом (комкувата та порошкоподібна фракції), зі специфічним запахом. L-LYSINE HCL 99% FEED GRADE. Задан тільки для годівлі тварин. Партія №.171014. Термін придатності до 17.10.2017р. 825 мішків по 25кг. -20 625,00кг. Виробник: "AJINOMOTO DO BRASIL IND E COM.DE ALIMENTOS LTDA." Країна виробництва: Бразілія. Торгівельна марка: Ajilys(R)99. Маркування на етікетках:L-LYSINE HCL 99% "AjiLys(R)99". AJINOMOTO DO BRASIL IND.E COM.DE ALIMENTOS LTDA. Brazil.</t>
  </si>
  <si>
    <t>SIGMA-ALDRICH CHEMIE GmbH</t>
  </si>
  <si>
    <t>Kappelweg 1                        D-91625 Schnelldorf, Germany</t>
  </si>
  <si>
    <t>1.Аміносполуки. Амінокислоти та їх солі. L-ФЕНІЛАЛАНІН (CAS 63-91-2) - 25G, арт. 78019-25G - 1шт. Чиста вага нетто-25г.</t>
  </si>
  <si>
    <t>1.Амінокислоти. ГЛІЦИН мін.99,7%(АМІНООЦ ТОВА КИСЛОТА) (CAS 56-40-6)- 250G, арт. 33226-250G - 1шт. Чиста вага нетто-250г. 4-АМІНО-БЕНЗОЙНА КИСЛОТА,99% (CAS 150-13 -0) - 250G, арт. 100536-250G - 1шт. Чиста вага нетто-250г.</t>
  </si>
  <si>
    <t>Evonik Industries AG</t>
  </si>
  <si>
    <t>Rellinghauser Strasse 1-11 45128 Essen, Німеччина</t>
  </si>
  <si>
    <t>ПАТ"Володимир-Волинська птахофабрика"</t>
  </si>
  <si>
    <t>Волинська обл., Вол.-Волинський р-н., с.Федорівка</t>
  </si>
  <si>
    <t>1.Амінокислота,яка містить додаткову гідроксильну групу: ТреАМІНО L-треонін кормовий,для вигодівлі курчат, у вигляді порошку бежевого кольору - 20 000кг, № CAS-72-19-5.</t>
  </si>
  <si>
    <t>1. D,L-аспарагінова кислота (активна речовина) - 4000кг, у т.ч. серії 20141126 та 20141128 - по 2000кг кожної. Хімічна структура: HO2CCH2CH(NH2)CO2H - амінокислота. CAS №617-45-8. Фармсубстанція, що використовується виключно для виробництва нестерильних готових лікарських форм. Являє собою білий кристалічний порошок без запаху з високою температурою плавлення, добре розчинний у воді. Паперові мішки, що знаходяться на клеєних фанерних піддонах.</t>
  </si>
  <si>
    <t>1. L-лізин моногідрохлорид кормовий (з кількісним вмістом 99,0% в перера- хунку на суху речовину), номер CAS 657-27-2 (хімічна назва:2,6- діаміногексанової кислоти гідрохлорид) відноситься до аміносполук, що містять функціональну групу з вмістом кисню, а  саме солі амінокислоти лізину. Являє  собою речовину світло-коричневого  кольору неоднорідну за гранулометричним складом (комкувата та порошкоподібна фракції), зі специфічним запахом. L-LYSINE HCL 99% FEED GRADE. Задан тільки для годівлі тварин. Партія № 171014     Термін придатності до 17.10.2017р. 825 мішків по 25кг.-20 625,00кг Виробник: "AJINOMOTO DO BRASIL IND E COM.DE ALIMENTOS LTDA." Країна виробництва: Бразілія. Торгівельна марка: Ajilys(R)99. Маркування на етікетках:L-LYSINE HCL 99% "AjiLys(R)99". AJINOMOTO DO BRASIL IND.E COM.DE ALIMENTOS LTDA. Brazil.</t>
  </si>
  <si>
    <t>1. L-лізин моногідрохлорид кормовий (з кількісним вмістом 99,0% в перера- хунку на суху речовину), номер CAS 657-27-2 (хімічна назва:2,6- діаміногексанової кислоти гідрохлорид) відноситься до аміносполук, що містять функціональну групу з вмістом кисню, а  саме солі амінокислоти лізину. Являє  собою речовину світло-коричневого  кольору неоднорідну за гранулометричним складом (комкувата та порошкоподібна фракції), зі специфічним запахом. L-LYSINE HCL 99% FEED GRADE. Задан тільки для годівлі тварин. Партія №. 171014    Термін придатності до 17.10.2017р. 660 мішків по 25кг.-16 500,00кг Партія №. 161014    Термін придатності до 16.10.2017р. 165 мішків по 25кг.-4 125,00кг Всього 825 мішків по 25 кг-20 625,00кг. Виробник: "AJINOMOTO DO BRASIL IND E COM.DE ALIMENTOS LTDA." Країна виробництва: Бразілія. Торгівельна марка: Ajilys(R)99. Маркування на етікетках:L-LYSINE HCL 99% "AjiLys(R)99". AJINOMOTO DO BRASIL IND.E COM.DE ALIMENTOS LTDA. Brazil.</t>
  </si>
  <si>
    <t>1. L-лізин моногідрохлорид кормовий (з кількісним вмістом 99,0% в перера- хунку на суху речовину), номер CAS 657-27-2 (хімічна назва:2,6- діаміногексанової кислоти гідрохлорид) відноситься до аміносполук, що містять функціональну групу з вмістом кисню, а  саме солі амінокислоти лізину. Являє  собою речовину світло-коричневого  кольору неоднорідну за гранулометричним складом (комкувата та порошкоподібна фракції), зі специфічним запахом. L-LYSINE HCL 99% FEED GRADE. Задан тільки для годівлі тварин. Партія № 171014 Термін придатності до 17.10.2017р. 825 мішків по 25кг. -20 625,00кг. Виробник: "AJINOMOTO DO BRASIL IND E COM.DE ALIMENTOS LTDA." Країна виробництва: Бразілія. Торгівельна марка: Ajilys(R)99. Маркування на етікетках:L-LYSINE HCL 99% "AjiLys(R)99". AJINOMOTO DO BRASIL IND.E COM.DE ALIMENTOS LTDA. Brazil.</t>
  </si>
  <si>
    <t>1.Органічні хімічні сполуки:Амінокислоти -L-Tryptophan Purity min.98Pct Up Feed Grade (L-Триптофан)- 300кг (500мішків по10кг). Являє собою дрібногранульовану речовину жовтого  кольору,із вмістом активної речовини(сухої речовини)не  менше 98%. Використовується як сировина для виготов лення кормів для свійських тварин та птиці. Вказана  речовина не включена до переліку наркотичних засобів,  психотропних речовин та прекурсорів. Торговельна марка - CJ.  Країна виробництва - ID.  Виробник - PT Cheil Jedang Indonesia.</t>
  </si>
  <si>
    <t>NEULAND LABORATORIES LIMITED</t>
  </si>
  <si>
    <t>SANALI INFO PARK "A",BLOCK,GROUND  RD.NO.HYDERABAD-500034, A.P.,INDIA</t>
  </si>
  <si>
    <t>ТОВ "ЮРІЯ-ФАРМ"</t>
  </si>
  <si>
    <t>03680 м.Київ, вул.М.Амосова,10</t>
  </si>
  <si>
    <t>1.Лікарський засіб SALBUTAMOL SULPHATE (сальбутамолу сульфат), хімічна формула (C13H21NO3)2,H2SO4, CAS № 51022-70-9, субстанція-кристалічний порошок для при- готування нестерильних лікарських форм, номер партії SSI1014026, кількість-5кг. Форма пакування-подвійні поліетиленові пакети. Реєстрац.посвідчення: № UA/4260/01/01 від 11/05/2011 дійсне до 11/05/2016року. Виробник: NEULAND LABORATORIES LIMITED, INDIA. Не містить у своєму складі засобів і речовин, включених до переліку наркотичних засобів, психотропних речо- вин і прекурсорів.</t>
  </si>
  <si>
    <t>1.Сіль амінокислоти лізину, що відносяться до солей аміносполук що містят функциональну групу з вмістом кисню - гідрохлорід лізину: "L - лізін Моногідрохлорид (99%),використовується в кормах для збалансування раціонів для годівлі курей-20000кг. товарний індекс: 5062384BAG. Країна виробництва: Індонезія Торгівельна марка: немає даних Виробник: "ПТ Чейл Джеданг"</t>
  </si>
  <si>
    <t>1.Аміносполуки: Продукт L-THREONINE min 98,5% у вигляді порошку - 36000кг. Вміст активної речовини (сухої речовини) 99,8% згідно сертифікату аналізу. Дата виробництва: 23.11.2014р. Кінцевий термін придатності: 22.11.2016р. Використовується як сировина для виготовлення кормів для годівлі свійських тварин та птиці. Виробник: "CJ (SHENYANG) BIOTECH CO., LTD.". Торгівельна марка "CJ". Країна походження CN</t>
  </si>
  <si>
    <t>LANGFANG MEIHUA BIO-TECHNOLOGY CO.LTDКИТАЙ</t>
  </si>
  <si>
    <t>ECONOMIC AND TECHNICAL DEVELOPMENT AREABAZHOU.HEBEI 065702</t>
  </si>
  <si>
    <t>1.L-THREONINE 98.5%.ЯВЛЯЄТЬСЯ АМІНОКИСЛОТОЮ БЕЗ ВМІСТУ ЦУКРІВ,ВІДНОВЛЮВАЛЬНИХ  ЦУКРІВ,БІЛКІВ,КРОХМАЛЮ/ПРОДУКТІВ РОЗЩЕПЛЕННЯ КРОХМАЛЮ,ХОЛІН ХЛОРИДУ,ХЛОРИДІВ,ЖИРІВ, МОЛОЧНИХ ПРОДУКТІВ.ВИКОРИСТВУЄТЬСЯ ДЛЯ ЗБАЛАНСУВАННЯ РАЦІОНІВ СВИНЕЙ ТА ПТИЦІ.</t>
  </si>
  <si>
    <t>1.L-ЛІЗИН HCL ,ЯВЛЯЄ СОБОЮ  L-ЛІЗИНУ МОНОГІДРОХЛОРИД,ЯВЛЯЄТЬСЯ НЕЗАМІННОЮ АМІНОКИСЛОТОЮ.НЕ МІСТИТЬ У СВОЄМУ СКЛАДІ ЦУКРІВ,ВІДНОВЛЮВАЛЬНИХ  ЦУКРІВ,БІЛКІВ,КРОХМАЛЮ/ПРОДУКТІВ  РОЗЩЕПЛЕННЯ КРОХМАЛЮ,ХОЛІН ХЛОРИДУ,ЖИРІВ,МОЛОЧНИХ ПРОДУКТІВ. L-ЛІЗИНУ МОНОГІДРОХЛОРИД {H2N+(CH2)4CH(NH2)COOH}*HCI ВІДНОСИТЬСЯ ДО СОЛЕЙ АМІНОКИСЛОТ.CAS №657-27-2.</t>
  </si>
  <si>
    <t>1.Продукт "L-Threonine 98,5% (FEED GRADE)", номер партії 2 141114. Дата виготовленння 14 листопада 2014 року. Термін придатності 13 листопада 2016 року. Відноситься до амінокислот, що містять дві функціональні групи з вмістом кисню (гідроксигрупа та карбоксильна група). Хімічна назва треоніну - (2S,3R)-2-аміно-3-гідроксибутанова кислота, CAS №72-19-5. Емпірична формула C4H9NO3. Склад: L-Threonine - 98.5% , залишки процесу переробки - 0,5%, вода - максимум 1%. Являє собою порошкоподібну речовину білого з жовтим відтінком кольору, із специфічним запахом. Фактичний вміст діючої речовини  L-Threonine: 98,5%; вологість: 0,09%. Не містить допоміжних (змішаних) речовин (крохмалю та продуктів його гідролізу, відновлюючих цукрів, хлоридів, сульфатів, жирів (в т.ч. молочного).  Дозування згідно норм вмісту треоніну в раціонах: для свиней - 0,5-1,5%; для птиці - 0,4-0,8%. Призначення: для внесення у комбікорми і кормосуміші. Маркування: "L-THREONINE TECHNICALLY PURE".</t>
  </si>
  <si>
    <t>Merck KGaA</t>
  </si>
  <si>
    <t>Frankfurter Str. 250, 64293, Darmstadt, Germany</t>
  </si>
  <si>
    <t>1.Аміносполуки. L-ізолейцин (L-Isoleucine), для біохімії, CAS №73-32-5, 25 г, арт.1.05362.0025-1шт. Лабораторний, аналітичний реагент, використовується в промислових, виробничих лабораторіях для оцінки фіз. та хім. процесів при дослідженні. Не відноситься до наркотичних засобів, психотропних речовин та прекурсорів. Виробник Merck KGaA. Торговельна марка Merck. Країна виробництва JP.</t>
  </si>
  <si>
    <t>Японія</t>
  </si>
  <si>
    <t>4G</t>
  </si>
  <si>
    <t>1.Аміносполуки. Гліцин (Glycine) кристалічний підходить для використання в якості наповнювача EMPROVER EXP Ph.Eur., BP, JP, USP, CAS №56-40-6, 5 кг, арт.1.00590.5000-1шт. Лабораторний, аналітичний реагент, використовується в промислових, виробничих лабораторіях для оцінки фіз. та хім. процесів при дослідженні. Не відноситься до наркотичних засобів, психотропних речовин та прекурсорів. Виробник Merck KGaA. Торговельна марка Merck. Країна виробництва DE.</t>
  </si>
  <si>
    <t>1. L-лізин моногідрохлорид кормовий (з кількісним вмістом 99,0% в перера- хунку на суху речовину), номер CAS 657-27-2 (хімічна назва:2,6- діаміногексанової кислоти гідрохлорид) відноситься до аміносполук, що містять функціональну групу з вмістом кисню, а  саме солі амінокислоти лізину. Являє  собою речовину світло-коричневого  кольору неоднорідну за гранулометричним складом (комкувата та порошкоподібна фракції), зі специфічним запахом. L-LYSINE HCL 99% FEED GRADE. Задан тільки для годівлі тварин. Партія №. 171014    Термін придатності до 17.10.2017р. 825 мішків по 25кг.-20 625,00кг Виробник: "AJINOMOTO DO BRASIL IND E COM.DE ALIMENTOS LTDA." Країна виробництва: Бразілія. Торгівельна марка: Ajilys(R)99. Маркування на етікетках:L-LYSINE HCL 99% "AjiLys(R)99". AJINOMOTO DO BRASIL IND.E COM.DE ALIMENTOS LTDA. Brazil.</t>
  </si>
  <si>
    <t>CONSEIL DE L'EUROPE/EDQM</t>
  </si>
  <si>
    <t>7 allee Kastner CS 30026 67081STRASBOURG,Франція</t>
  </si>
  <si>
    <t>ФОП Куценко Олексій Миколайович</t>
  </si>
  <si>
    <t>м.Київ,вул.Аїстова,3,кв.801010 Україна</t>
  </si>
  <si>
    <t>1.Стандартні зразки для проведення лабораторного дослід ження лікарських засобів:S0150000 Salbutamol sulfate  Салбутамол сульфат -2 упак по 50мг,вага нетто речовини -0,0001кг, яка знаходиться в склянках з кришечка ми вагою-0,02кг (вага однієї склянки з кришечкою 10г).  CAS:51022-70-9; Хімічна назва:1,3-Benzenedimethanol, alpha1-(((1,1-dimethylethyl)amino)methyl)-4-hydroxy-,  sulfate (2:1) (salt); -N0200000 Naphazoline impurity A Нафазолін домішка А - 1 упак по 15мг,вага нетто речовини-0,000015кг,яка знаходи ться в склянці з кришечкою вагою -0,01кг (вага однієї склянки з кришечкою 10г). CAS:36321-43-4; Хімічна назва:N-(2-aminoethyl)-2-(naphtha len-1-yl)acetamide (naphthylacetylethylenediamine);  (дані препарати не належять до наркотичних засобів,психотропних речовин та прекурсорів).</t>
  </si>
  <si>
    <t>"SUN PHARMACEUTICAL INDUSTRIES LTD."</t>
  </si>
  <si>
    <t>ACME PLAZA,ANDHERI-KURLA ROAD ANDHERI(E),MUMBAI-400059, INDIA.</t>
  </si>
  <si>
    <t>ПАТ "КИЇВМЕДПРЕПАРАТ"</t>
  </si>
  <si>
    <t>01032, м.Київ, вул. Саксаганського 139</t>
  </si>
  <si>
    <t>1.ФАРМАЦЕВТИЧНА СУБСТАНЦІЯ для виробництва  нестерильних лікарських форм.Органічна хімічна сполука. CAS 56392-17-7. - METOPROLOL TARTRATE / МЕТОПРОЛОЛУ ТАРТРАТ, порошок(субстанція)у мішках подвійних п/е-175 кг  нетто. Серія: AHNMTPFL172. Виробник: SUN Pharmaceutical Industries Ltd.,India Не містить наркотичних засобів, психотропних речовин і  прекурсорів.</t>
  </si>
  <si>
    <t>Evonik Fermas s.r.o</t>
  </si>
  <si>
    <t>97613 Slovenska Lupca 938</t>
  </si>
  <si>
    <t>ТОВ "АГРОСЕПЛАЙ"</t>
  </si>
  <si>
    <t>43005 Волинська обл.,м.Луцьк,пр-т Президента Грушевського, буд.30Україна</t>
  </si>
  <si>
    <t>1. Амінокислоти та їх складні ефіри:  Органічна аміносполука, що містить дві кисневмісні функціональні групи (карбоксильну і гідроксильну): -L-Threonine Feed Grade  98.5%. Кристалічний порошок білого кольору зі специфічним запахом: Активна речовина -98,5%, втрата при сушці не більше 0,5%, Використовується для тварин.- 20 000кг Реєстраційний номер:CAS 72-19-5, (а-аміно-b-гідроксімасляна кислота; 2-аміно-3-гідроксібутанова кислота). Хімічна формула: C4H9NO3 Упаковано по 25 кг - 800 мішків. Торговельна марка: ThreAMINO. Виробник: Evonik Fermas s.r.o, SK</t>
  </si>
  <si>
    <t>Словаччина</t>
  </si>
  <si>
    <t>1.Аміносполука з вмістом функціональної кисневої групи: L-Threonine кормовий 98,5% (L-Threonine Feed Grade 98.5) кормової якості, у вигляді білого крісталічного порошку як кормова добавка для сільскогосподарських тварин та птиці. Емпірична формула C4H9NO3. Вага нетто - 20000 кг. CAS-72-19-5. Дата виробництва: 12.01.2015р. Дата кінцевого споживання: 12.01.2020р. Торгівельна марка: ThreAMINO. Виробник:Evonik Fermas s.r.o. Словаччина Країна виробництва: SK.</t>
  </si>
  <si>
    <t>1.ЛІЗИН: L-ЛІЗИН МОНОГІДРОХЛОРИД 98.5%  КОРМОВИЙ (L-Lysine HCL Feed Grade) -  72000кг (2880міш.); Номер продукта -  CAS 657-27-2; ПАРТІЯ №2141121; ДАТА  ВИГОТОВЛЕННЯ: 21/11/2014р, ТЕРМІН  ПРИДАТНОСТІ: 20/11/2016р.; ЯВЛЯЄ СОБОЮ  КРИСТАЛІЧНИЙ ПОРОШОК СВІТЛО-КОРИЧНЬОВОГО КОЛЬОРУ. ХІМІЧНИЙ СКЛАД: L-ЛІЗИНУ  МОНОГІДРОХЛОРИДУ - НЕ МЕНШЕ 98.5%,  ВТРАТИ ПРИ СУШЦІ - МЕНШ 1,0%; ЗГІДНО  СЕРТИФІКАТА АНАЛІЗА НА ПАРТІЮ: L-ЛІЗИНУ МОНОГІДРОХЛОРИДУ - 99.1%, ВТРАТИ ПРИ СУШЦІ - 0,22%; ЛІЗИН Є НЕЗАМІННОЮ АМІНОКИСЛОТОЮ, ЩО ПРИЙМАЄ УЧАСТЬ В ОБМІНІ НУКЛЕЇНОВИХ КИСЛОТ, МЕТАБОЛІЗМІ ВУГЛЕВОДНЕВИХ СПОЛУК, ПОКРАЩУЄ АЗОТНИЙ БАЛАНС В ОРГАНІЗМІ, СЕКРЕЦІЮ ТРАВНИХ ФЕРМЕТІВ І ТРАНСПОРТ КАЛЬЦІЮ У КЛІТИНИ. КОРМОВА ДОБАВКА ЗАСТОСОВУЄТЬСЯ ДЛЯ ЗБАЛАНСУВАННЯ РАЦІОНІВ ДЛЯ СВИНЕЙ ТА ПТИЦІ ЗА ЛІЗИНОМ. L-ЛІЗИН МОНОГІДРОХЛОРИД 98,5% КОРМОВИЙ ВІДНОСИТЬСЯ ДО АМІНОСПОЛУК, ЩО МІСТЯТЬ ФУНКЦІОНАЛЬНУ ГРУПУ З ВМІСТОМ КИСНЮ, А САМЕ ДО СОЛІ АМІНОКИСЛОТИ ЛІЗИНУ. НОРМА ДОДАВАННЯ В КОМБІКОРМ: ПОРОСЯТА: 0,8-1,4%; СВИНІ НА ВІДГОДІВЛІ: 0,87-0,95%; СВИНОМАТКИ: 0,6 -0,9%; ПРОДУКТ L-ЛІЗИН МОНОГІДРОХЛОРИД 98,5% ПРИЗНАЧЕНИЙ ТІЛЬКИ ДЛЯ ТВАРИН, ТА НЕ ПРИЗНАЧЕНИЙ ДЛЯ ВЖИВАННЯ ЛЮДИНОЮ.   ХІМІЧНА НАЗВА: L-ЛІЗИН (2,6-ДИАМІНОГЕКСАНОВА КИСЛОТА).</t>
  </si>
  <si>
    <t>1. L-лізин моногідрохлорид кормовий (з кількісним вмістом 99,0% в перера- хунку на суху речовину), номер CAS 657-27-2 (хімічна назва:2,6- діаміногексанової кислоти гідрохлорид) відноситься до аміносполук, що містять функціональну групу з вмістом кисню, а  саме солі амінокислоти лізину. Являє  собою речовину світло-коричневого  кольору неоднорідну за гранулометричним складом (комкувата та порошкоподібна фракції), зі специфічним запахом. L-LYSINE HCL 99% FEED GRADE. Задан тільки для годівлі тварин. Партія № 171014 Термін придатності до 17.10.2017р. 825 мішків по 25кг. - 20 625,00кг. Виробник: "AJINOMOTO DO BRASIL IND E COM.DE ALIMENTOS LTDA." Країна виробництва: Бразілія. Торгівельна марка: Ajilys(R)99. Маркування на етікетках:L-LYSINE HCL 99% "AjiLys(R)99". AJINOMOTO DO BRASIL IND.E COM.DE ALIMENTOS LTDA. Brazil.</t>
  </si>
  <si>
    <t>FIPHARM CO.,LIMITED</t>
  </si>
  <si>
    <t>NO.21A,HAIYA INTERNATIONAL BUILDING 24 GUOMAO ROAD, CITY HAIKOU, HAINAN</t>
  </si>
  <si>
    <t>ТОВ "ІНДАСТРІАЛ КЕМІКАЛЗ"</t>
  </si>
  <si>
    <t>04211,м. Київ, вул. Приозерна 2А,  кв.117 ,Україна</t>
  </si>
  <si>
    <t>1. Ветеринарна субстанція, сполука, до складу якої входить кисневмісна функціональна група. Пропранолол гідрохлорид /PROPRANOLOL HYDROCHLORIDE/ - 25кг. Хімічна назва: 1-[(1-метилетил)аміно]-3-(1-нафталенілок си)-2-пропанол. CAS: 318-98-9. Серія: М140713. Не належать до психотропних, наркотичних речовин та прекурсорів. Торговельна марка:нема данних. Країна виробництва:CN. Виробник:FIPHARM CO.,LIMITED.</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</si>
  <si>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99%-5000кг, порошок світло- коричневого кольору CAS № 657-27-2. Використовується для приготування кормів для тварин. Дата виготовлення 03/08/14р,29/07/14р. Термін придатності два роки.</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</si>
  <si>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99%-3000кг, порошок світло- коричневого кольору CAS № 657-27-2. Використовується для приготування кормів для тварин. Дата виготовлення 03/08/14р,29/07/14р. Термін придатності два роки.</t>
  </si>
  <si>
    <t>1.Продукт "L-Threonine 98,5% (FEED GRADE)", номер партії 2 141115. Дата виготовленння 15.11.2014 року. Термін придатності 14.11.2016 року. Відноситься до амінокислот, що містять дві функціональні групи з вмістом кисню (гідроксигрупа та карбоксильна група). Хімічна назва треоніну - (2S,3R)-2-аміно-3-гідроксибутанова кислота, CAS №72-19-5. Емпірична формула C4H9NO3. Склад: L-Threonine - 98.5% , залишки процесу переробки - 0,5%, вода - максимум 1%. Являє собою порошкоподібну речовину білого з жовтим відтінком кольору, із специфічним запахом. Фактичний вміст діючої речовини  L-Threonine: 98,7%; вологість: 0,14%. Не містить допоміжних (змішаних) речовин (крохмалю та продуктів його гідролізу, відновлюючих цукрів, хлоридів, сульфатів, жирів (в т.ч. молочного).  Дозування згідно норм вмісту треоніну в раціонах: для свиней - 0,5-1,5%; для птиці - 0,4-0,8%. Призначення: для внесення у комбікорми і кормосуміші. Маркування: "L-THREONINE TECHNICALLY PURE".</t>
  </si>
  <si>
    <t>CJ (Shenyang) Biotech Co., Ltd.</t>
  </si>
  <si>
    <t>Shenbei Economic&amp;Development zone, Shenyang City, Liaoning Province, China</t>
  </si>
  <si>
    <t>1.L-Лізин HCL являє собою L-Лізин моногідрохлорид min 98,5%, (L-Lysine Monodydrochloride min 98,5%), являється амінокислотою. Не мість у своєму сладі цукрів, білків, крохмалю, продуктів розчеплення крохмалю, холін хлориду, жирів, молочних продуктів. CAS № 657-27-2. Хімічна формула C6H14N2O2*HCl. Вміст основного компоненту 99,3% згідно сертифікату виробника. Номер партії: DAAF141113, дата виробництва: листопад 2014р. Кінцевий термін споживання: листопад 2016р.</t>
  </si>
  <si>
    <t>1.L-Лізин HCL являє собою L-Лізин моногідрохлорид min 98,5%, (L-Lysine Monodydrochloride min 98,5%), являється амінокислотою. Не мість у своєму сладі цукрів, білків, крохмалю, продуктів розчеплення крохмалю, холін хлориду, жирів, молочних продуктів. CAS № 657-27-2. Хімічна формула C6H14N2O2*HCl. Вміст основного компоненту 99,3% згідно сертифікату виробника. Номер партії: DAAF141116, дата виробництва: листопад 2014р. Кінцевий термін споживання: листопад 2016р.</t>
  </si>
  <si>
    <t>Kyowa Hakko Bio Italia S.R.L.</t>
  </si>
  <si>
    <t>20126 Milano,Viale Piero E Alberto Pirelli 6.Italia.</t>
  </si>
  <si>
    <t>ПАТ "ФАРМАК"</t>
  </si>
  <si>
    <t>Ін.04080,м.Київ,Українавул.Фрунзе,63</t>
  </si>
  <si>
    <t>1.Фармацевтична субстанція (порошок) у  подвійних поліетиленових пакетах для вир обництва стерильних та нестерильних ліка рських форм:L-орнітину L-аспартат-400кг. Серія:143155.(CAS:3230-94-2,хім.назва: L-альфа,бета-діаміновалеріанової кислоти аспартат.)</t>
  </si>
  <si>
    <t>YL</t>
  </si>
  <si>
    <t>1.Фармацевтична субстанція: НОВОКАЇН (ПРОКАЇНУ ГІДРОХЛОРИД) - Порошок кристалічний або кристали (субстанція) у пакетах подвійних поліетиленових для виробництва стерильних лікарських форм - 100кг/нетто. Серія 20141028. Виробник: Sanmen Huali Medical &amp; Chemical Co.Ltd., Китай. Країна виробництва:CN. Не містить прекурсорів, наркотичних, психотропних речовин.</t>
  </si>
  <si>
    <t>1.Фармацевтична субстанція: D,L-АСПАРАГІНОВА КИСЛОТА - Порошок (субстанція) у мішках поліетиленових для виробництва нестерильних лікарських форм -250кг/нетто. Серія 20141030. Виробник: Changzhou Shenlong Bio-engineering Co., Ltd, Китай. Країна виробництва:CN. Не містить прекурсорів, наркотичних психотропних речовин.CN.</t>
  </si>
  <si>
    <t>Shijiazhuang Jackchem Co., Ltd</t>
  </si>
  <si>
    <t>Hebei province, China</t>
  </si>
  <si>
    <t>1.Органічна сполука визначеного хімічного складу у вигляді порошку: Тетрагідрована етилен диамін тетраацетатна кислота (CAS№ 13236-36-4) "EDTA -4Na" - 9 600 кг; Тринатрій нітрилотриацетат  (CAS№ 5064-31-3) "NTA-3Na" - 3 600 кг. Використов. у виробництві засобів побутової хімії. Країна виробництва:CN Торговельна марка: немає даних Виробник:"Shijiazhuang Jackchem Co., Ltd". 528 мішків по 25 кг.</t>
  </si>
  <si>
    <t>1.Аміносполуки. Солі лізину. L-ЛІЗИНУ МОНОХЛОРИД вторичн. фарм.стандарт (CAS 657-27-2) -1G, арт. PHR1101-1G-1шт. Чиста вага нетто-1г. Країна виробництва - US Торговельна марка - SIGMA-ALDRICH Виробник - "SIGMA-ALDRICH Chemie GmbH"</t>
  </si>
  <si>
    <t>1.Амінокислоти та їх складні ефіри,солі цих речовин. СТАНДАРТНИЙ РОЗЧИН 18-КОМПОНЕНТНОЇ СУМІШІ АМІНОКИСЛОТ 2,5МКМ/МЛ - 10ML, арт. AAS18-10ML - 1шт. Чиста вага нетто-10г. Країна виробництва - US Торговельна марка - SIGMA-ALDRICH Виробник - "SIGMA-ALDRICH Chemie GmbH"</t>
  </si>
  <si>
    <t>1.Амінокислоти та їх складні ефіри. МЕТИЛ-4-АМІНОБЕНЗОАТ 98% (CAS 619-45-4) - 25G, арт.274186-25G - 1шт. Чиста вага нетто-25г.4-АМІНО-БЕНЗОЙНА КИСЛОТА, 99% (CAS 150-13-0) - 250G, арт. 100536-250G - 1шт. Чиста вага нетто-250г. Країна виробництва - CN Торговельна марка - SIGMA-ALDRICH Виробник - "SIGMA-ALDRICH Chemie GmbH"</t>
  </si>
  <si>
    <t>1.Аміносполуки, до складу яких входять кисневмісні функціональні групи. L-ГОМОСЕРИН (CAS 672-15-1) - 250MG, арт. H6515-250MG - 1шт. Чиста вага нетто-250мг. Країна виробництва - FR Торговельна марка - SIGMA-ALDRICH Виробник - "SIGMA-ALDRICH Chemie GmbH"</t>
  </si>
  <si>
    <t>FARMAPLANT Fabrikation Chemischer  Produkte GmbH</t>
  </si>
  <si>
    <t>Alter Wall 69 20457 Hamburg        Deutschland</t>
  </si>
  <si>
    <t>03680 Київ,вул.М.Амосова, 10</t>
  </si>
  <si>
    <t>1.Фармацевтична субстанція (кристалічний порошок) САЛЬБУТАМОЛУ СУЛЬФАТ, у подвійних поліетиленових мішках, серія SSI1214042 -10кг. Показання для застосування -виробництво нестерильних лікарських форм. Не містить наркотичні засоби, психотропні речовини і прекурсори. Реєстраційне свідоцтво UA/4260/01/01 від 11.05.2011 до 11.05.2016. Торговельна марка : Neuland Laboratories Limited Країна виробництва : IN Виробник : Neuland Laboratories Limited</t>
  </si>
  <si>
    <t>FAR TOP LIMITED</t>
  </si>
  <si>
    <t>No. 15, Wanshou Road, Nanjing,     Jiangsu Province 211899, China</t>
  </si>
  <si>
    <t>ТОВ "НВП "УКРОРГСИНТЕЗ"</t>
  </si>
  <si>
    <t>Україна, м. Київ,                  01133, вул. Щорса, 29</t>
  </si>
  <si>
    <t>1.Аміносполука, до складу якої входить к исневмісна функціональна група (амiноспи ртофеноли, амiнокислотофеноли та iншi ам iносполуки, до складу яких входять кисне вмiснi функцiональнi групи) для проведен ня науково-дослідних робіт та не містить у собі наркотичні засоби, психотропні ре човини, їх аналогi i прекурсори: (2S)-2-amino-2-(4-hydroxyphenyl)acetic a cid, 98% -0,25кг., CAS: 32462-30-9, сері я: 20141001, арт.:530883. Фірма виробник -NANJING CHEMLIN CHEMICAL INDUSTRY Co.,Ltd Торгова марка -CHEMLIN Країна виробництва -CN</t>
  </si>
  <si>
    <t>1.Фармацевтична субстанція: D,L-АСПАРАГІНОВА КИСЛОТА - Порошок (субстанція) у мішках поліетиленових для виробництва нестерильних лікарських форм -750кг/нетто. Серія 20141030. Виробник: Changzhou Shenlong Bio-engineering Co., Ltd, Китай. Країна виробництва:CN. Не містить прекурсорів, наркотичних психотропних речовин.CN.</t>
  </si>
  <si>
    <t>ABCR GmbH</t>
  </si>
  <si>
    <t>Im Schlehert 76187 Karlsruhe,Germany</t>
  </si>
  <si>
    <t>ТОВ "СОРС"</t>
  </si>
  <si>
    <t>03127 Київ, проспект 40-річчя Жовтня, буд., 100 кор., 2</t>
  </si>
  <si>
    <t>1. Органічні хімічні сполуки для проведення контролю якості лікарських засобів. не містить прекурсорів, наркотичних засобів, психотропних речовин. Тільки для лабораторних наукових дослідницьких цілей. Не придатний для харчової промисловості, не для вживання людьми та тваринами. не є виробами медичного призначення. амінокислоти та їх складні ефіри: 4-Аминобензойна кислота 99% кількість в пакуванні 50г арт. АВ113426 - 1 шт; Виробник ABCR; Торговельна марка ABCR; Країна виробництва DE;</t>
  </si>
  <si>
    <t>Life Chemicals, Inc.</t>
  </si>
  <si>
    <t>3909 Witmer Road, Suite 214Niagara Falls, 14305, USA</t>
  </si>
  <si>
    <t>ТОВ НВП "І.Ф. ЛАБ"</t>
  </si>
  <si>
    <t>01042 Київ, б-рДружби Народів 9, Україна</t>
  </si>
  <si>
    <t>1. Хімреактив для наукових досліджень - реактив для  синтезу органічних сполук: аміносполука, до складу якої входить додаткова кисневмісна група: 2-Amino-4-methoxybenzoic acid (2-Аміно-4-метоксібензойная кислота). Вага - 25 грам. CAS№ 4294-95-5. Дані речовини не належать до наркотичних засобів, психотропних речовин та рекурсорів. Не для медичного використання. Виробник: Combi-blocks Inc. Торгівельна марка: Combi-blocks Країна виробництва US.</t>
  </si>
  <si>
    <t>Канада</t>
  </si>
  <si>
    <t>ICargo International Logistik und Handels  GMBH</t>
  </si>
  <si>
    <t>22113, Hamburg, Liebigstrasse 103, Germany.</t>
  </si>
  <si>
    <t>ПАТ НВЦ'Борщагівський ХФЗ'</t>
  </si>
  <si>
    <t>03134 м.Київ,Святошинський р-н., вул.Миру 17,Україна.</t>
  </si>
  <si>
    <t>1.Органічні хімічні сполуки, не містять наркотичних та психо тропних речовин, та не відносяться до прекурсорів. Зразок фармацевтичної субстанції: PREGABALIN.  Порошок для проведення хімічних, фізичних досліджень, ро зробки і апробації аналітичних методів контролю якості. Серія:PU0250814-1кг. термін придатності до 07.2017р.  Виробник:"MSN Pharmachem Private limited", Індія. Торгівельна марка - MSN. Країна виробництва - IN.</t>
  </si>
  <si>
    <t>"Selectchemie AG"</t>
  </si>
  <si>
    <t>Etzelstrasse 42, P.O. Box 772,     CH-8038, Zurich, Switzerland</t>
  </si>
  <si>
    <t>ТОВ "СІНТА-ФАРМ КОМПАНІ"</t>
  </si>
  <si>
    <t>62482, Харківська обл., с.Комуніст вул. Докучаєва, 2А, Україна</t>
  </si>
  <si>
    <t>1. Амiносполуки, до складу яких входить кисневмiсна функцiональна група: Амінокапронова кислота (E-Amino-n- caproic acid), кристалічний білий поро шок - 5 кг., серія 422WGL. Хімічна назва:є-амінокапронова кислота (епсілон). Код CAS: 60-32-2. Використо вується для проведення доклінічних дослі дженнь та клінічних випробувань. Без пра ва реалізації, не належать до наркотич них засобів, психотропних речовин та пре курсорів. Виробник: "Sekisui Medical Co. ,Ltd", Країна виробництва: JP, Торгова марка: нема даних.</t>
  </si>
  <si>
    <t>1. Синтезовані лабораторні еталонні стан дарти для контролю якості фармацевтичних субстанцій. Амінокислоти їх солі та скла дні ефіри. ПРОКАІНУ ГІДРОХЛОРИД (CAS 51-05-8) - 100MG, арт. P3100000-1шт. Чиста вага нетто-100мг. Вироби не медичного призначення. Торгівельна марка - "EDQM". Виробник - "European Directorate for the Quality of medicines COUNCIL OF EUROPE", Франція. Країна виробництва - FR .</t>
  </si>
  <si>
    <t>European Directorate for the Quality of Medicines (EDQM)/Council of Europe</t>
  </si>
  <si>
    <t>7 Allee Kastner, CS 30026,F-67081, Strasbourg.Франція</t>
  </si>
  <si>
    <t>ПРИВАТНЕ АКЦІОНЕРНЕ ТОВАРИСТВО "ЛЕКХІМ"</t>
  </si>
  <si>
    <t>01033,м.Київ,вул.Шота Руставелі,23, УКРАЇНА</t>
  </si>
  <si>
    <t>1.Стандарти фармацевтичних субстанцій Європейської Фармакопеї для лабораторного використання: ТИРОЗІН (tyrosine)- 1фл. по 50мг. CAS номер 5907-38-075885-58-4  хімічна назва: 2,2- dimethylcyclopropanecarboxamide. Каталожний номер Т2900000. Виробник: EDQM/Council of Europe; Торгівельна марка Council of Europe; Країна виробництва FR;</t>
  </si>
  <si>
    <t>1.Амінокислоти. L-ЛІЗИН аналітичний стан дарт (CAS 56-87-1) 100MG, арт.23128-100 MG - 1шт. Чиста вага нетто-100мг. Торгівельна марка - "SIGMA-ALDRICH". Виробник - "SIGMA-ALDRICH CHEMIE GmbH", Німеччина. Країна виробництва - CH.</t>
  </si>
  <si>
    <t>1.Аміносполуки. D - ФЕНІЛАЛАНІН (CAS 673-06-3) - 5G, арт. P1751-5G - 1шт. Чиста вага нетто-5г. МЕФЕНАМІНОВА К-ТА (CAS 61-68-7) 50G,арт. M4267-50G - 1шт. Чиста ваганетто-50г. Торгівельна марка - "SIGMA-ALDRICH". Виробник - "SIGMA-ALDRICH CHEMIE GmbH", Німеччина. Країна виробництва - CN.</t>
  </si>
  <si>
    <t>1.Аміносполуки. АЛІЗАРИН КОМПЛЕКСОН (CAS 3952-78-1) - 1G, арт. 05590-1G - 2шт. Чиста вага нетто-2г. Торгівельна марка - "SIGMA-ALDRICH". Виробник - "SIGMA-ALDRICH CHEMIE GmbH", Німеччина. Країна виробництва - JP.</t>
  </si>
  <si>
    <t>ТОВ "Фармацевтична Компанія"       "Здоров'я"</t>
  </si>
  <si>
    <t>вул.Шевченка, 22                   61013, м.Харків, Україна</t>
  </si>
  <si>
    <t>1.Зразок незареєстрованого лікарського засобу, фармацевтична субстанція: ПРОКАЇНУ ГІДРОХЛОРИД(procaine hydrochloride) - порошок (субстанція)- 2кг/нетто. Серія 1412057. - призначений проведення хімічних, фізичних досліджень, з метою розробки лікарського засобу. Виробник: Chongqing Southwest No.2 Pharmaceutical Factory Co.Ltd., Китай. Країна виробництва:CN. Не містить прекурсорів, наркотичних, психотропних речовин.</t>
  </si>
  <si>
    <t>ТОВ"ХФП"Здоров'я народу"</t>
  </si>
  <si>
    <t>вул.Шевченко, 22                   61013 Харків, Україна</t>
  </si>
  <si>
    <t>1.Фармацевтична субстанція: ВЕНЛАФАКСИНУ ГІДРОХЛОРИД - Порошок (субстанція) у поліетиленових пакетах для виробництва нестерильних лікарських форм-5кг/нетто. Серія VEN-4-WR-141009. Виробник:Zhejiang Menovo Pharmaceutical Co., Ltd.,Китай. Країна виробництва:CN. Не містить прекурсорів, наркотичних, психотропних речовин.</t>
  </si>
  <si>
    <t>1.Фармацевтична субстанція: ДИКЛОФЕНАК НАТРІЮ- Порошок (субстанція) у двох пакетах з поліетилену для виробництва стерильних та нестерильних лікарських форм - 50кг/нетто. Серія 141029-1. Виробник:Ningbo Smart Pharmaceutical Co. Ltd., Китай. Країна виробництва:CN. Не містить прекурсорів, наркотичних, психотропних речовин.</t>
  </si>
  <si>
    <t>SHANGHAI BRIGHTOL INTERNATIONAL CO., LTD</t>
  </si>
  <si>
    <t>room 1311, No.1 Building, Rongle Rd (East) 2369, Songjiang, (201613), Shanghai</t>
  </si>
  <si>
    <t>Приватне Акціонерне Товариство "По виробництву інсулінів "ІНДАР"</t>
  </si>
  <si>
    <t>02099, м. Київ, вул. Зрошувальна, 5</t>
  </si>
  <si>
    <t>1.Амінокислота: ГЛІЦИН (Glycine), партія №20150116 у кількості 325 кг. CAS №56-40-6, хімічна назва: ГЛІЦИН,  хімічна формула NH2-CH2-COOH. Порошок білого кольору, використовується у виробництві інсуліну на стадії відновлення гібридного білка та рефолдингу. Виробник: SHANGHAI BRIGHTOL INTERNATIONAL CO., LTD Торгівельна марка: SHANGHAI BRIGHTOL Країна виробництва: CN</t>
  </si>
  <si>
    <t>1.Фармацевтична субстанція: ДИКЛОФЕНАК НАТРІЮ- Порошок (субстанція) у двох пакетах з поліетилену для виробництва стерильних та нестерильних лікарських форм -1500кг/нетто. Серії 141028-6=1000кг, 141028-7=500кг. Виробник:Ningbo Smart Pharmaceutical Co. Ltd., Китай. Країна виробництва:CN. Не містить прекурсорів, наркотичних, психотропних речовин.</t>
  </si>
  <si>
    <t>1. L-лізин моногідрохлорид кормовий (з кількісним вмістом 99,0% в перера- хунку на суху речовину), номер CAS 657-27-2 (хімічна назва:2,6- діаміногексанової кислоти гідрохлорид) відноситься до аміносполук, що містять функціональну групу з вмістом кисню, а  саме солі амінокислоти лізину. Являє  собою речовину світло-коричневого  кольору неоднорідну за гранулометричним складом (комкувата та порошкоподібна фракції), зі специфічним запахом. L-LYSINE HCL 99% FEED GRADE. Задан тільки для годівлі тварин. Партія №. 161014    Термін придатності до 16.10.2017р. 825 мішків по 25кг.-20 625,00кг Виробник: "AJINOMOTO DO BRASIL IND E COM.DE ALIMENTOS LTDA." Країна виробництва: Бразілія. Торгівельна марка: Ajilys(R)99. Маркування на етікетках:L-LYSINE HCL 99% "AjiLys(R)99". AJINOMOTO DO BRASIL IND.E COM.DE ALIMENTOS LTDA. Brazil.</t>
  </si>
  <si>
    <t>1. L-лізин моногідрохлорид кормовий (з кількісним вмістом 99,0% в перера- хунку на суху речовину), номер CAS 657-27-2 (хімічна назва:2,6- діаміногексанової кислоти гідрохлорид) відноситься до аміносполук, що містять функціональну групу з вмістом кисню, а  саме солі амінокислоти лізину. Являє  собою речовину світло-коричневого  кольору неоднорідну за гранулометричним складом (комкувата та порошкоподібна фракції), зі специфічним запахом. L-LYSINE HCL 99% FEED GRADE. Задан тільки для годівлі тварин. Партія № 171014     Термін придатності до 17.10.2017р. Всього 825 мішків по 25 кг-20 625,00кг. Виробник: "AJINOMOTO DO BRASIL IND E COM.DE ALIMENTOS LTDA." Країна виробництва: Бразілія. Торгівельна марка: Ajilys(R)99. Маркування на етікетках:L-LYSINE HCL 99% "AjiLys(R)99". AJINOMOTO DO BRASIL IND.E COM.DE ALIMENTOS LTDA. Brazil.</t>
  </si>
  <si>
    <t>"Systra Logistik GmbH"</t>
  </si>
  <si>
    <t>D-21465, Senefelder Ring 83, Reinbek, Germany.</t>
  </si>
  <si>
    <t>1.Незареєстрований активний фармацевтичний інгредієнт (субстанція): НАТРІЮ АМІНОСАЛІЦИЛАТ (sodium aminosalicylate), порошок кристалічний для проведення хімічних, фізичних, мікробіологічних досліджень, розробка і апробація аналітичних методів контролю якості, дослідження стабільності -25кг.  Хімічна назва:  Sodium4-aminosalicylate dihydrate;  номер CAS 6018-19-5; Серія: М140612,  виготовлено: 05.2014р., придатно до 04.2017р. Торгова марка: нема даних. Виробник: Beijing Taiyang Pharmaceutical Industry CO.,LTD. Країна виробництва CN.</t>
  </si>
  <si>
    <t>1.Органічна сполука певного хімічного ск ладу - аміносполука, до складу якої вход ять дві кисневмісні функціональні групи: карбоксильна та гідроксильна (амінокисло та L-треонін).Вміст треоніну - 98,6мас%, при вологості 0,19%.Однорідний дрібнодис персний порошок білого кольору із специф ічним слабким запахом:L-THREONINE 98.5% FEED GRADE-1000кг.CAS № 72-19-5. Викорис товується для приготування кормів для тварин.Термін придатності до 29/10/2017р Дата виготовлення 30/10/2014р.</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</si>
  <si>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99%-2000кг, порошок світло- коричневого кольору CAS № 657-27-2. Використовується для приготування кормів для тварин. Дата виготовлення 03/08/14р,29/07/14р. Термін придатності два роки.</t>
  </si>
  <si>
    <t>1. L-лізин моногідрохлорид кормовий (з кількісним вмістом 99,0% в перера- хунку на суху речовину), номер CAS 657-27-2 (хімічна назва:2,6- діаміногексанової кислоти гідрохлорид) відноситься до аміносполук, що містять функціональну групу з вмістом кисню, а  саме солі амінокислоти лізину. Являє  собою речовину світло-коричневого  кольору неоднорідну за гранулометричним складом (комкувата та порошкоподібна фракції), зі специфічним запахом. L-LYSINE HCL 99% FEED GRADE. Задан тільки для годівлі тварин. Партія №. 161014    Термін придатності до 16.10.2017р. 165 мішків по 25 кг-4 125,00кг. Партія №. 171014    Термін придатності до 17.10.2017р. 660 мішків по 25 кг-16 500,00кг. Всього 825 мішків по 25 кг-20 625,00кг. Виробник: "AJINOMOTO DO BRASIL IND E COM.DE ALIMENTOS LTDA." Країна виробництва: Бразілія. Торгівельна марка: Ajilys(R)99. Маркування на етікетках:L-LYSINE HCL 99% "AjiLys(R)99". AJINOMOTO DO BRASIL IND.E COM.DE ALIMENTOS LTDA. Brazil.</t>
  </si>
  <si>
    <t>1.Аміносполуки: Продукт L-THREONINE min 98,5% у вигляді порошку - 72000кг. Вміст активної речовини (сухої речовини) 99,8% згідно сертифікату аналізу. Дата виробництва: 07.12.2014р. Кінцевий термін придатності: 06.12.2016р. Використовується як сировина для виготовлення кормів для годівлі свійських тварин та птиці. Виробник: "CJ (SHENYANG) BIOTECH CO., LTD.". Торгівельна марка "CJ". Країна походження CN</t>
  </si>
  <si>
    <t>1.L-лізин моногідрохлорид (L-Lysine monohydrochloride) підходить для використання в якості наповнювача EMPROVE EXP PH EUR, BP, USP, CAS № 657-27-2, 25 кг, арт.1.05701.9025-1шт; -L-Лізин моногідрат (L-Lysine monohydrate) для біохімії, CAS № 39665-12-8, 100 г, арт.1.12233.0100-1шт. Використовується, як сировина для виробництва органічних з'єднань. Не відноситься до наркотичних засобів, психотропних речовин та прекурсорів. Виробник Merck KGaA. Торговельна марка Merck. Країна виробництва FR.</t>
  </si>
  <si>
    <t>1. L-лізин моногідрохлорид кормовий (з кількісним вмістом 99,0% в перера- хунку на суху речовину), номер CAS 657-27-2 (хімічна назва:2,6- діаміногексанової кислоти гідрохлорид) відноситься до аміносполук, що містять функціональну групу з вмістом кисню, а  саме солі амінокислоти лізину. Являє  собою речовину світло-коричневого  кольору неоднорідну за гранулометричним складом (комкувата та порошкоподібна фракції), зі специфічним запахом. L-LYSINE HCL 99% FEED GRADE. Задан тільки для годівлі тварин. Партія №161014     Термін придатності до 16.10.2017р. Всього 825 мішків по 25 кг-20 625,00кг. Виробник: "AJINOMOTO DO BRASIL IND E COM.DE ALIMENTOS LTDA." Країна виробництва: Бразілія. Торгівельна марка: Ajilys(R)99. Маркування на етікетках:L-LYSINE HCL 99% "AjiLys(R)99". AJINOMOTO DO BRASIL IND.E COM.DE ALIMENTOS LTDA. Brazil.</t>
  </si>
  <si>
    <t>1. L-лізин моногідрохлорид кормовий (з кількісним вмістом 99,0% в перера- хунку на суху речовину), номер CAS 657-27-2 (хімічна назва:2,6- діаміногексанової кислоти гідрохлорид) відноситься до аміносполук, що містять функціональну групу з вмістом кисню, а  саме солі амінокислоти лізину. Являє  собою речовину світло-коричневого  кольору неоднорідну за гранулометричним складом (комкувата та порошкоподібна фракції), зі специфічним запахом. L-LYSINE HCL 99% FEED GRADE. Задан тільки для годівлі тварин. Партія № 161014  220 мішків по 25кг - 5500кг    Термін придатності до 16.10.2017р. Партія № 171014  605 мішків по 25кг - 15125кг    Термін придатності до 17.10.2017р. Всього 825 мішків по 25 кг-20 625,00кг. Виробник: "AJINOMOTO DO BRASIL IND E COM.DE ALIMENTOS LTDA." Країна виробництва: Бразілія. Торгівельна марка: Ajilys(R)99. Маркування на етікетках:L-LYSINE HCL 99% "AjiLys(R)99". AJINOMOTO DO BRASIL IND.E COM.DE ALIMENTOS LTDA. Brazil.</t>
  </si>
  <si>
    <t>1. Порошкоподібні ветеринарні амінокислоти, не змішані, одержані в результаті синтезу: L-лізин моногідрохлорид (L-Lysine Monohydrochloride), порошкоподібний препарат, кристалічна амінокислота у вигляді порошка від білого до світло-коричневого кольору, добре розчинна у воді, 1 кг препарату містить L-лізин моногідрохлорид - не меньше 99%. Лізин є незамінною амінокислотою, що приймає участь в обміні нуклеїнових кислот, метаболізмі вуглеводневих сполук, покращує азотной баланс в організмі, секрецію травних ферментів і транспорт кальцію у клітини.</t>
  </si>
  <si>
    <t>1.L-Лізин моногідрохлорид min 98,5% (L-Lysine Monohydrochloride) - 102000кг. Вміст основного компоненту 99,3% згідно сертифікату виробника. Дата виробництва: 27.11.2014р. Кінцевий термін придатності: 26.11.2016р. Використовується як сировина для виготовлення кормів для свійських тварин та птиці. Виробник: "CJ (SHENYANG) BIOTECH CO., LTD.". Торгівельна марка "CJ". Країна походження CN</t>
  </si>
  <si>
    <t>1.L-Лізин моногідрохлорид min 98,5% (L-Lysine Monodydrochloride) - 64000кг. Вміст основного компоненту 99,3% згідно сертифікату виробника. Дата виробництва: 30.11.2014р. Кінцевий термін придатності: 29.11.2016р. Використовується як сировина для виготовлення кормів для свійських тварин та птиці. Виробник: "CJ (SHENYANG) BIOTECH CO., LTD.". Торгівельна марка "CJ". Країна походження CN</t>
  </si>
  <si>
    <t>ADM SPEC INGREDIENTS EUROPE BV</t>
  </si>
  <si>
    <t>p/a Kennis Transport &amp; Log. Hazeldonk 6308,4836 LE BREDA,Nederland.</t>
  </si>
  <si>
    <t>1.Органічні хімічні сполуки-амінокислоти  та їх складні ефіри:лізин L-Lysine HCL 98,5,(L-лізин моногідрохлорид 98,5%, кормовий). Кормова добавка-стимулятор росту тварин  (еквівалент сирого протеїну) із вмістом: L-лізину-98,5%,вологість макс.1,5%). Хімічна формула C6H14N202-HCL. Молекулярна вага-182,65.Являє собою гранули світло-коричневого кольору, використовується при приготуванні кормів, сприяє засвоєнню білків та росту кісткових тканин. Термін придатності -серпень 2016 р. Вага-20000 кг. Упакований у 800 паперових мішків по 25 кг. на 22 дерев"яних піддонах.  Торговельна марка:ADM. Виробник:Archer Daniels Midland Company,US.</t>
  </si>
  <si>
    <t>1.Кормова добавка L-THREONINE 98,5%.  Маса нетто - 20000кг. 1кг. містить діючу  речовину: L-Треонін - не менше 98,5%.  Фармацевтична форма: порошок. Є  незамінною амінокислотою, що сприяє  росту скелетних м'язів, входить у склад імунних білків і ряду травних ферментів, служить джерелом енергії, регулює  споживання кормів.CAS № 72-19-5. Номер партій 2 141114. Дата виробництва: 14.11.2014. Термін зберігання: 13.11.2016. Призначення: збалансування раціонів для свиней та птиці. Продукт вноситься у комбікорми і кормосуміші на комбікормових заводах і кормоцехах згідно норм вмісту треоніну в раціонах з розрахунку: для птиці - 0,4 - 0,8%, для свиней - 0,5 - 1,0%. Розфасовано в 800 багатошарових паперових  мішках з поліетиленовим вкладишом по 25кг.</t>
  </si>
  <si>
    <t>Przedsiebiorstwo Wielobranzowe     "MASTER" Marek Porczak-Spolka Jawna</t>
  </si>
  <si>
    <t>37-500,Jaroslaw,ul.Spoldzielcza, 1, Polska</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</si>
  <si>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99%-7000кг, порошок світло - коричневого кольору CAS № 657-27-2. Використовується для приготування кормів для тварин. Термін придатності до 28/01/2016р. Дата виготовлення 28-29/01/2015р.</t>
  </si>
  <si>
    <t>1.Органічна сполука певного хімічного ск ладу - аміносполука, до складу якої вход ять дві кисневмісні функціональні групи: карбоксильна та гідроксильна (амінокисло та L-треонін).Вміст треоніну - 98мас%, при вологості 0,5%.Однорідний дрібнодис персний порошок білого кольору із специф ічним слабким запахом:L-THREONINE 98.5% -15000кг.CAS №72-19-5. Використовується для приготування кормів для тварин. Термін придатності до 07/01/2016р., 19/01/2016р. Дата виготовлення 07/01-08/01/2015р., 19/01-20/01/2015р.</t>
  </si>
  <si>
    <t>ООО "ЛС-экспорт"</t>
  </si>
  <si>
    <t>194044,Россия, Санкт-Петербург,ул. Чугунная,14,лит. Ц, Россия</t>
  </si>
  <si>
    <t>ТОВ "ЛЕКО СТАЙЛ"</t>
  </si>
  <si>
    <t>04074, м. Київ, вул. Резервна,     29 Г</t>
  </si>
  <si>
    <t>1.Сполука визначеного хімічного складу ( амінокислоту),що відноситься до аміноспо лук з кисневмісною функціональною групою одного типу, використовуються у якості а роматизаторів для парфюмерного та космет ичного виробництва(крім виробництва харч ових продуктів, не фарм.субстанція,не дл я ветеринарії, не впервинній упаковці)у вигляды былого кристалычного порошку,фор мула:C4H9O2N: - Габа (4-амінобутанова кислота хім. фор мула C4H902N) (CAS№56-12-2) - 200кг(8 ка ртонних барабанів). Не містить наркотичних засобів, психотропних речовин та прекурсорів. Країна виробництва - CN Виробник - Kaiyuan Dayou Biological Chem ical Co.,Ltd Торгівельна марка -Kaiyuan Dayou Biological Chemical</t>
  </si>
  <si>
    <t>Kyowa Hakko Bio Italia s.r.l.</t>
  </si>
  <si>
    <t>Viale Piero e Alberto Pirelli 6,   20126, Milano, Italy. (Італія)</t>
  </si>
  <si>
    <t>ПрАТ "Мультіфарма"</t>
  </si>
  <si>
    <t>04123, м.Київ, вул.Світлицького 35</t>
  </si>
  <si>
    <t>1. Лікарський засіб (фармацевтична субстанція / порошок): L-АЛАНІН (L-ALANINE) L-a- амінопропіонова кислота (2-амінопропіонова кислота) - 250 кг. (50 кг - номер серії 131619,термін дії- 10.04.2016р.) (200 кг- номер серії 131690,термін дії - 10.01.2017р.) номер CAS: 56-41-7. L-ІЗОЛЕЙЦИН (L-ISOLEUCINE) 2-аміно-3- метилвалеріанова кислота - 150 кг. (150 кг - номер серії 131391, термін дії-07.10.2016р.) номер CAS: 73-32-5. L-ВАЛІН (L-VALINE) 2- аміноізовалеріанова кислота - 200 кг. (200 кг - номер серії 141729,термін дії- 17.06.2017р.) номер CAS: 72-18-4. Торгівельна марка - KYOWA. Виробник: Kyowa Hakko Bio Co. Ltd., Japan, 1-6-1, Ohtemachi, Chiyoda-ku, Tokyo, 100-8185. Країна виробництва - JP. Пакування - подвійні поліетиленові мішки в картонних бочках на дерев'яних палетах , з маркуванням відомостей про виробника та даних реєтраційного посвідчення на лі карський засіб)</t>
  </si>
  <si>
    <t>Shandong NB Technology Co., Ltd</t>
  </si>
  <si>
    <t>Zouping Country, 256219, Shandong, China</t>
  </si>
  <si>
    <t>1.L-THREONINE 98,5%(FEED GRADE) із  змістом основної речовини - 98,5%, який за хімічним складом є окремою органічною сполукою,що містить дві кисневмісні функ ціональні групи різного типу. Є незамін ною амінокислотою, що сприяє росту скелет нихм'язів, входить у склад імунних білків і ряду травних ферментів,відіграє основну роль у синтезі пуринів і гліцину, служить джерелом енергії, регулює споживання кормів. CAS № 72-19-5. Призначення: збалансування раціонів для  свиней та птиці. Розфасовано у 800 мішків з пластикової тканини по 25 кг кожний.Виробник-НБ Груп Ко.,Лтд.Країна виробництва-Китай.Торгова марка-NB GROUP.</t>
  </si>
  <si>
    <t>Frankfurter Landstrasse 8,D-61352 Bad Homburg v.d.H.,Germany</t>
  </si>
  <si>
    <t>1.Допоміжна речовина для виробництва  фармацевтичних субстанцій (порошок) для виробництва лікарських форм. ТІТРІПЛЕКС R III-25кг.Серія:8421Н041 (CAS:67-43-6.,Хім-назва: (Ethylenedinitrilotetraacetic  acid disodium salt dihydrate ). Виробник:Merck KGaA. Країна виробництва Іспанія. Торговельна марка Merck.</t>
  </si>
  <si>
    <t>AXXO Im - &amp; Export GmbH</t>
  </si>
  <si>
    <t>Rodingsmarkt 20, D-20459 Hamburg, Німеччина.</t>
  </si>
  <si>
    <t>1.Фармацевтичена субстанція, лікарський засіб: НАТРІЮ АМІНОСАЛІЦИЛАТ (sodium aminosalicylate), порошок кристалічний (субстанція) для виробництва нестерильних лікарських форм у подвійних мішках поліетиленових -3500кг. Хімічна назва: Sodium 4-aminosalicylate dihydrate; номер CAS 6018-19-5; Серія: 20141101-500кг, місць 20;  серія: 20141102-500кг, місць 20;  серія: 20141103-500кг, місць 20;  серія: 20141104-500кг, місць 20;  серія: 20141105-500кг, місць 20;  серія: 20141106-500кг, місць 20;  серія: 20141107-500кг, місць 20; виготовлено: 11.2014р., придатно до 11.2016р.  Виробник: Jiangsu Tianhe Medical Institute CO., LTD. Країна виробництва CN.</t>
  </si>
  <si>
    <t>NINGXIA EPPEN BIOTECH CO., LTD</t>
  </si>
  <si>
    <t>Yanghe Industry Garden, Yongning, Ningxia, 750100. Китай</t>
  </si>
  <si>
    <t>1. Органічна аміносполука, що містить дві кисневмісні функціональні групи (карбоксильну і гідроксильну): ТреАМІНО L-треонін кормовий 98,5%, з вмістом активної речовини не менше 98%, у формі порошку, використовується для збалансування раціонів свиней і птиці. Реєстраційний номер: CAS 72-19-5 (а-аміно-b-гідроксімасляна кислота; 2-аміно-3-гідроксібутанова кислота). Хімічна формула: C4H9NO3.  - 20000кг. (800 мішків).  Торговельна марка: EPPEN DAKI. Виробник: NINGXIA EPPEN BIOTECH CO., LTD . Країна виробництва: CN.</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</si>
  <si>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99%-4000кг, порошок світло- коричневого кольору CAS № 657-27-2. Використовується для приготування кормів для тварин. Дата виготовлення 13-14/10/2014р. Термін придатності два роки.</t>
  </si>
  <si>
    <t>LANGFANG MEIHUA BIO-TECHNOLOGY CO.LTD КИТАЙ</t>
  </si>
  <si>
    <t>1.Амінокислоти. L-АСПАРТОВА КИСЛОТА (CAS 56-84-8) - 5KG, арт. A9256-5KG - 1шт. Чиста вага нетто-5кг. Лабораторні реагенти. Не для медичного призначення. Країна виробництва - FR Торговельна марка - SIGMA-ALDRICH Виробник - "SIGMA-ALDRICH Chemie GmbH"</t>
  </si>
  <si>
    <t>1.Аміносполука, до складу якої входить кисневмісна функціональна група:сіль амі нокислоти,яка не містить в складі молеку ли додаткових кисневмісних груп-гідрохло рид лізину, вміст основної речовини-не менше 98.5%, використовується як кормова добавка."L-LYSINE MONOHYDROCLORIDE 99% FEED GRADE"- 21000кг. CAS: 657-27-2. Дата виготовлення 07/2014р. Термін придатності 2 роки.</t>
  </si>
  <si>
    <t>1.Кормова добавка L-THREONINE 98,5%.  Маса нетто - 20000кг. 1кг. містить діючу  речовину: L-Треонін - не менше 98,5%.  Фармацевтична форма: порошок. Є  незамінною амінокислотою, що сприяє  росту скелетних м'язів, входить у склад імунних білків і ряду травних ферментів, служить джерелом енергії, регулює  споживання кормів.CAS № 72-19-5. Номер партій 2 141115. Дата виробництва:  15.11.2014. Термін зберігання: 14.11.2016. Призначення: збалансування раціонів для свиней та птиці. Продукт вноситься у комбікорми і кормосуміші на комбікормових заводах і кормоцехах згідно норм вмісту треоніну в раціонах з розрахунку: для птиці - 0,4 - 0,8%, для свиней - 0,5 - 1,0%. Розфасовано в 800 багатошарових паперових  мішках з поліетиленовим вкладишом по 25кг.</t>
  </si>
  <si>
    <t>Evonik Fermas s.r.o.</t>
  </si>
  <si>
    <t>97613 Slovenska Lupca, 938, Словаччина</t>
  </si>
  <si>
    <t>1. Органічна аміносполука, що містить дві кисневмісні функціональні групи (карбоксильну і гідроксильну):  ТреАМІНО(R) L-треонін кормовий 98,5% (L-Threonine Feed Grade 98.5%) -18000кг/ 720 паперові мішки по 25кг. З вмістом активної речовини не менше 98,5%. У формі порошку. Використовується для збалансування раціонів свиней, птиці та риби за треоніном. CAS: 72-19-5 (а-аміно-b-гідроксімасляна кислота; 2-аміно-3-гідроксібутанова кислота). Хімічна формула: C4H9NO3. Дата виробництва: згідно маркування. Термін придатності: 5років. Торговельна марка: "ThreAMINO".  Виробник: Evonik Fermas s.r.o. Країна виробництва: SK.</t>
  </si>
  <si>
    <t>UA Корделівка</t>
  </si>
  <si>
    <t>EVONIK INDUSTRIES AG               Evonik Agroferm ZRt</t>
  </si>
  <si>
    <t>4183 Kaba Nadudvari utfel          Угорщинна</t>
  </si>
  <si>
    <t>1.Аміносполука до складу якої входить кисневмісна функціональна група,що являє собою дрібногранульовану речовину, з вмістом активної речовини в своєму складі не містить наркотичних засобів та прекурсорів Л-Треонін не менше 98,5%,за хімічним складом є окремою органічною аміносполукою,що містить дві функціональ ні групи з вмістом кисню ТреАМІНО Хімічна назва L-Treonine  С4 Н9 N 03, ГАС 72-19-5,продукція використовується в ветеринарії при приготуванні кормів та кормових добавок для с/г тварин та птиці в формі порошку упаковка по 25 кг. Всього:20000кг. Виробник:Evonik Industries. Країна виробництва HU. Торгівельна марка EVONIK</t>
  </si>
  <si>
    <t>"PHILIMEX LTD"</t>
  </si>
  <si>
    <t>м.Пловдив,вул.Дарвин 2             Болгарія</t>
  </si>
  <si>
    <t>ТОВ "ВТФ "ЕКМІ"</t>
  </si>
  <si>
    <t>08720,м.Українка, Київської обл.,  вул.Промислова, 5  Україна</t>
  </si>
  <si>
    <t>1. Сировина для виробництва засобів по догляду за волоссям: -CHEMIBROX 24 DAPE (2,4 diaminophenoxyethanol Dihydrochloride) (2,4 діамінофеноксіетанол дігідрохлорид) -50 кг в 2 карт. барабанах. Номер CAS 66422-95-5.</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</si>
  <si>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99%-1500кг, порошок світло- коричневого кольору CAS № 657-27-2. Використовується для приготування кормів для тварин. Дата виготовлення 13-14/10/2014р. Термін придатності два роки.</t>
  </si>
  <si>
    <t>1.Аміносполуки. Титріплекс III ГР (етилендінітрілотетра- ацетилова кислота, трілон Б), для аналізу ACS, ISO, КГН. PH EUR, CAS №6381-92-6, 100 г, арт.1.08418.0100-2шт. Лабораторний, аналітичний реагент, використовується в промислових, виробничих лабораторіях для оцінки фіз. та хім. процесів при дослідженні. Не відноситься до наркотичних засобів, психотропних речовин та прекурсорів. Виробник Merck KGaA. Торговельна марка Merck. Країна виробництва NL.</t>
  </si>
  <si>
    <t>1.Аміносполуки. Етилендінітрілотетраоцтової кислоти дікалієва соль дигідрат (Ethylenedinitrilotetraacetic acid dipotassium salt dihydrate) GR для аналізу, CAS № 25102-12-9, 100 г, арт.1.04819.0100-1шт. Лабораторний, аналітичний реагент, використовується в промислових, виробничих лабораторіях для оцінки фіз. та хім. процесів при дослідженні. Не відноситься до наркотичних засобів, психотропних речовин та прекурсорів. Виробник Merck KGaA. Торговельна марка Merck. Країна виробництва ES.  Етилену DI Нітра тетраоцтової кислота дікаліевої солі дигідрат GR для аналізу , 100 г, арт.1.04819.0100-1шт;</t>
  </si>
  <si>
    <t>MEIHUA GROUP INT.TRADING (HK) LIMITEDГОНКОНГ</t>
  </si>
  <si>
    <t>ROOM D 10/F TOWER A.BILLION CENTRE 1 WANG KWONG ROAD KOWLOON BAY KOWLOON</t>
  </si>
  <si>
    <t>1.ЛІЗИН: L-ЛІЗИН МОНОГІДРОХЛОРИД 98.5%  КОРМОВИЙ (L-Lysine HCL Feed Grade) -  72000кг (2880міш.); Номер продукта -  CAS 657-27-2; ПАРТІЯ №2141211; ДАТА  ВИГОТОВЛЕННЯ: 11/12/2014р, ТЕРМІН  ПРИДАТНОСТІ: 10/12/2016р.; ЯВЛЯЄ СОБОЮ  КРИСТАЛІЧНИЙ ПОРОШОК СВІТЛО-КОРИЧНЬОВОГО КОЛЬОРУ. ХІМІЧНИЙ СКЛАД: L-ЛІЗИНУ  МОНОГІДРОХЛОРИДУ - НЕ МЕНШЕ 98.5%,  ВТРАТИ ПРИ СУШЦІ - МЕНШ 1,0%; ЗГІДНО  СЕРТИФІКАТА АНАЛІЗА НА ПАРТІЮ: L-ЛІЗИНУ МОНОГІДРОХЛОРИДУ - 98.9%, ВТРАТИ ПРИ СУШЦІ - 0,18%; ЛІЗИН Є НЕЗАМІННОЮ АМІНОКИСЛОТОЮ, ЩО ПРИЙМАЄ УЧАСТЬ В ОБМІНІ НУКЛЕЇНОВИХ КИСЛОТ, МЕТАБОЛІЗМІ ВУГЛЕВОДНЕВИХ СПОЛУК, ПОКРАЩУЄ АЗОТНИЙ БАЛАНС В ОРГАНІЗМІ, СЕКРЕЦІЮ ТРАВНИХ ФЕРМЕТІВ І ТРАНСПОРТ КАЛЬЦІЮ У КЛІТИНИ. КОРМОВА ДОБАВКА ЗАСТОСОВУЄТЬСЯ ДЛЯ ЗБАЛАНСУВАННЯ РАЦІОНІВ ДЛЯ СВИНЕЙ ТА ПТИЦІ ЗА ЛІЗИНОМ. L-ЛІЗИН МОНОГІДРОХЛОРИД 98,5% КОРМОВИЙ ВІДНОСИТЬСЯ ДО АМІНОСПОЛУК, ЩО МІСТЯТЬ ФУНКЦІОНАЛЬНУ ГРУПУ З ВМІСТОМ КИСНЮ, А САМЕ ДО СОЛІ АМІНОКИСЛОТИ ЛІЗИНУ. НОРМА ДОДАВАННЯ В КОМБІКОРМ: ПОРОСЯТА: 0,8-1,4%; СВИНІ НА ВІДГОДІВЛІ: 0,87-0,95%; СВИНОМАТКИ: 0,6 -0,9%; ПРОДУКТ L-ЛІЗИН МОНОГІДРОХЛОРИД 98,5% ПРИЗНАЧЕНИЙ ТІЛЬКИ ДЛЯ ТВАРИН, ТА НЕ ПРИЗНАЧЕНИЙ ДЛЯ ВЖИВАННЯ ЛЮДИНОЮ.   ХІМІЧНА НАЗВА: L-ЛІЗИН (2,6-ДИАМІНОГЕКСАНОВА КИСЛОТА).</t>
  </si>
  <si>
    <t>1.Аміносполука, до складу якої входить кисневмісна функціональна група:сіль амі нокислоти,яка не містить в складі молеку ли додаткових кисневмісних груп-гідрохло рид лізину, вміст основної речовини-не менше 98.5%, використовується як кормова добавка."L-LYSINE MONOHYDROCLORIDE 99% FEED GRADE"- 19000кг. CAS: 657-27-2. Дата виготовлення 04/2014р. Термін придатності 2 роки.</t>
  </si>
  <si>
    <t>Carl-Bosch-Strasse 38D-67063 Ludwigshafen, Німеччина</t>
  </si>
  <si>
    <t>ТОВ "Бі-А-Хім"</t>
  </si>
  <si>
    <t>01011, м.Київ, вул. Рибальська, буд.22, офіс 2.03</t>
  </si>
  <si>
    <t>1.Продукт "Trilon A 92 R"-3000кг, що являє собою сіль амінооцтової кислоти, хімічна назва: тринатрій нітрилотриацетат, CAS№ 5064-31-3. Не містить наркотичних засобів та прекурсорів. Використовується як комплексоутворюючий агент для виробництва миючих засобів. Виробник "BASF SE". Країна виробництва DE. Торговельна марка "BASF".</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</si>
  <si>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99%-20400кг, порошок світло- коричневого кольору CAS № 657-27-2. Використовується для приготування кормів для тварин. Термін придатності до 13/01/2018р., 07/01/2018р. Дата виготовлення 13-14/01/2015р., 07-08/01/2015р.</t>
  </si>
  <si>
    <t>1.Органічна сполука певного хімічного ск ладу - аміносполука, до складу якої вход ять дві кисневмісні функціональні групи: карбоксильна та гідроксильна (амінокисло та L-треонін).Вміст треоніну - 98мас%, при вологості 0,5%.Однорідний дрібнодис персний порошок білого кольору із специф ічним слабким запахом:L-THREONINE 98.5% -2000кг.CAS №72-19-5. Використовується для приготування кормів для тварин. Термін придатності до 04/02/2018р. Дата виготовлення 04-05/02/2015р.</t>
  </si>
  <si>
    <t>1.Порошок (субстанція) у пакетах подвійних поліетиленових для виробництва нестерильних лікарських форм. Габапентин-200кг.CAS:60142-96-3, хім-назва:1-(Амінометил)-циклогексан оцтової кислоти.серія:140559. Виробник:Laboratorio Chimico Internazionale S.p.A. Italy Країна виробництва:IT Торговельна марка:LABOCHIM.</t>
  </si>
  <si>
    <t>Carl-Bosch Strasse 38 67056, Ludwigshafen, Germany</t>
  </si>
  <si>
    <t>01133, м. Київ, Печерський район, вул. Верхня, 3</t>
  </si>
  <si>
    <t>1.Продукт Trilon B Powder (етилендіамін тетраоцтової кислоти динатрієва сіль, EDTA-2Na, EDTA DISODIUM, ethylenedinitrilotetraacetic asid disodium salt dihydrate) у твердому стані, у вигляді порошку. CAS № 6381-92-6. Хім. формула: C10H14N2Na2O8*H2O. Не відноситься до наркотичних засобів, психотропних речовин та прекурсорів.  Використовується для чищення поверхонь металів перед гальванопластикою. Виробник: "BASF the Chemical Company". Торговельна марка: "Trilon". Країна виробництва: DE.</t>
  </si>
  <si>
    <t>DE Ludwigshafen</t>
  </si>
  <si>
    <t>65031, м.Одеса, вул.Промислова 28-А</t>
  </si>
  <si>
    <t>1.Амінокислоти та їх складні ефіри, не розфасовіні для роздрібної торгівлі, не в аерозольній упаковці,  у вигляді ридини, використовуються як компоненти при виробництві моючих засобів:: Deriphat 160 C 200kg-1600 кг. Торгівельна марка "BASF". Фірма виробник "BASF". Країна виробництва FR.</t>
  </si>
  <si>
    <t>YARA SUOMI OY</t>
  </si>
  <si>
    <t>Bertel Jungin aukio 9, FI-02600    Espoo, FINLAND</t>
  </si>
  <si>
    <t>ТОВ "Агросем"</t>
  </si>
  <si>
    <t>м.Київ 03039, вул.Голосіївська,7   корп.1-А, кімната 414,Україна</t>
  </si>
  <si>
    <t>1.Аміносполука(хелат заліза DTPA)добриво мінеральне YaraVita Rexolin D12, діюча речовина: хелат заліза 11,6% - 80 мішків по 5кг. Виробник: AkzoNobel. Торгівельна марка:YaraVita Rexolin D12. Країна виробництва NL.</t>
  </si>
  <si>
    <t>Фінляндія</t>
  </si>
  <si>
    <t>Taizhou Hugo Chemicals Co., Ltd</t>
  </si>
  <si>
    <t>No.5 Store, 7th Building, NDHM,    Xinghua City, Jiangsu Prov., Китай</t>
  </si>
  <si>
    <t>ТзОВ "Інтер-Синтез"</t>
  </si>
  <si>
    <t>82300 м. Борислав, Трускавецька,125 Львівська обл., Україна</t>
  </si>
  <si>
    <t>1.Органічна сполука визначеного складу: хімчна назва - 2-(2,4-діамінофенокси) етанол дигідрохлорид, CAS №66422-95-5. Вміст основної речовини 99,3%. Світлосірий кристалічний порошок. Використання: сировина для органічного синтезу, а також як компонент у одержанні барвників. Не відноситься до наркотичних засобів, психотропних речовин, прекурсорів.</t>
  </si>
  <si>
    <t>ВАТ "ВОЛЖСКИЙ ОРГСИНТЕЗ"</t>
  </si>
  <si>
    <t>404117,м.Волжский,вул.Александрова, Б. 100, Росія</t>
  </si>
  <si>
    <t>ТОВ "СКВ-АГРО"</t>
  </si>
  <si>
    <t>83001, м.Донецьк, пл.Конституції,  буд.1, 7П, Україна</t>
  </si>
  <si>
    <t>1.Метіонін кормовий ГОСТ 23423-89 в кіль кості 20000кг.у вигляді кристалічного по рошку. Номер партії 1426. Массова частка Метіоніна 99% хімічна назва: DL-2-АМІНО- 4-(МЕТІЛТІОН)-БУТАНОВА КИСЛОТА. DL-МЕТІОНІН-суміш оптичних ізомерів метіоніну. CAS:59-51-8. Призначений для введеня у комбікорми та премікси для нормалізації білкового обміну, підвищення продуктивності тварин з однокамерним шлунком та птиці. Дозування: Кури-несучки-200-700г/т; Бройлери-1000-2000г/т; Свині-300-500г/т. Термін придатності 5 років. Торгівельна марка: відсутня. Країна виробництва: RU. Виробник: ВАТ "ВОЛЖСКИЙ ОРГСИНТЕЗ"</t>
  </si>
  <si>
    <t>"Evonik Industries  AG"</t>
  </si>
  <si>
    <t>Rodenbacher Chaussee 4             63457 Hanau, Germany</t>
  </si>
  <si>
    <t>1.DL-Methionine Feed Grade 99%(DL- метіонін кормовий 99%), являє собою білий кристалічний порошок хімічна формула: (S)-2 аміно-4-(метилсулфаніл) бутанова кіслота-20000кг. CAS 59-51-8. Вміст діючої речовини DL-метітоніну не менш 99%. Емпірічна формула:C5H11NO2S. Призначений для виробництва кормів для тварин. Дата виробництва: 1)13.11.2014р., термін придатності до 13.11.2019р. - якісне 141113W2X; 2)14.11.2014р., термін придатності до 14.11.2019р. - якісне 141114W2X.; 3)27.11.2014р., термін придатності до 27.11.2019р. - якісне 141127W1X. Торгівельна марка: MetAMINO. Виробник: Evonik Industries AG. Німечина Країна виробництва:DE.</t>
  </si>
  <si>
    <t>EVONIK Industries AG               Feed Additives Division</t>
  </si>
  <si>
    <t>Hanau Rodenbacher Chaussee 4       D 63457 Німеччина</t>
  </si>
  <si>
    <t>1.Сполуки сіркоорганічні DL-Метіонін кормовий MetAMINO F.G. 99% Хімічна назва DL-Methionin C5H11N02S,CAS 59-51-8, номер ЕГ 200-432-1 у вигляді порошку білуватого кольору розфасований в паперо ві мішки по 25кг,призначений як добавка використовується в с/г промисловосьті Загалом вага нето 20000кг Виробник: EVONIK Werk Veseling. Країна виробництва:DE Торгівельна марка:EVONIK.</t>
  </si>
  <si>
    <t>Rellinghauser Strasse 1-11 45128 Essen Germany</t>
  </si>
  <si>
    <t>Товариство з обмеженою відповідальністю "ФІДЛАЙФ"</t>
  </si>
  <si>
    <t>83001, Донецька обл., м. Донецьк, Пл. Конституції 6.1 , Україна.</t>
  </si>
  <si>
    <t>1. Препарат МетАМІНО DL-Метіонін кормовий 99%, у формі порошку, 1 кг містить діючу речовину-DL-Метіонін-не менше 99%. Являється незамінною амінокислотою,відіграє важливу роль у обміні речовин та бере активну участь у сінтезі білків у організмі, а також у процесі сінтезу вітамінів, ферментів та гормонів. Призначений для великої рогатої худоби, свиней, птиці, риби. Виробник-Евонік Дегусса ГмБХ. Торговельна марка-Евонік.  Країна виробництва- DE.</t>
  </si>
  <si>
    <t>1.Сполуки сіркоорганічні: MetAMINO DL-метіонін  кормовий(амінокислота)Feed Grade 99%,№ CAS 59-51-8,у вигляді порошку білуватого кольору, розфасований в паперових мішках по 25кг,призначений як кормова добавка до комбікормів для вигодівлі курчат-20000кг</t>
  </si>
  <si>
    <t>Rellinghauser Str.1-11,            45128, Essen, Germany</t>
  </si>
  <si>
    <t>1.DL-METHIONINE FEED GRADE(кормовий), з вмістом основної речовини не менше 99%. Даний продукт, це білий кристалічний по рошок і являє собою сірковмістну аміно кислоту-20000кг.Метіонін є незамінимою амінокислотою, відіграє вижливу роль у обміні речовин та бере активну участь у синтезі білків у організмі, а також у процесі синтезу вітамінів, ферментів та гормонів.Даний продукт застосовується для збагачення та збалансування раціонів тварин та птиці,приготування повноцінних комбікормів та преміксів. Партія 141115W2X - 2000кг. Партія 141116W1X - 5000кг. Партія 141117W1X - 4000кг. Партія 141118W1X - 1000кг. Партія 141123W1X - 8000кг. Виготовлений 11/2014 Термін придатності 5 років. CAS номер 59-51-8.</t>
  </si>
  <si>
    <t>Rodenbacher Chaussee 4, 63457 Hanau,Deutschland.</t>
  </si>
  <si>
    <t>Волинська обл.,м.Луцьк,вул.Єршова 11, Україна.</t>
  </si>
  <si>
    <t>1.Органічні хімічні сіркоорганічні  сполуки: метіонін кормовий MetAMINO (R)DL-Methionine Feed Grade 99% Сіркоорганічна сполука в молекулі якої  є атом сірки,зв"язаний з атомами вуглецю (DL ізомери альфа-аміно-гамма-метилтіо масляної кислоти). Молекулярна маса-149,21. Масова частка метіоніну-99%. Механічна назва-DL-Methionine, Номер CAS:59-51-8. Кристалічний порошок білого кольору із специфічним запахом.Є незамінною  амінокислотою в раціоні тварин та птиці, використовується для збалансування кормів,покращує обмін речовин, сприяє росту молодняка. 800 паперових мішків по 25 кг., вага нетто - 20000 кг., вага брутто з мішками-20160 кг. Дата виробництва -листопад 2014р. Термін придатності -листопад 2019р. Торгівельна марка:MetAMINO. Виробник-Evonik DegussaGmbH. Країна виробництва DE.</t>
  </si>
  <si>
    <t>ОАО "Волжский Оргсинтез"</t>
  </si>
  <si>
    <t>Рос.Фед., 404117, м.Волжський Волго град.обл., вул.Александрова, 100</t>
  </si>
  <si>
    <t>Україна, 61052, м.Харків, вул.Карла Маркса, буд.13/15,кв.2,кімн.2</t>
  </si>
  <si>
    <t>1.Сполуки сіркоорганічні: метіонін кормо вий 99% ГОСТ 23423-89 - 20,0т (вага без первинної упаковки). Являє собою суміш D,L -ізомерів альфа-аміно-гамма-метілтіо масляної кислоти. Номер CAS 59-51-8.Вико ристовується як кормова домішка в премік си,комбикорми для сільськогосподарських тварин та птахів. Не для фармацевтичного використання.Фасування по 25кг. Виробник: ОАО "Волжский Оргсинтез",RU. Країна виро бництва: RU. Торговельна марка: ВОЛЖСКИЙ ОРГСИНТЕЗ.</t>
  </si>
  <si>
    <t>1.Метіонін кормовий ГОСТ 23423-89 в кіль кості 20000кг.у вигляді кристалічного по рошку. Номер партії 78. Массова частка Метіоніна 99% хімічна назва: DL-2-АМІНО- 4-(МЕТІЛТІОН)-БУТАНОВА КИСЛОТА. DL-МЕТІОНІН-суміш оптичних ізомерів метіоніну. CAS:59-51-8. Призначений для введеня у комбікорми та премікси для нормалізації білкового обміну, підвищення продуктивності тварин з однокамерним шлунком та птиці. Дозування: Кури-несучки-200-700г/т; Бройлери-1000-2000г/т; Свині-300-500г/т. Термін придатності 5 років. Торгівельна марка: відсутня. Країна виробництва: RU. Виробник: ВАТ "ВОЛЖСКИЙ ОРГСИНТЕЗ"</t>
  </si>
  <si>
    <t>1.Сіркоорганічна сполука Метіонін (амінокислота), DL-МЕТІОНІН 99% - 13000кг, використовується як органічна добавка для виробництва  комбікормів для годівлі курей, товарний індекс: 0410225375.  № CAS відсутній. Виробник:"DSM Nutritional Products" на заводі "Адіссео Комментрі Монтлукон"  Торгівельна марка - DSM  Країна виробництва:FR</t>
  </si>
  <si>
    <t>Rellinghauser Str.1-11,            45128, Essen, Німеччина</t>
  </si>
  <si>
    <t>ТОВ "Інбел"</t>
  </si>
  <si>
    <t>вул. Піщанська,1, с.Орлівщина,     Новом-кий р-н, Дніпропетровська обл</t>
  </si>
  <si>
    <t>1.Метіонін: 99029514 МетАМІНО DL-Метіонін кормовий 99% (25кг. пап. мішк)400шт.- 10000кг. CAS:59-51-8. ЕС Номер: 200-432-1. в вигляді порошку.Партія 150111W1X. Термін придатності:11.01.2020р.</t>
  </si>
  <si>
    <t>1.Органічні хімічні сіркоорганічні  сполуки: метіонін кормовий  MetAMINO (R)DL-Methionine Feed Grade 99%. Сіркоорганічна сполука в молекулі якої  є атом сірки,зв"язаний з атомами вуглецю. (DL ізомери альфа-аміно-гамма-метилтіо масляної кислоти). Молекулярна маса-149,21. Масова частка метіоніну-99%. Механічна назва-DL-Methionine, Номер CAS:59-51-8. Кристалічний порошок білого кольору із специфічним запахом.Є незамінною  амінокислотою в раціоні тварин та птиці, використовується для збалансування кормів,покращує обмін речовин, сприяє росту молодняка. 800 паперових мішків по 25 кг., вага нетто - 20000 кг., вага брутто з мішками-20160 кг. Дата виробництва -листопад 2014р. Термін придатності -листопад 2019р. Торгівельна марка:MetAMINO. Виробник-Evonik DegussaGmbH. Країна виробництва DE.</t>
  </si>
  <si>
    <t>28-200 Staszow, street A. Mickiewicza 6/21, Poland</t>
  </si>
  <si>
    <t>1. Сполуки сіркоорганічні: МетАМІНО DL-Метіонін кормовий у формі порошку білого кольору. Призначений для додавання у корми. Вміст головного складника - 99%. Хімічна формула: C5H11NO2S Маса нетто - 5000 кг; Розфасовано в 200 мішків по 25 кг. Виготовлено: грудень 2014р; Термін придатності до грудня 2019р. Виробник - "Evonik Industries AG",EU; Торговельна марка - нема даних.</t>
  </si>
  <si>
    <t>1.Метіонін кормовий ГОСТ 23423-89 в кіль кості 20000кг.у вигляді кристалічного по рошку. Номер партії 138. Массова частка Метіоніна 99% хімічна назва: DL-2-АМІНО- 4-(МЕТІЛТІОН)-БУТАНОВА КИСЛОТА. DL-МЕТІОНІН-суміш оптичних ізомерів метіоніну. CAS:59-51-8. Призначений для введеня у комбікорми та премікси для нормалізації білкового обміну, підвищення продуктивності тварин з однокамерним шлунком та птиці. Дозування: Кури-несучки-200-700г/т; Бройлери-1000-2000г/т; Свині-300-500г/т. Термін придатності 5 років.</t>
  </si>
  <si>
    <t>RellinghauserStrasse 1-11, 45128 Essen Німеччина</t>
  </si>
  <si>
    <t>1. MetAMINO (R) DL-Метіонін кормовий 99% -20000кг/800 паперові мішків по 25кг.  Метіонін відноситься до сіркоорганічних сполук, в молекулі якої є атом сірки, безпосередньо зв'язаний з атомами вуглецю. Масова частка метіоніну 99%. Хімічна формула: HO2CCH(NH2)CH2CH2SCH3. Хімічна назва: (DL -Methionine Feed Grade 99%). CAS 59-51-8. У формі порошку. Застосовується для збагачення та збалансування раціонів тварин та птиці, приготування повноцінних комбікормів, преміксів. Дата виробництва згідно маркування, термін придатності 5років.  Виробник: "EVONIK DEGUSSA GMBH".  Країна виробництва: DE.  Торговельна марка "MetAMINO".</t>
  </si>
  <si>
    <t>1.MetAMINO (R) DL-Метіонін кормовий 99%    -20000кг/800 паперові мішків по 25кг.  Метіонін відноситься до сіркоорганічних сполук, в молекулі якої є атом сірки, безпосередньо зв'язаний з атомами вуглецю. Масова частка метіоніну 99%. Хімічна формула: HO2CCH(NH2)CH2CH2SCH3. Хімічна назва: (DL -Methionine Feed Grade 99%). CAS 59-51-8. У формі порошку. Застосовується для збагачення та збалансування раціонів тварин та птиці, приготування повноцінних комбікормів, преміксів. Дата виробництва згідно маркування, термін придатності 5років.  Виробник: "EVONIK DEGUSSA GMBH".  Країна виробництва: DE.  Торговельна марка "MetAMINO".</t>
  </si>
  <si>
    <t>45128,Essen, Rellinghauser Strasse 1-11,Німеччина</t>
  </si>
  <si>
    <t>1. Органічні хімічні сіркоорганічні  сполуки:метіонін кормовий: MetAMINO (R)  DL-Methionine Feed Grade  99%.  Сіркоорганічна сполука в молекулі якої є  атом сірки, звязаний з атомами вуглецю. Хімічна формула: HO2CCH(NH2)CH2CH2SCH3 (D,L -ізомери -альфа -аміно -гамма -метилтіомасляної  кислоти ). -20 000 кг.  Масова частка метіоніну - 99%, зола- не більше 0,50%,  втрата при сушці - 0,30%.Хімічна назва:DL-Metionine.  Кристалічний порошок білого колору із спецтфічним запахом. Є незамінною амінокислотою в  раціоні тварин та птиці, використовується для  збалансування кормів, покращує обмін речовин, сприяє росту молодняка.  Упаковано по 25 кг -800 мішків. Торговельна марка: MetAMINO. Виробник: Evonik Industries AG, DE.</t>
  </si>
  <si>
    <t>1.DL-METHIONINE FEED GRADE(кормовий), з вмістом основної речовини не менше 99%. Даний продукт, це білий кристалічний по рошок і являє собою сірковмістну аміно кислоту-20000кг.Метіонін є незамінимою амінокислотою, відіграє вижливу роль у обміні речовин та бере активну участь у синтезі білків у організмі, а також у процесі синтезу вітамінів, ферментів та гормонів.Даний продукт застосовується для збагачення та збалансування раціонів тварин та птиці,приготування повноцінних комбікормів та преміксів. Партія 150101W2X - 20000кг. Виготовлений 01/01/2015 Термін придатності 5 років. CAS номер 59-51-8.</t>
  </si>
  <si>
    <t>1.Сіркоорганічна сполука Метіонін (амінокислота), DL-МЕТІОНІН 99% - 15000кг-600уп, використовується як органічна добавка для виробництва  комбікормів для годівлі курей, товарний індекс: 0410225375.  № CAS відсутній. Виробник:"DSM Nutritional Products" на заводі "Адіссео Комментрі Монтлукон"  Торгівельна марка - DSM  Країна виробництва:FR</t>
  </si>
  <si>
    <t>ТОВ "ІНТЕРКОРМ"</t>
  </si>
  <si>
    <t>Україна, 61052, м.Харків, вул.Карла Маркса, буд.13/15,кв.2</t>
  </si>
  <si>
    <t>"PFEIFER &amp; LANGEN GmbH &amp; Co. KG"</t>
  </si>
  <si>
    <t>Aachener Strasse 1042a             50858 Koln, Deutschland</t>
  </si>
  <si>
    <t>ТзОВ "Радехівський цукор"</t>
  </si>
  <si>
    <t>80250 Львівська обл, Радехівський  р-н.,с.Павлів,пр-т Юності,39</t>
  </si>
  <si>
    <t>1.Dextranase "2F" ферментний препарат - являє собою прозору рідину світло- жовтого кольору , густиною при 20 град.С -1,15 г /куб.см., отриманий з культури Chaetomium gracile; який використовується в цукровому виробництві , призначений для покращення процесу фільтрування цукрового сиропу, шляхом нейтралізації бактерії декстрану.</t>
  </si>
  <si>
    <t>UA Радехів</t>
  </si>
  <si>
    <t>CHR. HANSEN A/S</t>
  </si>
  <si>
    <t>10-12 Boege Alle, P.O.Box 407      DK-2970 Horsholm /Данія/</t>
  </si>
  <si>
    <t>ТОВ "Хр. Хансен Україна"</t>
  </si>
  <si>
    <t>Україна, м.Київ,бул.І.Лепсе,4,к.20</t>
  </si>
  <si>
    <t>1.Фермент (активний компонент лізоцим) в икористовується для запобігання запізнил ого спучування сиру: -200722 LYSOZYME FLUID AFILACT 6x1L -4кор; -201063 LYSOZYME AFILACT INSTANT 10x0,5к г-30кг. Торгівельна марка: CHR.HANSEN Виробник:CHR.HANSEN A/S.</t>
  </si>
  <si>
    <t>1.Фермент, рідкий ензимний препарат бета -галактозидази для застосування в молочн их продуктах (ряжанка, йогурт) та солодк их молочних продуктах(згущене молоко): -450804 Ha-Lactase 5200/5L - 110л. Торгівельна марка: CHR.HANSEN Виробник:CHR.HANSEN A/S.</t>
  </si>
  <si>
    <t>DSM FOOD SPECIALTIES</t>
  </si>
  <si>
    <t>Zone Activite Ouest Fosse de l'Empire 59133 Phalempin France</t>
  </si>
  <si>
    <t>ТОВ "Галеан",Лтд</t>
  </si>
  <si>
    <t>м.Івано-Франківськ,вул. Довженка,26</t>
  </si>
  <si>
    <t>1. FROMASE 2200 TL GRANULATE - ГРАНУЛЬОВАНИЙ МІКРОБІОЛОГІЧНИЙ КОАГУЛЯНТНИЙ ПРЕПАРАТ,ВІД КОРИЧНЕВОГО ДО ЖОВТО-КОРИЧНЕВОГО КОЛЬОРУ,ВИВЕДЕНИЙ З ВІДІБРАНИХ ШТАМІВ RHIZOMUCOR MIHEI. ПРОДУКТ Є ТЕРМОЛАБІЛЬНИЙ (TL), ЗГІДНО З МЕТОДІВ АНАЛІЗУ DSM БЕЗ КОНСЕРВАНТІВ, МАЄ СТАТУС KOSHER ТА HALAL. ВИКОРИСТОВУЄТЬСЯ В МОЛОЧНІЙ ПРОМИСЛОВОСТІ ДЛЯ ВИРОБНИЦТВА СИРУ. ПАРТІЯ №714734601. ДАТА ВИРОБНИЦТВА 17.10.2014. ТЕРМІН ПРИДАТНОСТІ 2 РОКИ ВІД ДАТИ ВИРОБНИЦТВА.    MAXILACT L2000 LIQUID - ФЕРМЕНТНИЙ ПРЕПАРАТ ОЧИЩЕНОЇ ЛАКТАЗИ, ВІДДІЛЕНОЇ ВІД ВІДІБРАНИХ ШТАМІВ МОЛОЧНИХ ДРІЖДЖІВ SACCHAROMYCES (KLUYVEROMYCES). РІДИНА ЖОВТО-КОРИЧНЕВОГО КОЛЬОРУ. ВИКОРИСТОВУЄТЬСЯ В МОЛОЧНІЙ ПРОМИСЛОВОСТІ ПРИ ВИРОБНИЦТВІ ЙОГУРТІВ. ПАРТІЯ №814357401. ДАТА ВИРОБНИЦТВА 16.10.2014.     MAXIREN 1800 GRANULATE - ГРАНУЛЬОВАНИЙ ХІМОЗИН ВИВЕДЕНИЙ З ВІДІБРАНИХ ШТАМІВ МОЛОЧНИХ ДРІЖДЖІВ KLUYVEROMYCES LACTIS. ПРОДУКТ МАЄ СТАТУС KOSHER ТА HALAL. ВИКОРИСТОВУЄТЬСЯ В МОЛОЧНІЙ ПРОМИСЛОВОСТІ ПРИ ВИРОБНИЦТВІ СИРУ. ГРАНУЛИ КРЕМОВОГО КОЛЬОРУ. ПАРТІЯ №714750101. ТЕРМІН ПРИДАТНОСТІ 2 РОКИ З ДАТИ ВИРОБНИЦТВА. ДАТА ВИРОБНИЦТВА 02.12.2014. ТОРГОВЕЛЬНА МАРКА: DSM. ВИРОБНИК: DSM FOOD SPECIALTIES. КРАЇНА ВИРОБНИЦТВА ФРАНЦІЯ.</t>
  </si>
  <si>
    <t>UA Івано-Франківськ</t>
  </si>
  <si>
    <t>4H</t>
  </si>
  <si>
    <t>SPED-WIN GLOBAL LOGISTIC LIMITED</t>
  </si>
  <si>
    <t>Room 502, no. 13 Building, 55 Lane, YIFENG ROAD,PUDONG DISTRICT, SHANGHAI, CHINA</t>
  </si>
  <si>
    <t>ТОВ "Компанія"ТРЕЙД АКТИВ"</t>
  </si>
  <si>
    <t>03151, м.Київ,Повітрофлотський пр.,72, оф.209</t>
  </si>
  <si>
    <t>1.Ферментний препарат для харчової  промисловості:  арт.TG-10 Трансглютаміназа, фермент  мікробіологічного походження, який має  якість склеювати між собою пептидні  ланцюги, що містять глютамін та лізин (СКЛАД: Трансглютаміназа(1%),  мальтодекстрін (99%), активність  тригліцеридів 100-110 од./г), область  застосування: варені та напівкопчені  ковбасні вироби-500кг(алюм.вакуум. пакети по 1кг) Країна виробництва CN  Виробник:Shanghai Dongsheng Food Co. Ltd. на заводі Taixing Dongsheng Food Science &amp; Technology Co., Ltd. Торговельна марка Dongsheng</t>
  </si>
  <si>
    <t>CN Shanghai</t>
  </si>
  <si>
    <t>Muhlenchemie GmbH&amp;Co.KG,</t>
  </si>
  <si>
    <t>Kurt-Fisher-Strasse 55 D-22926 Ahrensburg,Німеччина</t>
  </si>
  <si>
    <t>ДП"Кондитерська корпорація РОШЕН",</t>
  </si>
  <si>
    <t>Україна,Київ,вул.Електриків,26/9</t>
  </si>
  <si>
    <t>1. Ферментний препарат для кондитерсь- кого виробництва Alphamalt BK5020 - 100кг нетто(нейтральна протеаза  B.subtilis) в вигляді порошку  бежевого кольору,для промислової переробки в кондитерському  виробництві,використовується як ферментний комплекс для виготовлення вафель та печива. Виготовлений  08/09/2014р,термін придатності до 08/03/2016р. Виробник  "Muhlenchemie GmbH&amp;Co.KG",Німеччина.  Країна виробництва DE. Торгова марка " Muhlenchemie "</t>
  </si>
  <si>
    <t>DE Wittenburg</t>
  </si>
  <si>
    <t>Zeelandia H.J. Doeleman b.v.</t>
  </si>
  <si>
    <t>Postsraat 11, 4301 AAZierikzeeНідерланди</t>
  </si>
  <si>
    <t>Дочірне Підприємство 'Зееландія'</t>
  </si>
  <si>
    <t>Київська обл., 07400 м.Бровари,вул.Виробнича 8</t>
  </si>
  <si>
    <t>1. Харчові добавки для кондитерської та хлібопекарської промисловості: 4261698 Nutrilife v 39311 - ферментний препарат для виробництва сухих кондитерських сумішей, що містить у своєму складі альфа-амілаза , крохмаль пшеничний (носій), борошно пшеничне (носій). Чиста вага складає 25 кг. Виробник - Cognis Gmbh(ЄС). Країна виробництва - EU. Торговельна марка - Cognis.</t>
  </si>
  <si>
    <t>NL Zierikzee</t>
  </si>
  <si>
    <t>Черкаська обл., Катеринопільський р-н,                    смт. Єрки,  вул. Леніна, 47</t>
  </si>
  <si>
    <t>1. Ферментні препарати:  - продукт "Ронозим NP (CT)" (арт. 5013992293), партія  HJ802188,  дата виробництва 07.09.2014, термін придатності до 06.09.2016. Являє собою ферментний препарат у вигляді гранульованої речовини, що містить у своєму складі діючу речовину - фітазу (вміст в 1 г - 20 мг, не менше 10000 од/г) та допоміжні речовини: натрію сульфат (вміст в 1 г продукту - 590 мг; стабілізатор), каолін (вміст в 1 г продукту - 170 мг; зміцнює гранулу та відбиває теплову енергію), целюлозу (вміст в 1 г продукту - 70 мг; допомагає зберегти стабільність гранул до стирання при транспортуванні та застосуванні), рослинну гідрогенізовану олію (вміст в 1 г продукту - 70 мг; стабілізатор, зменшує гідрофільність), залишки поживного середовища повне видалення яких після завершення процесу ферментації є недоцільним (низькомолекулярні вуглеводи, крохмаль, в'язкий кукурудзяний екстракт; вміст в 1 г продукту  - 80 мг).  Призначення: добавка для внесення у корми з метою зменшення їх в'язкості та кращого засвоєння мінеральних речовин у всіх рослинних кормах. Дозування: 60-300 мг/кг корму (0,006%-0,03%);       -  продукт "Ронозим VP (L)" (арт. 0485543477), партії:  KTN02231, KTN02233, дати виробництва: 27.06.2014,  15.08.2014, термін придатності до: 26.06.2016, 14.08.2016. Являє собою ферментний препарат у вигляді рідини, що містить у своєму складі (вміст в 1 г) діючу речовину - ендо-1,3(4)-b-глюканазу (110 мг; активність - не менше 120 Од.) та допоміжні речовини: цукрозу (220 мг; допоміжний компонент для ферментації), хлорид натрію (100 мг; носій), сорбат калію (2 мг; консервант), воду (568мг; носій). Призначення: добавка для внесення у корми з метою покращення їх засвоєння (при використанні сої, рапсу, соняшника, гороху, кукурудзи, сорго) та підвищення продуктивності молодняка птиці, курей-несучок, індиків та поголів'я свиней. Дозування: 120-500 мл/т корму (0,012%-0,05%);  - продукт "Ронозим WX (L)" (арт. 0485748477), партія CFN00332, дата виробництва 26.08.2014, термін придатності  25.08.2016. Являє собою ферментний препарат у вигляді рідини, що містить у своєму складі (вміст в 1 г) діючу речовину - ендо-1,3(4)-b-ксиланазу (5 мг; активність не менше 650 Од.) та допоміжні речовини: гліцерин (260 мг; підвищує в'язкість), сорбітол (260 мг; попереджує висихання), сорбат калію (2 мг; консервант), воду (473 мг; носій). Призначення: добавка для внесення у корми з метою покращення їх засвоєння (при використанні пшениці (20-70%), ячменю (до 30 %), жита (до 25%)) та підвищення росту курчат, індичат, продуктивності курей-несучок, збільшення приростів бройлерів. Сприяє збільшенню мсаси тіла свиней. Дозування: 230-460 мл/т корму (0,023-0,046%).</t>
  </si>
  <si>
    <t>PETROFER-POLSKA Sp.z o.o.</t>
  </si>
  <si>
    <t>ul. Skladowa 1                     26- 052 Nowiny k/Kielc(Польща)</t>
  </si>
  <si>
    <t>ТОВ "ЄВРОХІМ СЕРВІС"</t>
  </si>
  <si>
    <t>04071 м.Київ, в.Костянтинівська 1/2</t>
  </si>
  <si>
    <t>1. Ферментний препарат, що складається з водного розчину модифікованих ензимів, домішок та стабілізаторів. Надходить не в аерозольній упаковці. Не розфасований для роздрібної торгівлі. Призначений для використання в целюлозно-паперовій промисловості для збільшення міцності паперу. Країна виробництва:DE Торгівельна марка: "PETROFER-POLSKA". Виробник:PETROFER-POLSKA". Торгівельна назва: "PETROZYM STR 4" - 200 кг.</t>
  </si>
  <si>
    <t>PL Nowiny</t>
  </si>
  <si>
    <t>Nviron Biosolutions Inc</t>
  </si>
  <si>
    <t>1, Holiday avenue, East Tower, Suite 501, Pointe-Claire, Quebec, Канада</t>
  </si>
  <si>
    <t>Фізична особа-підприємець Струковська Олена Владиславівна</t>
  </si>
  <si>
    <t>49000, м.Дніпропетровськ, вул.Білостоцького, буд.84А, кв.183</t>
  </si>
  <si>
    <t>1. Біопрепарати для вигрібних ям, септиків, каналізацій, WC-Septix - 900кг, поліпшує дію мікроорганізмів в септичних системах, для утилізації органічних отходів. У вигляді порошку, розфасовано у пакетики: 100шт. по 500г, 1850шт. по 200г, 2850шт. по 100г, 3900шт. по 50г</t>
  </si>
  <si>
    <t>PB</t>
  </si>
  <si>
    <t>HEFEI LONGCAN CHEMISTRY CO., LTD</t>
  </si>
  <si>
    <t>No.103,Science Road, Hefei City, Anhui Province,Китай</t>
  </si>
  <si>
    <t>ДОЧІРНЄ ПІДПРИЄМСТВО "ЕНЗИМ"</t>
  </si>
  <si>
    <t>Вінницька обл.,24321 м.Ладижин,вул.Хлібозаводська,2,Україна</t>
  </si>
  <si>
    <t>1.Ферментнй препарат - Амілаза  - 5000 кг. у вигляді коричневих гранул, розфасована в 200 паперових  мішках по 25 кг, номер партії  LC20141001, активність: 22000 од/г,  дата виготовлення 01.10.2014,  термін придатності 02.10.2016,  питома вага 1.163 г/см куб.,  кислотність 6.5. Препарат використовується в текстильній промисловості для розшліхтовки тканин, відбілювання бавовняних та промивання вовняних тканин, а також для створення ефектів "Варенки" джинсових та інших тканин, біополірування, придання мякості виробам. Країна виробництва CN. Вир-ник: HEFEI LONGCAN CHEMISTRY CO.,LTD. Торгівельна марка: нема даних.</t>
  </si>
  <si>
    <t>CN Шанхай</t>
  </si>
  <si>
    <t>SUNTAQ INTERNATIONAL LIMITED</t>
  </si>
  <si>
    <t>A-1716A,Liwan Building,Qianhai Road,Nanshan District,Shenzhen,518000,Китай</t>
  </si>
  <si>
    <t>1.Ферментний препарат SQzyme FYP порошкоподібна фітаза, 200,000 од/гр - 500 кг, у вигляді порошку жовтуватого кольору, активність 224,472 од/гр, дата виробництва 09.10.2014 р., термін придатності до 08.10.15 р, номер партії SQFYP41420184, розфасований в 20  паперових мішках по 25 кг. Призначена для використання в текстильній промисловості для  для попередньої поверхневої обробки текстильних матеріалів з метою покращення експлуатаційних вдастивостей матеріалу (зменшити здатність мателріалу до кошлатення та утворення "катишів"). Країна виробництва CN. Виробник: Suntaq International Limited. Торговельна марка: SUNTAQ.</t>
  </si>
  <si>
    <t>Компанія "SUNSON INDUSTRY GROUP CO., LTD"</t>
  </si>
  <si>
    <t>155 QINGFENG RD., JINFENG DISTRICT, YINCHUAN, Китай</t>
  </si>
  <si>
    <t>Приватне підприємство "Світлохім"</t>
  </si>
  <si>
    <t>27552, Кіровоградська обл., Світловодський р-н, м.Власівка, вул.Східна, буд.5, кв.40</t>
  </si>
  <si>
    <t>1. Ферментні препарати, ферменти, для використання в спиртовій промисловості: - Glucoamylase/ Глюкоамилаза - 5 850 кг, рідка, харчовий сорт, ферментна активність згідно сертификату якості 262,050 тис. од/мл, коричньового кольору; - Higt-Temp-Alpha-Amylase/ Високотемпературна альфа-амілаза - 1 925 кг, рідка, харчовий сорт, ферментна активність згідно сертификату якості 45,230 тис. од/мл, тютюнового кольору; - Fungal Alpha-Amylase/ Грибна альфа-амілаза - 3 750 кг, рідка, харчовий сорт, ферментна активність згідно сертификату якості 21,120 тис. од/мл, коричньового кольору; - Acid Protease/ Кислотна протеаза - 2 200 кг, рідка, харчовий сорт, ферментна активність згідно сертификату якості 103,850 тис. од/мл, тютюнового кольору; - Beita Gluconase/ Бетаглюконаза - 450 кг, рідка, харчовий сорт, ферментна активність згідно сертификату якості 4,050 тис. од/мл, коричньового кольору;</t>
  </si>
  <si>
    <t>BDF NATURAL INGREDIENTS S.L.</t>
  </si>
  <si>
    <t>Les Serres,2217244-Cassa de la Selva (Girona).Іспанія</t>
  </si>
  <si>
    <t>ТОВ "ПРОДСЕРВІС"</t>
  </si>
  <si>
    <t>03115 м.Київ-115,вул.Верховинна,6а</t>
  </si>
  <si>
    <t>1.Ферментні препарати,призначені для покращення фізичних властивостей при виробництві продуктів харчування,не медичного призначення,без компонентів тваринного походження: PRODAMIX STABIL 125-400кг;що використовується для покращення властивостей молочних продуктів, до складу  входить молочний протеїн,лактоза та трансглютаміназа: Торговельна марка - PRODAMIX STABIL . Виробництво - BDF NATURAL INGREDIENTS S.L.  Країна виробництва - ES.</t>
  </si>
  <si>
    <t>ES GIRONA</t>
  </si>
  <si>
    <t>"PCC Plc"</t>
  </si>
  <si>
    <t>Office 633, Rex House, 4-12 Regent Street, London SW1 4RG, UK</t>
  </si>
  <si>
    <t>ПрАТ "Лекхім"</t>
  </si>
  <si>
    <t>вул.Шота Руставелі,23, м.Київ,01033 Україна</t>
  </si>
  <si>
    <t>1. Лікарський засіб (продукт) ПАНКРЕАТИН (Pancreatin) порошок (субстанція), являє собою ферментний засіб до складу якого входять ферменти - амілаза, ліпаза і протеаза, та надходить в поліетиленових мішках для виробництва нестерильних лікарських форм -3000кг, в тому числі: серія: 221.633-1000кг; серія: 221.634-1000кг; серія: 221.635-1000кг; термін зберігання 2роки. Виробник: BIOZYM Gesellschaft fur Enzymtechnologie mbH. Країна виробництва DE.</t>
  </si>
  <si>
    <t>Abbott GmbH &amp; Co. KG</t>
  </si>
  <si>
    <t>Max Plank Ring 2, D-65205, Wiesbaden</t>
  </si>
  <si>
    <t>ТОВ "БІОМЕДІНВЕСТ"</t>
  </si>
  <si>
    <t>01103,м.Київ,вул.Драгомирова,4,оф.122,125</t>
  </si>
  <si>
    <t>1. Розчин на основі протеолітичного фермента (трипсин) до аналізаторів закритого типу Architect:  6C54-58 ARCHITECT Concentrated Wash Buffer - 535  шт.</t>
  </si>
  <si>
    <t>DE Wiesbaden</t>
  </si>
  <si>
    <t>Christl Gewurze Gmbh</t>
  </si>
  <si>
    <t>Gewerbepark Ost 5, MoosdorfАвстрія</t>
  </si>
  <si>
    <t>ТОВ "БС ГЛОБАЛ УКРАЇНА"</t>
  </si>
  <si>
    <t>04080, м. Київ, вул. Вікентія Хвойки, 21</t>
  </si>
  <si>
    <t>1. Ферментні препарати для тендеризації м`яса з додаванням декстрози. Технологічна добавка для виготовлення м`ясних та ковбасних виробів, не для роздрібного продажу. Склад: стартові культури (лакто-бактерії, Debaromyces). Ферментний препарат Арт. 1946001 Start RS Special/Старт РС Специал - 1 кг.; Торгівельна марка: Christl. Виробник: Christl Gewurze Gmbh. Країна виробництва:  AT.</t>
  </si>
  <si>
    <t>1.Ферментний препарат РОНОЗИМ WX(L) (діюча речовина-ендо-1,3(4)-В-ксиланаза).  Призначенй для поліпшення травлення та засвоювання кормів тваринами. Розфасовано в одну пластикову бочку  вагою 1150 кг.</t>
  </si>
  <si>
    <t>NOVOZYMES A/S</t>
  </si>
  <si>
    <t>Krogshojvej 36 DK-2880             Bagsvaerd, Denmark</t>
  </si>
  <si>
    <t>1.Dextranase "PLUS L" ферментний препарат - являє собою прозору рідину світло-жовтого кольору , густиною при 20 град.С -1,16 г /куб.см., отриманий з культури Chaetomium gracile; який використовується в цукровому виробництві , призначений для покращення процесу фільтрування цукрового сиропу, шляхом нейтралізації бактерії декстрану.</t>
  </si>
  <si>
    <t>DK Bagsvaerd</t>
  </si>
  <si>
    <t>Фірма 'DyStar Colours Distribution GmBH'</t>
  </si>
  <si>
    <t>65926 м.Франкфурт на Майне,Індустріяпарк Гочст, вул. Геб Б, 598, Німеччина</t>
  </si>
  <si>
    <t>ТОВ "КОЛОР СТАР"</t>
  </si>
  <si>
    <t>90400, м. Хуст, вул. Рильського, 34, Україна</t>
  </si>
  <si>
    <t>1. Ферментний препарат марки Sera Zyme C-SX, який використовується як ензим для оздоблення тканин у текстильній промисловості, що являє собою прозору рідину світло-коричневого кольору, яка містить у своєму складі речовини білкового походження (ензим каталазу), неорганічні солі - хлориди, та інші спеціальні речовини, розчинені у водному середовищі. Без вмісту крохмалю, кремнійорганічних речовин та прекурсорів. Не в аерозольній упаковці. Загальна вага - 480 кг.</t>
  </si>
  <si>
    <t>UA м.Хуст</t>
  </si>
  <si>
    <t>1.Ферменти. Коллагеназа (COLLAGENASE) у вигляді порошку, 1г, CAS №9001-12-1, арт.17100017-1шт. Лабораторний, аналітичний реагент, використовується в промислових, виробничих лабораторіях для оцінки фіз. та хім. процесів при дослідженні. Торговельна марка Gibco.</t>
  </si>
  <si>
    <t>1. Синтезовані лабораторні еталонні стан дарти для контролю якості фармацевтичних субстанцій.Лабораторні ферментні препара ти. ПЕПСИН - 2000MG, арт. P0525000-1шт. Чиста вага нетто-2000мг. Вироби не медичного призначення. Торгівельна марка - "EDQM". Виробник - "European Directorate for the Quality of medicines COUNCIL OF EUROPE". Країна виробництва - FR (Франція).</t>
  </si>
  <si>
    <t>Carl-Bosch-Strasse 38, 67056 Ludwigshafen, Germany.</t>
  </si>
  <si>
    <t>Товариство з обмеженою відповідальністю"КОРМОВЕТ"</t>
  </si>
  <si>
    <t>Запорізька обл., Запорізький р-н,с. Сонячне, Сонячне шосе,буд.29,Україна.</t>
  </si>
  <si>
    <t>1. Ферментні препарати: - Natugrain TS - 1920кг, у формі порошку (1г містить : Ендо-1,4-бетта-ксиналазу, не менше 5600од, Ендо-1,3(4)-бетта глюканазу не менше 2500 од/г, наповнювач (пшеничні висівки) до 1г, які розщеплюють некрохмальні полісахариди корму, знижують його в"язкість під час проходження по травневому каналу тварин, покращують поживну цінність зернових у кормах). Застосовується шляхом внесення в корм тварин, дозування 35-100 г/т корму ( 0,0035 - 0,01%); Арт.53688722. Лот № 43143775L0 - 960кг. Арт.53688722. Лот № 96699975L0 - 960кг.</t>
  </si>
  <si>
    <t>"NOVOZYMES A/S"</t>
  </si>
  <si>
    <t>DK-2880 Bagsvaerd, Krogshoejvej 36 Данія</t>
  </si>
  <si>
    <t>ПрАТ "ВІННИЦЯПОБУТХІМ"</t>
  </si>
  <si>
    <t>21001 м.Вінниця, вул.Фрунзе,4  Україна</t>
  </si>
  <si>
    <t>1.Продукт Медлей Идеал NC 1 T(Medley Ideal NC 1 T) - 20 000кг, упаковані у біг-беги що поміщені на палети. Являє собою сухий багатокомпонентний гранульований ферментний препарат (клас ферменту- суміш-протеази, альфа-амілази, ліпази, целюлази та маннанази), ензими, білуватого кольору, з слабким запахом бродіння. Використовується у виробництві миючих засобів для пральних та посудомойних машин.  Дата виготовлення, партія PX96J11202 - 18.12.2014р; термін зберігання 17.12.2017р. Дата виготовлення, партія PX96J11203 - 18.12.2014р; термін зберігання 17.12.2017р. Дата виготовлення, партія PX96J11201 - 18.12.2014р; термін зберігання 17.12.2017р.  Фізико-хімічні характеристики: Одиниці протеази, KNPU-S/г  - 6.69; Густина г/мл-1,148; Вміст часток речовини, 60g, MG/60G -0,5; Вміст часток savinase, NG/G - 6,0.  Використовується в виробництві миючих засобів як компонент для видалення органічних залишків та плям різного походження.  Не використовується у ветеринарії.   Країна виробництва: Данія (DK). Виробник: "NOVOZYMES A/S" Данія. Торгівельна марка: NOVOZYMES.</t>
  </si>
  <si>
    <t>UA м. Вінниця</t>
  </si>
  <si>
    <t>Systra Logistik GmbH</t>
  </si>
  <si>
    <t>Senefelder Ring 83, D-21465 ReinbekНімеччина.</t>
  </si>
  <si>
    <t>1.Продукт ПАНКРЕАТИН (Pancreatin) порошок (субстанція), являє собою ферментний засіб до складу якого входять ферменти -амілаза, ліпаза і протеаза, та надходить у подвійних мішках з плівки поліетиленової для виробництва нестерильних лікарських форм -2000кг, серія: U08011214-1000кг, серія: U08021214-1000кг,  виготовлено: 12.2014р, придатно 2роки. Виробник: Belger-Biochemie. Країна виробництва DE.</t>
  </si>
  <si>
    <t>1A</t>
  </si>
  <si>
    <t>Senefelder-Ring 83, D-21465 ReinbekНімеччина.</t>
  </si>
  <si>
    <t>1.Лікарський засіб (продукт) ПАНКРЕАТИН (Pancreatin) порошок (субстанція), являє собою ферментний засіб до складу якого входять ферменти -амілаза, ліпаза і протеаза, та надходить в поліетиленових мішках для виробництва нестерильних лікарських форм -5000кг, серія: 221.649-1000кг; серія: 221.650-1000кг;  серія: 221.651-1000кг;  серія: 221.652-1000кг; серія: 221.653-1000кг;  дата виробнитства 01.2015р.; термін зберігання 2роки.  Виробник: BIOZYM Gesellschaft fur Enzymtechnologie mbH.  Країна виробництва DE.</t>
  </si>
  <si>
    <t>FI-65101 Vaasa Finland</t>
  </si>
  <si>
    <t>Товариство з обмеженою відповідальністю "БІОВАК УКРАЇНА"</t>
  </si>
  <si>
    <t>03680, м. Київ, вул. Козацька 120/4 , Україна.</t>
  </si>
  <si>
    <t>1. Ферментний препарат у вигляді гранул "Файзим ХР 5000 ТРТ". 1 г містить діючу речовину : б-фітазу-не менше 5000 Од. Призначення : підвищення перетравлення та засвоєння поживних речовин при відгодівлі свійської птиці і свиней з метою покращення кормової конверсії, сприяє покращенню кальцій-фосфорного обміну та метабоболізму амінокислот. Phyzyme XP 5000 TPT - 10000 кг. Виробник- FINNFEEDS OY. Торговельна марка- Danisco.  Країна виробництва- FI.</t>
  </si>
  <si>
    <t>1. Ферментний препарат у вигляді гранул "Акстра ХВ 201 ТРТ". 1г містить діючі речовини: ендо-1,4-бета-ксиланазу-не менше 12200 Од; ендо-1,3(4)-бета-глюканазу-не менше 1520 Од. Призначення: покращення перетравлення-знижуючи в'язкість у травному тракті та засвоєння поживних речовин при відгодівлі свійської птиці та свиней з метою покращення конверсії корму. Axtra ХВ 201 ТРТ - 6000 кг. Виробник- Джененкор Інтернешнл Оі. Торговельна марка- Danisco.  Країна виробництва- FI.</t>
  </si>
  <si>
    <t>CALZA CLEMENTE Srl</t>
  </si>
  <si>
    <t>Via Chieza 18,26020 Acquanegra Cremonese ITALY</t>
  </si>
  <si>
    <t>ТОВ "ТЕРАЛАЙТ"</t>
  </si>
  <si>
    <t>49000, м.Дніпропетровськвул.Ломана, буд.19, офіс 305</t>
  </si>
  <si>
    <t>1.Ферментні препарати ,  рідкий препарат лізоцим хлоріда Е1105  для виробництва сирів:  арт.PF301 LIQUIDO LISOZIMA  22%  (лізоцим рідкий 24 бочки по 25кг)  партія:LISLIQ161214  -600,00кг; Виробник: CALZA CLEMENTE Srl, IT.</t>
  </si>
  <si>
    <t>IT Cremonese</t>
  </si>
  <si>
    <t>Kroop &amp; Co. Transport + Logistik GmbH</t>
  </si>
  <si>
    <t>D-21079 Hamburg, Neulander Kamp 7. Німеччина</t>
  </si>
  <si>
    <t>Товариство з обмеженою відповідальністю "БІОТЕСТ"</t>
  </si>
  <si>
    <t>29000, м. Хмельницький, вул. Володимирська, буд. 65, кв.2. Україна</t>
  </si>
  <si>
    <t>1. Ферментний препарат бактеріального походження TEGAMYL AG45L (прозора рідина коричневого кольору із слабким специфічним запахом) - рідка  глюкоамілаза для використання у виробництві спирту із зернових,  картоплі та іншої сировини, яка містить крохмаль. Артикул:AG2312.  Партія:BE924-2. Вага нетто:800кг. Виробник:"Tegaferm Holding GmbH". Торговельна марка:"TEGAMYL AG45L".</t>
  </si>
  <si>
    <t>UA Хмельницький</t>
  </si>
  <si>
    <t>QM</t>
  </si>
  <si>
    <t>1. Ферментний препарат TEGAMYL P120L -  бактеріальна альфа-амілаза технічного призначення, що отримана за допомогою селекціонованого штамму B.Subtilis, який отримується в паперовій  промисловості для розрідження крохмалю і зменшення в'язкості, утворюючи  водорозчинні декстрини.  Рідина янтарного кольору з типовим  ферментним запахом.  Артикул:АВ2305. Партія:BE929.  Вага нетто:400,000кг.  Виробник:"Tegaferm Holding GmbH".     Торговельна марка:"TEGAMYL P120L".</t>
  </si>
  <si>
    <t>1. Ферментний препарат TEGAFERM C-TG є трансглутаміназним ферментом в формі порошку, що полімеризує білки за  допомогою реакцій, що утворюють  поперечні зв'язки між амінокислотами глютаміном та лізином. Використовується в харчовій промисловості для збільшення в'язкості та щільності гелю рідких та напівтвердих продуктів, та збільшення желюючої та водоутримуючої здатності. Артикул:SE7304. Партія:BE940.  Вага нетто:100кг. Виробник:"Tegaferm Holding GmbH".     Торговельна марка:"TEGAFERM C-TG".</t>
  </si>
  <si>
    <t>1. Ферментний препарат бактеріального походження TEGASE BGD4L - пивоваренний та солодовий фермент, рідина темно- коричневого кольору, із специфічним  запахом, що містить В-глюканазу,  целлюлазу та пентозаназу. Використовується на різних стадіях  виробництва пива з метою гідролізу В-глюканів та інших вуглеводів солоду. Артикул:GL5313.  Партія:ВЕ861-3, кількість:100кг., партія:ВЕ903-1, кількість:299кг.  Загальна вага нетто:399кг. Продукт не є ферментом реніном,  не є ліпопротеїнліпазою та не є лужною  протеазою Aspergillus. Виробник:"Tegaferm Holding GmbH". Торговельна марка:"TEGASE BGD4L".</t>
  </si>
  <si>
    <t>1. Ферментний препарат TEGAMYL BL24NL - очищена та стандартизована  термостабільна альфа-амілаза  бактеріального походження. Має вигляд прозорої рідини коричневого кольору.   Використовується в спиртовій промисло- вості для розрідження зернової маси. Артикул:АВ5312. Партія:BE924-4. Вага нетто:4000,00кг.  Продукт не є ферментом реніном,  не є лікарським засобом. Виробник:"Tegaferm Holding GmbH". Торговельна марка:"TEGAMYL BL24NL".</t>
  </si>
  <si>
    <t>1. Ферментний препарат бактеріального походження - TEGAMYL BS30L. Водний розчин ферментного препарату  бактеріальної альфа-амілази середньої термостабільності. Фермент розріджує желатинізований крохмаль несолоджених матеріалів і погано модифікованого солоду і швидко знижує в'язкість, створюючи водорозчинні декстрини.  Використовується у пивоваренній  промисловості. Артикул:AB6504.  Партія:BE924-3. Вага нетто:1600кг. Виробник:"Tegaferm Holding GmbH". Торговельна марка:"TAGAMYL BS30L".</t>
  </si>
  <si>
    <t>FLAVOURLAND UK LLP</t>
  </si>
  <si>
    <t>64 Hamilton Avenue, Ilford, Essex  IG 6 1 AD, United Kingdom</t>
  </si>
  <si>
    <t>ТОВ "МКТЛ"</t>
  </si>
  <si>
    <t>01010,м.Київ, в.І.Мазепи,б.3,оф.174</t>
  </si>
  <si>
    <t>1.Ферментні препарати, не тваринного походження: -Profix 6500(Профікс)-1000кг.,це сульфгідрильна протеаза, що використовується для зниження нестабільних білків. Виробник:Kerry Food Ingredients(Cork)Ltd Торговельна Марка:Kerry Food Країна виробництва:IE</t>
  </si>
  <si>
    <t>1.Ферментні препарати, не тваринного походження: Представляє собою екстракт у вигляді порошку, які використовується для виробництва пива на стадії приготування сусла та дозволяє знижувати нестабільні білки: -Рохалаза ВХ(Rohalase BX)-40кг. Виробник:AB Enzymes Gmbh Торговельна Марка:Enzymes Країна виробництва:FI</t>
  </si>
  <si>
    <t>1. Ферментний препарат Ronozyme(R) VP(CT)  (Ронозим (R) VP(CT) у формі гранул, арт.0485535293 - 200кг.  1 г містить діючу речовину - ендо-1,3(4)-В-глюканазу не  менше 50 ОД  та допоміжні речовини: натрію сульфат (стабілізатор), каолін(зміцнює гранулу та відбиває  теплову енергію), карбонат кальцію, ферментний  екстрактцелюлоза, декстрин(зберігає стабільність гранул до стирання при механічному терті). Використовується  для внесення у корми з метою зменшення їх вязкості,  покращення засвоюванності поживних речовин, сприяє  розщепленню полісахаридів. Виробник- Новозим А/С, Данія. Торговельна марка- Ronozyme. Країна виробництва- Данія (EU).</t>
  </si>
  <si>
    <t>1. Ферментні препарати:  - продукт "Ронозим NP (CT)" (арт. 5013992293), партії:  HJ802188, HJ802192, дата виробництва 07/08.09.2014, термін придатності до 06/07.09.2016. Являє собою ферментний препарат у вигляді гранульованої речовини, що містить у своєму складі діючу речовину - фітазу (вміст в 1 г - 20 мг, не менше 10000 од/г) та допоміжні речовини: натрію сульфат (вміст в 1 г продукту - 590 мг; стабілізатор), каолін (вміст в 1 г продукту - 170 мг; зміцнює гранулу та відбиває теплову енергію), целюлозу (вміст в 1 г продукту - 70 мг; допомагає зберегти стабільність гранул до стирання при транспортуванні та застосуванні), рослинну гідрогенізовану олію (вміст в 1 г продукту - 70 мг; стабілізатор, зменшує гідрофільність), залишки поживного середовища повне видалення яких після завершення процесу ферментації є недоцільним (низькомолекулярні вуглеводи, крохмаль, в'язкий кукурудзяний екстракт; вміст в 1 г продукту  - 80 мг).  Призначення: добавка для внесення у корми з метою зменшення їх в'язкості та кращого засвоєння мінеральних речовин у всіх рослинних кормах. Дозування: 60-300 мг/кг корму (0,006%-0,03%)</t>
  </si>
  <si>
    <t>1.Ферментні препарати для лабораторних досліджень. ПРОТЕАЗА (ПРОНАЗА) (CAS 9036-06-0) - 1G, арт. P8811-1G - 1шт. Чиста вага нетто-1г.</t>
  </si>
  <si>
    <t>1.Ферментні препарати для лабораторних досліджень. ТРИПСИН- ЕДТА РОЗЧИН 10Х 100 ML,арт. T4174-100ML - 1шт. Чиста вага нетто-100г. ТРИПСИН РОЗЧИН В ЕДТА 0.25% - 500ML,арт. T4049-500ML 7шт. Чиста вага нетто-3.5кг. РЕАГЕНТ ТРИПСИН TPCK 4.0 units/mg протеина - 250MG, арт.T1426-250MG - 4шт. Чиста вага нетто-1г. ПЕПСИН 2500-3500 ОД/МГ -1G,арт. P7012-1G - 1шт. Чиста вага нетто-1г.</t>
  </si>
  <si>
    <t>Nubassa Gewurzwerk GmbH</t>
  </si>
  <si>
    <t>GroBer Stellweg,14 68519 Viernheim Німеччина</t>
  </si>
  <si>
    <t>Товариство з обмеженою відповідальністю "ВТР"</t>
  </si>
  <si>
    <t>43000 м.Луцьк, вул.Нікішева,1 Україна</t>
  </si>
  <si>
    <t>1-Ферментний препарат: артикул 471000.134 "Нуба-Ро-Пек Райфекультурен" вага нетто-3кг. всього-100шт.  Упаковка металізованих пакетів в 1  картонній коробці на дерев"яному піддоні має вигляд сипучого порошка, склад: Staphylococcus Xylosus(стафілокок хілосус), Staphylococcus Carnosus (стафілокок м"ясний), Pediococcus  Pentosaceus (пєдіококк пентосацеус), сахароза. Призначення: ця суміш спеціально відібраних мікроорганізмів для виробництва  сиро/копченого м"яса комбінованим, сухим і вологим мотодом соління під вакуумом.  Засівають цю суміш одним або більше видом мікроорганізмів, переважно використовуються при  приготуванні ферментованих які піддаються тепловій обробці м"ясних продуктів, і суміш  інкубірують протягом часу при температурі достатній для одержання м"ясного смаку. Торговельна марка-Nubassa Gewurzwerk, виробник-"Nubassa Gewurzwerk" CH</t>
  </si>
  <si>
    <t>DE Viernheim</t>
  </si>
  <si>
    <t>ООО "НОВОТОРГ" РОСІЯ</t>
  </si>
  <si>
    <t>РФ, 115304, Г.МОСКВА, УЛ. КАНТЕМИРОВСКАЯ, Д. 7, КОР.1, ОФ.318</t>
  </si>
  <si>
    <t>ТОВАРИСТВО З ОБМЕЖЕНОЮ ВІДПОВІДАЛЬНІСТЮ "АЛЬФА-ВЕТТА"</t>
  </si>
  <si>
    <t>18034, ЧЕРКАСЬКА ОБЛ., М.ЧЕРКАСИ, ВУЛ.ЯРОСЛАВА ГАЛАНА, БУД.7</t>
  </si>
  <si>
    <t>1. БАГАТОФУНКЦІОНАЛЬНА ДОБАВКА "КРИСТ":  - "КРИСТАМИКС" (ТУ 9199-002-95985837-08) - 216 КГ (20 КАРТ. КОРОБІВ ПО 6 КГ. ТА 12 КАРТ. КОРОБІВ ПО 8 КГ).  ЯВЛЯЄ СОБОЮ СУХИЙ ФЕРМЕНТНИЙ ПРЕПАРАТ У ВИГЛЯДІ СУХОГО ГІГРОСКОПІЧНОГО ПОРОШКУ БІЛОГО КОЛЬОРУ З СІРУВАТИМ ВІДТІНКОМ. СКЛАД: ТРАНСГЛЮТАМІНАЗУ, МАЛЬТОДЕКСТРИН. ПРИЗНАЧЕННЯ: ДЛЯ ПІДВИЩЕННЯ ПРУЖНОСТІ, МОНОЛІТНОСТІ М'ЯСНИХ ВИРОБІВ. ПРИ ВИРОБНИЦТВІ РЕСТРУКТУРОВАНИХ НАПІВФАБРИКАТІВ З ВЕЛИКИХ ШМАТКІВ ДОБАВЛЯЄТЬСЯ В МІШАЛКУ НА ПОЧАТКОВІЙ СТАДІЇ ДЛЯ СКЛЕЮВАННЯ ДРІБНИХ ШМАТКІВ В ЄДИНИЙ МОНОЛІТ, В КІЛЬКОСТІ 100-200Г НА 100 КГ ФАРШУ; ДЛЯ ВИРОБНИЦТВА ІН'ЄКЦІЙОВАНИХ М'ЯСОПРОДУКТІВ, ШИНКИ ВНОСИТЬСЯ ДО РОСОЛУ ПЕРЕД РОЗЧИНЕННЯМ СОЛІ В КІЛЬКОСТІ ВІД 150Г ДО 300Г НА 100Л РОСОЛУ; ДЛЯ ПОКРАЩЕННЯ СИНЕРЕЗИСА (ПІДВИЩЕННЯ СУХОСТІ ЗРІЗУ) ТА ДЛЯ НАДІЙНОГО ЗБЕРІГАННЯ ЦІЛІСНОСТІ ЛОМТИКА ПРИ СЛАЙДЕРНІЙ НАРІЗЦІ.  ДАТА ВИГОТОВЛЕННЯ: 20.01.2015Р. НОМЕР ПАРТІЇ: №КРСТ50068031506200115. ТЕРМІН ЗБЕРІГАННЯ - 12 МІСЯЦІВ.  ВИРОБНИК: ЗАО "ЛЫТКАРИНСЬКИЙ МПЗ". КРАЇНА ВИРОБНИЦТВА: RU. ТОРГОВЕЛЬНА МАРКА: "КРИСТ".</t>
  </si>
  <si>
    <t>RU МОСКВА</t>
  </si>
  <si>
    <t>"TAIXING ZHONGXING IMP.&amp; EXP.CO.LTD"</t>
  </si>
  <si>
    <t>No.9 Tongjiang Road, Taixing,Jiangsu,CHINA. Китай.</t>
  </si>
  <si>
    <t>ТОВ "ФУДРЕФОРМ"</t>
  </si>
  <si>
    <t>02140,м.Київ, вул. О.Мишуги,12 оф. 358Україна</t>
  </si>
  <si>
    <t>1.Ензим-добавки,вироблені із трансглюта- мінази, до м'ясних та ковбасних виробів- ферментний препарат: - Transglutaminase-100кг, у вигляді сіро -бежевого порошку. Партія №150102. Товар в первинній упаковці. Виробник:"TAIXING ZHONGXING IMP.&amp; EXP.CO.LTD; Торговельна марка:"TAIXING ZHONGXING  Країна виробництва CN</t>
  </si>
  <si>
    <t>1. ПРОДУКТИ НА ОСНОВІ ФЕРМЕНТІВ, ВИКОРИСТОВУВАНІ ДЛЯ ПРИГОТУВАННЯ КОРМІВ: КЕМЗАЙМ ПЛЮС СУХИЙ, ФІРМОВА НАЗВА "KEMZYME PLUS DRY", ЯВЛЯЄ СОБОЮ ФЕРМЕНТНИЙ ПРЕПАРАТ У ФОРМІ ПОРОШКУ БІЛУВАТО-СІРОГО КОЛЬОРУ, ЩО Є СУМІШШЮ. СКЛАДАЄТЬСЯ З НАСТУПНИХ КОМПОНЕНТІВ: ФЕРМЕНТИ (ЕНДО-1,4 БЕТА-КСИНАЛАЗА) - НЕ МЕНШЕ 20000 ОД/Г, ЕНДО-1,4-БЕТА-ГЛЮКАНАЗУ -НЕ МЕНШЕ 4000ОД/Г, ЕНДО 1,3(4) БЕТА ГЛЮКАНАЗУ -НЕ МЕНШЕ 2350ОД/Г, АЛЬФА-АМІЛАЗУ - НЕ МЕНШЕ 400ОД/Г, БАЦИЛОЛІЗИН НЕ МЕНШЕ 450ОД/Г. ВИКОРИСТОВУЄТЬСЯ ЯК ГОТОВА СУМІШ ДЛЯ ДОДАВАННЯ В КОРМ БРОЙЛЕРІВ, ІНДИКІВ ТА КУРЕЙ-НЕСУЧОК ПРИ ЙОГО ВИГОТОВЛЕННЯ З РОЗРАХУНКУ 250-1000Г/Т З МЕТОЮ ПОКРАЩЕННЯ ЗАСВОЄННЯ ПОЖИВНИХ РЕЧОВИН, ПРОЦЕСУ ТРАВЛЕННЯ, ЗМЕНШЕННЯ В'ЯЗКОСТІ КОРМУ У ТРАВНОМУ ТРАКТІ.</t>
  </si>
  <si>
    <t>JSC INTRANS</t>
  </si>
  <si>
    <t>VILNIUS, LT</t>
  </si>
  <si>
    <t>Товариство з обмеженою відповідальністю "ОПТІЛЕНЗ"</t>
  </si>
  <si>
    <t>21000,Вінницька обл.,м.Вінниця,вул.600-річчя,б.25</t>
  </si>
  <si>
    <t>1. Продукція для догляду за контактними лінзами, система для очищення контактних лінз, ферментні препарати:Ензимні очищаючі пігулки AVIZOR ENZYME- 300 упак.; (ферментативні таблетки, для видалення відкладень з м'яких і газопроникних контактних лінз. Склад:Субтілізін А. Упаковка з 10 пігулок).(упаковані в карт.коробах розташовані на піддоні).Всього: 300 уп. Виробник  Avizor S.A. Країна виробництва ES.Торговельна марка Avizor</t>
  </si>
  <si>
    <t>UA м.Вінниця</t>
  </si>
  <si>
    <t>М/п "Городище", п/п "городище-верхній теребежів"</t>
  </si>
  <si>
    <t>Рівненська митниця ДФС</t>
  </si>
  <si>
    <t>Jinling Limited                    2405 Progress Commercial Building</t>
  </si>
  <si>
    <t>9 Irving Street,Causeway Bay       Hong Kong, Китай</t>
  </si>
  <si>
    <t>1.Фармацевтична субстанція: ПАНКРЕАТИН Порошок (субстанція) в поліетиленових мішках для виробництва нестерильних лікарських форм - 2000кг/нетто. Серії 221.654=1000кг, 221.655=1000кг. Виробник: BIOZYM Gesellschaft fur Enzymtechnologie mbH, Німеччина. Країна виробництва:DE. Не містить прекурсорів, наркотичних, психотропних речовин.</t>
  </si>
  <si>
    <t>"Roche Diagnostics Deutschland GmbH"</t>
  </si>
  <si>
    <t>D-68305 Mannheim, Sandhofer str.116Німеччина</t>
  </si>
  <si>
    <t>Товариство з обмежеою відповідальність фірма "Астер"</t>
  </si>
  <si>
    <t>79004, м.Львів, вул.Філатова 14/3</t>
  </si>
  <si>
    <t>1. Ферментний препарат Глюкозооксидаза (GOD) порошок світло жовтого кольору, для використання як каталізатор біологічно-окислювльних реакцій. Являється складовою набору реагентів для кількісного визначення глюкози у водному серидовищі.</t>
  </si>
  <si>
    <t>Sigma-Aldrich Chemie GmbH</t>
  </si>
  <si>
    <t>Eschenstrasse 5 82024 Taufkirchen  Німеччина</t>
  </si>
  <si>
    <t>ДЗ "УЦКМЗ МОЗ"                     ЄР25</t>
  </si>
  <si>
    <t>04071 м. Київ, вул. Ярославська, 41 Україна</t>
  </si>
  <si>
    <t>1. Гуманітарна допомога, продаж заборонено: ферменти: трипсин ліофілізований, артикул Т4799-100G-2уп. Призначення: для проведення лаборатоних досліджень. Торговельна марка:Sigma-Aldrich. Виробник: Sigma-Aldrich Chemie GmbH. Країна виробництва:US</t>
  </si>
  <si>
    <t>ELI LILLY EXPORT S.A</t>
  </si>
  <si>
    <t>16 Chemin des Coquelicots  P.O. Box 580 1214 Vernier-Geneva</t>
  </si>
  <si>
    <t>1. Ферментний препарат Hemicell(R) L,  (Хеміселл(R) Фід Ензим рідкий)- 10 каністр (по 208 літрів кожна). Арт.AG130876RUB у формі рідини, містить діючу речовину  - В-Маннаназу (Bacillus lentus)- 720x 10(в 6 ступені) ОД.  Використовується методом дрібнодисперсного напилення  водного розчину продукту на поверхню гранульованого/  пеллетірованного комбікорму. Фермент є природною  речовиною, що повністю засвоюється організмом тварин  і птиці. Виробник - Еланко Енімал Хелс, підрозділ Елі Ліллі енд  Компані. Торговельна марка - Хеміселл. Країна виробництва - US.</t>
  </si>
  <si>
    <t>1.Ферментні препарати для лабораторних досліджень. ТРИПСИН-ЕДТА РОЗЧИН 10Х со льдом 23 кг все 10 уп. (CAS 9002-07-7) - 20ML, арт. T4174-20ML - 10шт. Чиста вага нетто-200г. АД'ЮВАНТ ФРЕЙНДА НЕПОВНИЙ - 6X10ML, арт. F5506-6X10ML - 1шт. Чиста вага нетто-60г. Країна виробництва - US Торговельна марка - SIGMA-ALDRICH Виробник - "SIGMA-ALDRICH Chemie GmbH"</t>
  </si>
  <si>
    <t>1. Розчин на основі протеолітичного фермента (трипсин) до аналізаторів закритого типу Architect:   6C54-58 ARCHITECT Concentrated Wash Buffer -10 шт.</t>
  </si>
  <si>
    <t>SHANGHAI YAXIN BIOTECHNOLOGY LIMITEDCOMPANY</t>
  </si>
  <si>
    <t>Rm. 411, Bldg. 1, № 698 XiangMin Rd., Shanghai, 201611</t>
  </si>
  <si>
    <t>1.Ферменти для розчеплення білків: Рекомбінантна карбоксипептидаза Б, серія №RC 141101 в кількості 31500000 ОА, (460,55 грам), не тваринного походження, CAS №9025-24-5. Трипсин рекомбінантний,  серія №RPT 1412001 в кількості 2400500 ОА (103,988 грам), не тваринного походження, хімічна формула C35H47O7N16S14 , CAS №9002-07-7. Використовуються в якості ферментів на стадії ферментолізу при виробництві інсуліну людини рекомбінантного. Виробник: SHANGHAI YAXIN BIOTECHNOLOGY LIMITED COMPANY Торгівельна марка: YAXINBIO Країна виробництва: CN</t>
  </si>
  <si>
    <t>1.Стандарти фармацевтичних субстанцій Європейської Фармакопеї для лабораторного використання: Pancreas powder (amylase) BRP (Панкреаза порошок "амілаза") -1фл.x2000mg. Хімічна назва:"Pancreas powder"; номер CAS 9014-71-5, Каталожн.№Y0001632. Виробник EDQM /Council of Europe; Торгівельна марка Council of Europe; Країна виробництва FR;</t>
  </si>
  <si>
    <t>1.Стандарти фармацевтичних субстанцій Європейської Фармакопеї для лабораторного використання: Enterokinase BRP (Ентерокіназа) -5фл.x200mg, Хімічна назва: ENTEROKINASE, CAS номер 9014-74-8, Каталожн. №E0200000. Виробник: EDQM/Council of Europe; Торгівельна марка Council of Europe; Країна виробництва FR;</t>
  </si>
  <si>
    <t>1.Ферментні препарати для лабораторних досліджень. ІНВЕРТАЗА GRADE VII - 250MG, арт. I4504-250MG - 1шт. Чиста вага нетто 250мг. Торгівельна марка "SIGMA-ALDRICH". Виробник - "SIGMA-ALDRICH CHEMIE GmbH", Німеччина. Країна виробництва - US.</t>
  </si>
  <si>
    <t>1.Ферментні препарати для лабораторних досліджень. АМІЛАЗА РОЗЧИН(CAS9001-19-8) 50ML, арт. A8220-50ML - 1шт. Чиста вага нетто-50г. Торгівельна марка - "SIGMA-ALDRICH". Виробник - "SIGMA-ALDRICH CHEMIE GmbH", Німеччина. Країна виробництва - DK.</t>
  </si>
  <si>
    <t>GE HEALTHCARE BIOSCIENCES AB</t>
  </si>
  <si>
    <t>BJORKGATAN 30.75184                UPPSALA SWEDEN</t>
  </si>
  <si>
    <t>ТОВ "НЕЙТРОМІКС УКРАЇНА"</t>
  </si>
  <si>
    <t>М.Київ,вул.Мельникова 12           04050</t>
  </si>
  <si>
    <t>1.Ферментні препарати, що використовують ся для лабораторних досліджень: Набір білків для калібрування електрофор езу LOW PI CALIBRATION KIT PH 2.5-6.5 (10 флаконов, 280 мкг / флакон, являє собою суміш складових:Pepsinogen-2.80 pI (Native),Amylglucosidase-3.50 pI(Native) ,Methyl red (dye) - 3.75 pI (Native), Glucose oxidase - 4.25 pI (Native), Trypsin inhibitor - 4.55 pI (Native), b-Lactoglobulin A - 5.20 pI (Native), Carbonic anhydrase B (bovine) - 5.85 pI (Native),Carbonic anhydrase B (bovine) - 6.55 pI (Native))-2набіра; Набір білків для калібрування електрофор езу BROAD PI CALIBRATION KIT PH 3-10 (10 флаконов, 325 мкг / флакон,являє собою суміш складових:Amylglucosidase - 3.50 pI (Native),Methyl red (dye) - 3.75 (pI Native),Trypsin inhibitor - 4.55 (pI Native),b-Lactoglobulin A - 5.20 (pI Nat ive),Carbonic anhydrase B (bovine)-5.85 (pI Native),Carbonic anhydrase B (human) - 6.55 (pI Native),Myoglobin, acidic ban d - 6.85 (pI Native),Myoglobin, basic ba nd - 7.35 (pI Native), Lentil lectin, acidic- 8.15 (pI Native), Lentil lectin, middle- 8.45 (pI Native), Lentil lectin, basic - 8.65 (pI Native), Trypsinogen - 9.30 (pI Native))-2набіра;</t>
  </si>
  <si>
    <t>Les Serres, 22,                    17244-Cassa de la Selva (Girona),  Іспанія</t>
  </si>
  <si>
    <t>Товариство з обмеженною            відповідальністю "АДВАНС  777"</t>
  </si>
  <si>
    <t>61140, Харківська обл., м. Харків, вул. Першої Кінної Армії б.9,літ.91</t>
  </si>
  <si>
    <t>1. Ферментний препарат, трансглютаміназа ProBind CH 2.0 - 520 шт. Упаковано в вакуумні пакети по 1 кг. Застосовується в молочній промисловості як стабілізатор пов'язуючого агента, для збільшення виходу і поліпшення консистенції виробництва йогурту та сиру Країна виробництва ES Торговельна марка BDF INGREDIENTS Виробник BDF NATURAL INGREDIENTS S.L.</t>
  </si>
  <si>
    <t>Kuestermeyerstr, 16 D-49393 Lohne, Germany</t>
  </si>
  <si>
    <t>1.Ферментний препарат Акстра ХВ 201 L + Файзим ХР 10000L. Якісний та кількісний склад: 1г містить діючі речовини: Ендо-1,4-бета-ксиланазу, КФ №3.2.1.8 - не менше 8133ОД; ендо-1,3(4)-бета-глюканазу - не менше 1013Д; 6-фітазу - не менше 3333ОД. Застосування: підвищення процесу перетравлення та засвоєння поживних речовин з метою покращення кормової конверсії. Розфасовано в 10 пластикових контейнерів з металевою обришіткою по 1000кг кожний.</t>
  </si>
  <si>
    <t>80250 Львівська обл., Радехівський р-н.,с.Павлів,пр-т Юності,39</t>
  </si>
  <si>
    <t>"KAPP-CHEMIE GmbH &amp; Co. KG"</t>
  </si>
  <si>
    <t>56357 Міеглен, вул.Індустрії 2-4Німеччина</t>
  </si>
  <si>
    <t>1. Ферментний препарат марки KAPPAZYM C 75, у вигляді прозорої рідини коричневого кольору, містить у своєму складі речовини білкового походження (препарат ензиму на основі фермента - целюлази), сполуки хлору, сірки та ін., розчинені у водному середовищі. Без вмісту прекурсорів (етилового ефіру, ацетону, метилетилкетону, толуолу). Не в аерозольній упаковці, Використовується в текстильній промисловості для розшліхтовування текстильних метеріалів. Загальна вага - 480 кг.</t>
  </si>
  <si>
    <t>TL</t>
  </si>
  <si>
    <t>1. Ферментний препарат марки KAPPAZYM LITE 40, який призначений для відбілювання джинсів як ензим у текстильній промисловості, що являє собою сипку, порошкоподібну речовину бежевого кольору, містить в своєму складі речовини білкового походження (фермент - лакказу), органічну двохосновну карбонову кислоту (адипінову), сполуки з вмістом сірки, хлору, заліза та інші речовини. Не в аерозольній упаковці. Загальна вага - 40 кг.</t>
  </si>
  <si>
    <t>DuPont Nutrition Biosciences  ApS</t>
  </si>
  <si>
    <t>Tarnvej 25 , DK-7200 GrindstedДанія</t>
  </si>
  <si>
    <t>ТОВ "Даніско Україна"</t>
  </si>
  <si>
    <t>04070 м.Київ,вул.Спаська,30-А Україна.</t>
  </si>
  <si>
    <t>1.Ферментний харчовий препарат GRINDAMYL H 190-1000кг,що являє собою  грибкову ксиланазу,яку одержують в  процесі ферментації відбірних грибків  Aspergillus niger,містить також  пшеничний крохмаль(носій ферменту), хлорид нартія(носій ферменту) у вигляді мікрогранульованого порошку  сіро-білого кольору. Даний фермент використовується в  харчовій промисловості при виробництві муки,хліба та печева. Країна виробництва-Данія.DK  Торгова марка-DANISCO (GRINDAMYL)  Виробник- DuPont Nutrition Biosciences ApS</t>
  </si>
  <si>
    <t>DK GRINDSTED &amp; HADERSLE</t>
  </si>
  <si>
    <t>1.Фермент (активний компонент лізоцим) в икористовується для запобігання запізнил ого спучування сиру: -201063 LYSOZYME AFILACT INSTANT 10x0,5к г-40кг. Тогівельна марка:CHR.HANSEN Виробник:CHR.HANSEN A/S.</t>
  </si>
  <si>
    <t>1.Фермент, стандартизований рідкий ензим ний препарат фосфоліпази для застосуванн я у виробництві сирів типу Моццарелла: -191204 YieldMAXR PL/5L-100л. Тогівельна марка:YieldMAX Виробник:CHR.HANSEN A/S.</t>
  </si>
  <si>
    <t>1.Ферменти, ензимні препарати ліпази для застосуванна у виробництві сиру: -712152 SpiceITT AM/1kg - 16кг. Тогівельна марка:SpiceIT Виробник:CHR.HANSEN A/S.</t>
  </si>
  <si>
    <t>Нова Зеландія</t>
  </si>
  <si>
    <t>1.GRINDAMYL SUREBake 900-25кг, гексозидаза, ферментативний комплекс, який одержують в процесі ферментації  окремих штамів дріжджів ,у формі порошку  сіруватого кольору.Дозування:3-10г на  100кг муки.Склад ферменту:білок(фермент) сіль(носій ферменту),пшеничний крохмаль (носій ферменту). Дані ферменти використовуються в  харчовій промисловості при виробництві  хліба на дріжджах. POWERBake 4080-25кг,гліколипаза, ферментативний комплекс,який одержують в процесі ферментації окремих  видів грибків ,у формі порошку сіруватого кольору.Дозування:1,4-5,6г на 100кг муки. Склад ферменту:білок(фермент),хлорид натрію(носій ферменту),пшеничний крохмаль(носій ферменту),цитрат(носій ферменту).Дані ферменти використовуються в харчовій промисловості при виробництві хліба на дріжджах. POWERBake 950-20кг,бактеріальна ксиланаза, ферментативний комплекс,який одержують в  процесі ферментації окремих видів грибків та бактерій ,у формі мікрогранул сіруватого кольору. Дозування:2,5-5г на 100кг муки.Склад ферменту:білок(фермент),хлорид натрію(носій ферменту),пшеничний крохмаль(носій ферменту).Дані ферменти використовуються в харчовій промисловості при виробництві хліба та перепічок. Країна виробництва-Данія.DK  Торгова марка-DANISCO (GRINDAMYL,POWERBake)  Виробник- DuPont Nutrition Biosciences ApS</t>
  </si>
  <si>
    <t>BULTEH 2000 Ltd.</t>
  </si>
  <si>
    <t>STARA ZAGORA, Bulgaria</t>
  </si>
  <si>
    <t>ТОВ "ІКФ СЕРВІС ПЛЮС"</t>
  </si>
  <si>
    <t>02002,м.Київ,вул.М.Раскової,52-В,  НТЦ7,Україна</t>
  </si>
  <si>
    <t>1.Ферментні препарати для використання в харчовій промисловості: Харчовий сичужний фермент для виготовлення сиру 220IMCU-750IMCU - 2бутля(ємність 30л). Рідкий харчовий сичужний фермент, отриманий за рахунок контрольованого бродіння спеціальних штамів Rhizomucor miehei. Партія №: 39182. Дата виготовлення: 10/2014. Термін придатності: 10/2016. Фізичні характеристики: Активність: 750 MU. Зовнішня форма - Рідина темно бурштинового кольору; Запах - нейтральний,Смак - нейтральний Питома вага (щільність)- 1.1 -1.15гр/мл. Кислотність - 4,80-5,10рН. До складу входить одна або кілька протеїназ, традиційний телячий молокозсідальниї фермент являє собою екстракт з шлунків телят-молочників. Основний протеїназою в телячому молокозсідальної ферменті є хімозин, а близько 10% молокозсідальної активності обумовлено пепсіном. Використовується для кращого згортання молока при виробництві сирів. Використовуються в лабораторіях на молочних заводах або фермах. Торговельна марка: VALIREN. Виробник: MAYASAN Gida Sanayi Ve Ticaret A.S. Краъна виробництва: TR.</t>
  </si>
  <si>
    <t>BG STARA ZAGORA</t>
  </si>
  <si>
    <t>Krogshoejvej 36DK-2880 Bagsvaerd, Данія</t>
  </si>
  <si>
    <t>1.Продукти, що являють собою ферментні препарати: "T-Blend Everlase/Duramyl 5.3/14"-1080кг - суміш протеази та альфа-амілази (відвантажувальний №000303045-46); "T-Blend Everlase/Duramyl/Lipex 4.7/16/9.1"-720кг - суміш протеази, альфа-амілази та ліпази (відвантажувальний №000323381); "XPect 1000 L"-25кг - пектиназа (відвантажувальний №000325837). Використовуються при виробництві синтетичних миючих засобів. Виробник "Novozymes A/S". Країна виробництва DK. Торговельна марка "Novozymes".</t>
  </si>
  <si>
    <t>RAPS GmbH &amp; Co., KG Gewurzwerk</t>
  </si>
  <si>
    <t>Adalbert-Raps-Str.1 D-95326 Kulmbach  Німеччина</t>
  </si>
  <si>
    <t>ТОВ "ЛОФІНК СПАЙС"</t>
  </si>
  <si>
    <t>03680 м.Київ, вул.Пшенична, 9,  Україна</t>
  </si>
  <si>
    <t>1. Ферменти (суміш ферментів Каталаза, Нітритредуктаза заморожено-засушенних культур Lactobacillus sakei. Ферментні п репарати з доданням декстрози. Технологічна добавка для виготовлення м'ясних та ковбасних виробів,не для роздрібного про дажу в первинній упаковці): арт.1038703-001 БІОСТАРТ ПЛЮС 50 (38703)-5кг.</t>
  </si>
  <si>
    <t>DE Kulmbach</t>
  </si>
  <si>
    <t>1. Ферментний препарат бактеріального походження TEGAMYL AG45L (прозора рідина коричневого кольору із слабким специфічним запахом) - рідка  глюкоамілаза для використання у виробництві спирту із зернових,  картоплі та іншої сировини, яка містить крохмаль. Артикул:AG2312.  Партія:BE924-2, вага нетто:800кг.; партія:BE930-1, вага нетто:800кг.; партія:BE930-2, вага нетто:2200кг. Загальна вага нетто:3800кг. Виробник:"Tegaferm Holding GmbH". Торговельна марка:"TEGAMYL AG45L".</t>
  </si>
  <si>
    <t>1. Ферментний препарат PEC-TEGASE 2CL для переробки фруктів, є рідким  пектиназним ферментом, що використовує- ться для освітлення фруктових соків, запобігає утворенню помутніння при зберіганні. Прозора рідина коричневого кольору із специфічним запахом. Артикул:AG5805, партія:BE943,  вага нетто:25кг. Виробник:"Tegaferm Holding GmbH". Торговельна марка:"PEC-TEGASE 2CL".</t>
  </si>
  <si>
    <t>1. Ферментний препарат TEGAMYL RA22P - оцукровуючий фермент для спиртової промисловості - порошкоподібна  глюкоамілаза, використовується для оцукровування крохмалу зерна після низькотемпературної желатинізації і процесу розрідження.  Артикул:AG1401, партія:BE935,  вага нетто:50кг. Виробник:"Tegaferm Holding GmbH". Торговельна марка:"TEGAMYL RA22P".</t>
  </si>
  <si>
    <t>1. Ферментний препарат TEGAMYL AOL - рідка грибна альфа-амілаза,  використовується для розчеплення  крохмалу в пивоварінні, гідролізує крохмаль і декстрини в пиві, прискорює збродження сусла. Рідина янтарного  кольору. Артикул:АР5322.  Партія:BE884-5, вага нетто:24,5кг.; партія:ВЕ884-6, вага нетто:24,5кг. Загальна вага нетто:49,00кг. Виробник:"Tegaferm Holding GmbH". Торговельна марка:"TEGAMYL AOL".</t>
  </si>
  <si>
    <t>1. Ферментні препарати, призначені для  приготування кормів:  Ронозим WX(CT) (Ronozyme WX(CT),у вигляді гранул світлокоричневого кольору, містить у якості основних діючих речовин фермент: эндо-1,3(4)-В -ксиланазу- не менше 1000Од., інгредіенти: натрію сульфат, каолін, кальцію корбонат, гідрогенізована рослинна олія, целюлоза, декстрин, ферментний екстракт. Сприяє розщепленню ксиланів та арабіноксиланів, зменшує в`язкість корму, покращує засвоєння поживних речовин. Застосовується для підвищення росту курчат, індичат, продуктивності курей-несучок, збільшення приростів бройлерів. Сприяє збільшенню маси тіла свиней. Застосовується з метою покращення засвоєння кормів при включенні в раціони пшениці (20-70%), ячменя (до 30%), жита (до 25%).</t>
  </si>
  <si>
    <t>"VULCASCOT Getrankeindustriebedarf Handelsgesellschaft b.m.H. &amp; Co KG"</t>
  </si>
  <si>
    <t>ВУЛ.МУТГАССЕ,25  А-1190 ВІДЕНЬ,АВСТРІЯ</t>
  </si>
  <si>
    <t>ТОВАРИСТВО З ОБМЕЖЕНОЮ ВІДПОВІДАЛЬНІСТЮ "ВУЛКАСКОТ-УКРАЇНА"</t>
  </si>
  <si>
    <t>76018, ІВАНО-ФРАНКІВСЬКА ОБЛАСТЬ, М. ІВАНО-ФРАНКІВСЬК, ВУЛ. ЗОРІЯ, БУД,7-А</t>
  </si>
  <si>
    <t>1.ФЕРМЕНТНИЙ ПРЕПАРАТ VULCAZYM PIVOSTAR (АЛЬФА -АЦЕТОЛАКТАТДЕКАРБОКСИЛАЗА (ALDC)) НА  ГЛІЦЕРИНОВОМУ НОСІЇ. РІДИНА СВІТЛО-КОРИЧНЕВОГО  КОЛЬОРУ. ПРИЗНАЧЕНИЙ ДЛЯ ЗНИЖЕННЯ РІВНЯ  ДІАЦЕТИЛУ В ПРОЦЕСІ БРОДІННЯ ПИВА - 20КГ.  Країна виробництва CN. Торговельна марка НЕМАЄ ДАНИХ.  ВИРОБНИК НЕМАЄ ДАНИХ.</t>
  </si>
  <si>
    <t>AT ВІДЕНЬ</t>
  </si>
  <si>
    <t>BO</t>
  </si>
  <si>
    <t>1.GRINDAMYL EXEL 640-300кг,ліпаза,яку  одержують в процесі ферментації  відбірних штамів грибків, у вигляді  порошку грязно-білого кольору.  Дозування:8-15г на 100кг муки.Склад  ферменту:пшеничний крохмаль, мальтодекстрин,білок.Використовуються в  харчовій промисловості при виробництві  муки,хліба та печева.  Країна виробництва-Данія.DK  Торгова марка-DANISCO (GRINDAMYL)  Виробник- DuPont Nutrition Biosciences ApS</t>
  </si>
  <si>
    <t>KROGSHOEJVEJ 36, DK-2880, BAGSVAERD, DENMARK</t>
  </si>
  <si>
    <t>ТОВ ІІ "ПРОКТЕР ЕНД ГЕМБЛ УКРАЇНА"</t>
  </si>
  <si>
    <t>04070, М.КИЇВ, ВУЛ. ІГОРЕВСЬКА/НАБЕРЕЖНО- ХРЕЩАТИЦЬКА, 13/5А, УКРАЇНА</t>
  </si>
  <si>
    <t>1.ФЕРМЕНТИ: *CALIPSO 100 GT ЯВЛЯЄ СОБОЮ  ГРАНУЛИ СВІТЛО-СІРОГО КОЛЬОРУ, ЯКІ СКЛАДАЮТЬСЯ З РЕЧОВИНИ БІЛКОВОЇ ПРИРОДИ, ДИОКСИДУ ТИТАНУ, СУЛЬФАТУ, КАРБОНАТУ КАЛЬЦІЮ. ВИКОРИСТОВУЮТЬСЯ У ВИРОБНИЦТВІ МИЮЧИХ РЕЧОВИН З МЕТОЮ ВИДАЛЕННЯ ВИСТУПАЮЧИХ МІКРОВОЛОКОН ТА ПРЕПИНЕННЯ ЗАКАТУВАННЯ ВОЛОКОН У КОМКИ НА ПОВЕРХНІ ТКАНИНИ.</t>
  </si>
  <si>
    <t>UA М.ОРДЖОНІКІДЗЕ</t>
  </si>
  <si>
    <t>1.ФЕРМЕНТИ: -T-BLEND STAINZYME PLUS/MANNAWAY 3.4/2.9; ЯВЛЯЮТЬ СОБОЮ ПОРОШКОПОДІБНУ СИПУЧУ РЕЧОВИНУ БЕЖЕВОГО КОЛЬОРУ У ВИГЛЯДІ ГРАНУЛ КУЛЯСТОЇ ФОРМИ БЕЗ ЗАПАХУ. СКЛАДАЄТЬСЯ З РЕЧОВИН БІЛКОВОЇ ПРИРОДИ, ПРОДУКТІВ ГІДРОЛІЗУ КРОХМАЛЮ, КАРБОНАТІВ, СУЛЬФАТУ КАЛЬЦІЮ. ВИКОРИСТОВУЄТЬСЯ У ВИРОБНИЦТВІ МИЮЧИХ РЕЧОВИН З МЕТОЮ ВИДАЛЕННЯ ВИСТУПАЮЧИХ МІКРОВОЛОКОН ТА ПРЕПИНЕННЯ ЗАКАТУВАННЯ ВОЛОКОН У КОМКИ НА ПОВЕРХНІ ТКАНИНИ.</t>
  </si>
  <si>
    <t>Shanghai Dongsheng Food Co. Ltd.</t>
  </si>
  <si>
    <t>Room 703, no.938, Zhongjiang Road, Putuo DistrictShanghai, China</t>
  </si>
  <si>
    <t>1.Ферментний препарат для харчової  промисловості:  арт.TG-10 Трансглютаміназа, фермент  мікробіологічного походження, який має  якість склеювати між собою пептидні  ланцюги, що містять глютамін та лізин (СКЛАД: Трансглютаміназа(1%),  мальтодекстрін (99%), активність  тригліцеридів 100-110 од./г), область  застосування: варені та напівкопчені  ковбасні вироби-300кг(алюм.вакуум. пакети по 1кг) Країна виробництва CN  Виробник:Shanghai Dongsheng Food Co. Ltd. на заводі Taixing Dongsheng Food Science &amp; Technology Co., Ltd. Торговельна марка Dongsheng</t>
  </si>
  <si>
    <t>К-Я"Wuhan Sunhy Biology Co. Ltd"КИТАЙ</t>
  </si>
  <si>
    <t>№5 Lingj.Nanlu East-lake Developing Dist. Wuhan City Hubei Province  430074</t>
  </si>
  <si>
    <t>1.КОРМОВИЙ ФЕРМЕНТ САНФЕЙЗ 5000,САНЗИМ: -САНФЕЙЗ 5000,ЯВЛЯЄ СОБОЮ ПРЕПАРАТ У ФОРМІ ПОРОШКУ,ВИКОРИСТОВУЄТЬСЯ ДЛЯ ПІДВИЩЕННЯ ПРОДУКТИВНОСТІ І ПОКРАЩЕННЯ ПОКАЗНИКА КОНВЕРСІЇ КОРМУ У СВИНЕЙ ТА ПТИЦІ,ЗНИЖЕННЯ БОЮ ЯЄЦЬ.МІСТИТЬ У СВОЄМУ СКЛАДІ ФІТАЗУ(НЕ МЕНШЕ 5000ОД/Г).ВНОСИТЬСЯ У КОМБІКОРМ У КІЛЬКОСТІ 60-100Г/Т.АКТИВНО ДІЮЧІ РЕЧОВИНИ-ФІТАЗА(200-250Г/КГ),ДОПОМІЖНІ РЕЧОВИНИ-КРОХМАЛЬ КУКУРУДЗЯНИЙ(750-800Г/КГ),БІЛКОВІ РЕЧОВИНИ. -САНЗИМ,ЯВЛЯЄ СОБОЮ ПРЕПАРАТ У ФОРМІ ПОРОШКУ.ВИКОРИСТОВУЄТЬСЯ ДЛЯ ПІДВИЩЕННЯ ПРОДУКТИВНОСТІ І ПОКРАЩЕННЯ КОНВЕРСІЇ КОРМУ У СВИНЕЙ ТА ПТИЦІ,ЗНИЖЕННЯ БОЮ ЯЄЦЬ.МІСТИТЬ У СВОЄМУ СКЛАДІ КСИЛАНАЗУ(1600000ОД),В-ГЛЮККАНАЗУ(4000000ОД),ЦЕЛЮЛАЗУ(4000000ОД),В-МАННАЗУ(18000000ОД). ВНОСИТЬСЯ У КОМБІКОРМ У КІЛЬКОСТІ 100-200Г/Т.</t>
  </si>
  <si>
    <t>DW</t>
  </si>
  <si>
    <t>BUILDING 9, 2277 ZUCHONGZHI ROAD,  ZHANGJIANG HI-TECH PARK, SHANGHAI, 201203, CHINA</t>
  </si>
  <si>
    <t>ТОВ"ТОРГОВИЙ ДІМ"ЦЕНТР ХАРЧОВИХ    ТЕХНОЛОГІЙ"</t>
  </si>
  <si>
    <t>61075, м. Харків, вул. Сімнадцятого Партз'їзду, буд. 38 А</t>
  </si>
  <si>
    <t>1. Фермент, що використовується в харчовій промисловості в якості зв`язуючої речовини при виробництві багатої білком продукції (шинка, крабові палички та ін.), в ящиках по 10кг: трансгютаміназа 110-120u/g-100кг. Торговельна марка: FOODCHEM. Виробник: FOODCHEM INTERNATIONAL CORPORATION. Країна виробництва: CN.</t>
  </si>
  <si>
    <t>1. Ферментний препарат MATUR-O-ZYME  (прозора рідина коричневого кольору із специфічним запахом) - рідка альфа-ацетолактат-декарбоксилаза для запобігання утворення дефектного аромату в ході бродіння пива. Артикул:SE1201. Партія:BE945.  Вага нетто:300,00кг.  Виробник:"Tegaferm Holding GmbH". Торговельна марка:"MATUR-O-ZYME".</t>
  </si>
  <si>
    <t>1. Ферментний препарат TEGAMYL BLHL - очищена, висококонцентрована і стандартизована термостабільна  альфа-амілаза. Рідина темно-коричневого  кольору з типовим ферментним запахом.   Використовується в спиртовій  промисловості для розрідження крохмалу, зернової маси. Артикул:AB3401.  Партія:BE941. Вага нетто:2400,00кг.  Виробник:"Tegaferm Holding GmbH". Торговельна марка:"TEGAMYL BLHL".</t>
  </si>
  <si>
    <t>1.Фермент (активний компонент лізоцим) в икористовується для запобігання запізнил ого спучування сиру: -201063 LYSOZYME AFILACT INSTANT 10x0,5к г-30кг. Тогівельна марка:CHR.HANSEN Виробник:CHR.HANSEN A/S.</t>
  </si>
  <si>
    <t>"SternEnzym GmbH &amp; Co.KG"</t>
  </si>
  <si>
    <t>Kurt-Fischer-Strase, 55            22926, Ahrensburg, Deutschland</t>
  </si>
  <si>
    <t>ТОВ СТАБОВІТА"</t>
  </si>
  <si>
    <t>03113, м.Київ,вул.І.Шевцова,б.1    Україна</t>
  </si>
  <si>
    <t>1.Ферменти для харчової промисловості: -ферментний препарат "Dairyzym Y 50 L", що являє собою ферментні білки, стандартизовані гліцерином (Е422) та водою,рідкий препарат-лактаза. торговельна марка SternEnzym виробник SternEnzym GmbH &amp; Co. KG країна виробництва DE.</t>
  </si>
  <si>
    <t>"Muhlenchemie GmbH &amp; Co.KG"</t>
  </si>
  <si>
    <t>1.Ферменти для харчової промисловості: -сухий ферментний препарат для випічки: "Alphamalt A 6003",що являє собою ферментні білки, стандартизовані термічно обробленим пшеничним борошном, -фермент для випічки-сухий ферментний препарат "Alphamalt "BK 5020",у складі якого: ферментні білки,стандартизовані пшеничним крохмалем,соєве борошно(як носій), фосфат кальцію (Е341), як агент, що протидіє злежуванню, торговельна марка Muhlenchemie виробник Muhlenchemie GmbH &amp; Co.KG країна виробництва-DE.</t>
  </si>
  <si>
    <t>1.Ферментні препарати, не тваринного походження: -Amylo 300(Амило)-500кг., представляє собою амілоглюкозідазу та використовується для виробництва пива; -Bioglucanase HS-575кг., містить глюконазу целлюлазу та геміцеллюлазу, та використовується для виробництва сусла; -Biofine FD -200кг., містить протеазу, використовується як допоміжний засіб для осадження дрождів та білків при виробництві пива.; -Whirlfloc T(Вирфлок)-500кг,містить глюконазу, протеазу та альфа-амілазу, використовується для виробництва сусла; -Promalt CN (Промальт)-300кг, представляє собою глюканазу та використовується для варки сусла при виробництві пива,запобігая замутненню; Виробник:Kerry Food Ingredients(Cork)Ltd Торговельна Марка:Kerry Food Країна виробництва:IE</t>
  </si>
  <si>
    <t>1. Ферментні препарати:  - продукт "Ронозим NP (CT)" (арт. 5013992293), партія  HJ802191,  дата виробництва 08.09.2014, термін придатності до 07.09.2016. Являє собою ферментний препарат у вигляді гранульованої речовини, що містить у своєму складі діючу речовину - фітазу (вміст в 1 г - 20 мг, не менше 10000 од/г) та допоміжні речовини: натрію сульфат (вміст в 1 г продукту - 590 мг; стабілізатор), каолін (вміст в 1 г продукту - 170 мг; зміцнює гранулу та відбиває теплову енергію), целюлозу (вміст в 1 г продукту - 70 мг; допомагає зберегти стабільність гранул до стирання при транспортуванні та застосуванні), рослинну гідрогенізовану олію (вміст в 1 г продукту - 70 мг; стабілізатор, зменшує гідрофільність), залишки поживного середовища повне видалення яких після завершення процесу ферментації є недоцільним (низькомолекулярні вуглеводи, крохмаль, в'язкий кукурудзяний екстракт; вміст в 1 г продукту  - 80 мг).  Призначення: добавка для внесення у корми з метою зменшення їх в'язкості та кращого засвоєння мінеральних речовин у всіх рослинних кормах. Дозування: 60-300 мг/кг корму (0,006%-0,03%);       -  продукт "Ронозим VP (L)" (арт. 0485543477), партії:  KTN02231, KTN02233, дати виробництва: 27.06.2014,  15.08.2014, термін придатності до: 26.06.2016, 14.08.2016. Являє собою ферментний препарат у вигляді рідини, що містить у своєму складі (вміст в 1 г) діючу речовину - ендо-1,3(4)-b-глюканазу (110 мг; активність - не менше 120 Од.) та допоміжні речовини: цукрозу (220 мг; допоміжний компонент для ферментації), хлорид натрію (100 мг; носій), сорбат калію (2 мг; консервант), воду (568мг; носій). Призначення: добавка для внесення у корми з метою покращення їх засвоєння (при використанні сої, рапсу, соняшника, гороху, кукурудзи, сорго) та підвищення продуктивності молодняка птиці, курей-несучок, індиків та поголів'я свиней. Дозування: 120-500 мл/т корму (0,012%-0,05%);  - продукт "Ронозим WX (L)" (арт. 0485748477), партія CFN00332, дата виробництва 26.08.2014, термін придатності  25.08.2016. Являє собою ферментний препарат у вигляді рідини, що містить у своєму складі (вміст в 1 г) діючу речовину - ендо-1,3(4)-b-ксиланазу (5 мг; активність не менше 650 Од.) та допоміжні речовини: гліцерин (260 мг; підвищує в'язкість), сорбітол (260 мг; попереджує висихання), сорбат калію (2 мг; консервант), воду (473 мг; носій). Призначення: добавка для внесення у корми з метою покращення їх засвоєння (при використанні пшениці (20-70%), ячменю (до 30 %), жита (до 25%)) та підвищення росту курчат, індичат, продуктивності курей-несучок, збільшення приростів бройлерів. Сприяє збільшенню мсаси тіла свиней. Дозування: 230-460 мл/т корму (0,023-0,046%).</t>
  </si>
  <si>
    <t>1.  MAXIREN 600 LIQUID - РІДИННИЙ, ФЕРМЕНТНИЙ, ХІМОЗИННИЙ ПРЕПАРАТ КОРИЧНЕВОГО КОЛЬОРУ, ВИВЕДЕНИЙ З ВІДІБРАНИХ ШТАМІВ МОЛОЧНИХ ДРІЖДЖІВ KLUYVEROMYCES LACTIS. ПРОДУКТ МАЄ СТАТУС KOSHER ТА HALAL. ВИКОРИСТОВУЄТЬСЯ В МОЛОЧНІЙ ПРОМИСЛОВОСТІ ДЛЯ ВИРОБНИЦТВА СИРУ. ТЕРМІН ПРИДАТНОСТІ 1,5 РОКУ З ДАТИ ВИРОБНИЦТВА. ПАРТІЯ №414363401 ТА №414377501. ДАТА ВИРОБНИЦТВА 13.12.2014. ТОРГОВЕЛЬНА МАРКА: DSM. ВИРОБНИК: DSM FOOD SPECIALTIES. КРАЇНА ВИРОБНИЦТВА ФРАНЦІЯ.    FROMASE 2200 TL GRANULATE - ГРАНУЛЬОВАНИЙ МІКРОБІОЛОГІЧНИЙ КОАГУЛЯНТНИЙ ПРЕПАРАТ,ВІД КОРИЧНЕВОГО ДО ЖОВТО-КОРИЧНЕВОГО КОЛЬОРУ,ВИВЕДЕНИЙ З ВІДІБРАНИХ ШТАМІВ RHIZOMUCOR MIHEI. ПРОДУКТ Є ТЕРМОЛАБІЛЬНИЙ (TL), ЗГІДНО З МЕТОДІВ АНАЛІЗУ DSM БЕЗ КОНСЕРВАНТІВ, МАЄ СТАТУС KOSHER ТА HALAL. ВИКОРИСТОВУЄТЬСЯ В МОЛОЧНІЙ ПРОМИСЛОВОСТІ ДЛЯ ВИРОБНИЦТВА СИРУ. ПАРТІЯ №714734801. ДАТА ВИРОБНИЦТВА 25.10.2014. ТЕРМІН ПРИДАТНОСТІ 2 РОКИ ВІД ДАТИ ВИРОБНИЦТВА.    MAXILACT L2000 LIQUID - ФЕРМЕНТНИЙ ПРЕПАРАТ ОЧИЩЕНОЇ ЛАКТАЗИ, ВІДДІЛЕНОЇ ВІД ВІДІБРАНИХ ШТАМІВ МОЛОЧНИХ ДРІЖДЖІВ SACCHAROMYCES (KLUYVEROMYCES). РІДИНА ЖОВТО-КОРИЧНЕВОГО КОЛЬОРУ. ВИКОРИСТОВУЄТЬСЯ В МОЛОЧНІЙ ПРОМИСЛОВОСТІ ПРИ ВИРОБНИЦТВІ ЙОГУРТІВ. ПАРТІЯ №814371901. ДАТА ВИРОБНИЦТВА 30.11.2014.</t>
  </si>
  <si>
    <t>1.Ферментний препарат марки KAPPAZYM C75, у вигляді прозорої рідини світло-коричневого кольору, містить у своєму складі речовини білкового походження (препарат ензиму на основі фермента - целюлази), сполуки хлору, сірки та ін., розчинені у водному середовищі. Без вмісту прекурсорів (етилового ефіру, ацетону, метилетилкетону, толуолу). Не в аерозольній упаковці, Використовується в текстильній промисловості для розшліхтовування текстильних метеріалів. Загальна вага - 240 кг.</t>
  </si>
  <si>
    <t>1.Лікарський засіб (продукт) ПАНКРЕАТИН (Pancreatin) порошок (субстанція), являє собою ферментний засіб до складу якого входять ферменти -амілаза, ліпаза і протеаза, та надходить у подвійних мішках поліетиленових для виробництва нестерильних лікарських форм -5000кг: серія: 221.679-1000кг; серія: 221.680-1000кг; серія: 221.681-1000кг;  серія: 221.682-1000кг;  серія: 221.683-1000кг; дата виробнитства 02.2015р.; термін зберігання 2роки.  Виробник: BIOZYM Gesellschaft fur Enzymtechnologie mbH. Країна виробництва DE.</t>
  </si>
  <si>
    <t>"Wuhan Sunhy Biology Co. Ltd"КИТАЙ</t>
  </si>
  <si>
    <t>1.КОРМОВИЙ ФЕРМЕНТ САНЗИМ: -САНЗИМ,ЯВЛЯЄ СОБОЮ ПРЕПАРАТ У ФОРМІ ПОРОШКУ.ВИКОРИСТОВУЄТЬСЯ ДЛЯ ПІДВИЩЕННЯ ПРОДУКТИВНОСТІ І ПОКРАЩЕННЯ КОНВЕРСІЇ КОРМУ У СВИНЕЙ ТА ПТИЦІ,ЗНИЖЕННЯ БОЮ ЯЄЦЬ.МІСТИТЬ У СВОЄМУ СКЛАДІ КСИЛАНАЗУ(1600000ОД),В-ГЛЮККАНАЗУ(4000000ОД),ЦЕЛЮЛАЗУ(4000000ОД),В-МАННАЗУ(18000000ОД). ВНОСИТЬСЯ У КОМБІКОРМ У КІЛЬКОСТІ 100-200Г/Т.</t>
  </si>
  <si>
    <t>1. Ферментні препарати:  - продукт "Ронозим NP (CT)" (арт. 5013992293), партія  HJ802192,  дата виробництва 08.09.2014, термін придатності до 07.09.2016. Являє собою ферментний препарат у вигляді гранульованої речовини, що містить у своєму складі діючу речовину - фітазу (вміст в 1 г - 20 мг, не менше 10000 од/г) та допоміжні речовини: натрію сульфат (вміст в 1 г продукту - 590 мг; стабілізатор), каолін (вміст в 1 г продукту - 170 мг; зміцнює гранулу та відбиває теплову енергію), целюлозу (вміст в 1 г продукту - 70 мг; допомагає зберегти стабільність гранул до стирання при транспортуванні та застосуванні), рослинну гідрогенізовану олію (вміст в 1 г продукту - 70 мг; стабілізатор, зменшує гідрофільність), залишки поживного середовища повне видалення яких після завершення процесу ферментації є недоцільним (низькомолекулярні вуглеводи, крохмаль, в'язкий кукурудзяний екстракт; вміст в 1 г продукту  - 80 мг).  Призначення: добавка для внесення у корми з метою зменшення їх в'язкості та кращого засвоєння мінеральних речовин у всіх рослинних кормах. Дозування: 60-300 мг/кг корму (0,006%-0,03%);       -  продукт "Ронозим VP (L)" (арт. 0485543477), партія  KTN02233, дата виробництва 15.08.2014, термін придатності до 14.08.2016. Являє собою ферментний препарат у вигляді рідини, що містить у своєму складі (вміст в 1 г) діючу речовину - ендо-1,3(4)-b-глюканазу (110 мг; активність - не менше 120 Од.) та допоміжні речовини: цукрозу (220 мг; допоміжний компонент для ферментації), хлорид натрію (100 мг; носій), сорбат калію (2 мг; консервант), воду (568мг; носій). Призначення: добавка для внесення у корми з метою покращення їх засвоєння (при використанні сої, рапсу, соняшника, гороху, кукурудзи, сорго) та підвищення продуктивності молодняка птиці, курей-несучок, індиків та поголів'я свиней. Дозування: 120-500 мл/т корму (0,012%-0,05%);  - продукт "Ронозим WX (L)" (арт. 0485748477), партія CFN00332, дата виробництва 26.08.2014, термін придатності до 25.08.2016. Являє собою ферментний препарат у вигляді рідини, що містить у своєму складі (вміст в 1 г) діючу речовину - ендо-1,3(4)-b-ксиланазу (5 мг; активність не менше 650 Од.) та допоміжні речовини: гліцерин (260 мг; підвищує в'язкість), сорбітол (260 мг; попереджує висихання), сорбат калію (2 мг; консервант), воду (473 мг; носій). Призначення: добавка для внесення у корми з метою покращення їх засвоєння (при використанні пшениці (20-70%), ячменю (до 30 %), жита (до 25%)) та підвищення росту курчат, індичат, продуктивності курей-несучок, збільшення приростів бройлерів. Сприяє збільшенню мсаси тіла свиней. Дозування: 230-460 мл/т корму (0,023-0,046%).</t>
  </si>
  <si>
    <t>1. БАГАТОФУНКЦІОНАЛЬНА СМАКОАРОМАТИЧНА ДОБАВКА "КРИСТ": - "КРИСТАМИКС" (ТУ 9199-002-95985837-08) - 216 КГ. (20 КАРТ. КОРОБІВ ПО 6 КГ. ТА 12 КАРТ. КОРОБІВ ПО 8 КГ).  ЯВЛЯЄ СОБОЮ СУХИЙ ФЕРМЕНТНИЙ ПРЕПАРАТ У ВИГЛЯДІ СУХОГО ГІГРОСКОПІЧНОГО ПОРОШКУ БІЛОГО КОЛЬОРУ З СІРУВАТИМ ВІДТІНКОМ. СКЛАД: ТРАНСГЛЮТАМІНАЗУ, МАЛЬТОДЕКСТРИН. ПРИЗНАЧЕННЯ: ДЛЯ ПІДВИЩЕННЯ ПРУЖНОСТІ, МОНОЛІТНОСТІ М'ЯСНИХ ВИРОБІВ. ПРИ ВИРОБНИЦТВІ РЕСТРУКТУРОВАНИХ НАПІВФАБРИКАТІВ З ВЕЛИКИХ ШМАТКІВ ДОБАВЛЯЄТЬСЯ В МІШАЛКУ НА ПОЧАТКОВІЙ СТАДІЇ ДЛЯ СКЛЕЮВАННЯ ДРІБНИХ ШМАТКІВ В ЄДИНИЙ МОНОЛІТ, В КІЛЬКОСТІ 100-200Г НА 100 КГ ФАРШУ; ДЛЯ ВИРОБНИЦТВА ІН'ЄКЦІЙОВАНИХ М'ЯСОПРОДУКТІВ, ШИНКИ ВНОСИТЬСЯ ДО РОСОЛУ ПЕРЕД РОЗЧИНЕННЯМ СОЛІ В КІЛЬКОСТІ ВІД 150Г ДО 300Г НА 100Л РОСОЛУ; ДЛЯ ПОКРАЩЕННЯ СИНЕРЕЗИСА (ПІДВИЩЕННЯ СУХОСТІ ЗРІЗУ) ТА ДЛЯ НАДІЙНОГО ЗБЕРІГАННЯ ЦІЛІСНОСТІ ЛОМТИКА ПРИ СЛАЙДЕРНІЙ НАРІЗЦІ.  ДАТА ВИГОТОВЛЕННЯ: 18.01.2015Р. НОМЕР ПАРТІЇ: №КРСТ10068031506180115. ТЕРМІН ЗБЕРІГАННЯ - 12 МІСЯЦІВ.   КОМПЛЕКСНА ХАРЧОВА ДОБАВКА "ПРАЙМ ПЛЮС ИНГРЕДИЕНТЫ": - "МАСТЕР ТЕК 11" (ТУ 9199-010-89525043-2014) - 200 КГ. (10 П/Е МІШКІВ ПО 20КГ). ЯВЛЯЄ СОБОЮ ПОРОШКОПОДІБНУ СУМІШ ФЕРМЕНТІВ У ВИГЛЯДІ ГІГРОСКОПІЧНОГО ПОРОШКУ БІЛОГО КОЛЬОРУ. СКЛАД: БОРОШНО ПШЕНИЧНЕ (НОСІЙ), ФЕРМЕНТИ (ГЕМИЦЕЛЮЛОЗА, КСИЛОНАЗА), ЄМУЛЬГАТОР (Е471). ПРИЗНАЧЕННЯ: ВИКОРИСТОВУЄТЬСЯ ДЛЯ ФОРМУВАННЯ ОПТИМАЛЬНИХ ВЛАСТИВОСТЕЙ ТІСТА. ЗАСТОСОВУЄТЬСЯ ЯК СТАБІЛІЗАТОР ХАРЧОВИХ ПРОДУКТІВ, ЗАВДЯКИ ФЕРМЕНТАМ, ДАЮТЬ В'ЯЗКІ СУСПЕНЗІЇ, ГАЛЬМУЮТЬ ЧЕРСТВІННЯ ХЛІБНИХ ВИРОБІВ. ДОЗУВАННЯ:0,5-1% НА 100 КГ. БОРОШНА. ДАТА ВИГОТОВЛЕННЯ: 30.01.2015Р. НОМЕР ПАРТІЇ: №МТ11-300115. ТЕРМІН ЗБЕРІГАННЯ - 12 МІСЯЦІВ.   ВИРОБНИК: ЗАО "ЛЫТКАРИНСЬКИЙ МПЗ". КРАЇНА ВИРОБНИЦТВА: RU. ТОРГОВЕЛЬНА МАРКА: "КРИСТ", "ПРАЙМ ПЛЮС ИНГРЕДИЕНТЫ".</t>
  </si>
  <si>
    <t>1.Фермент (активний компонент лізоцим) в икористовується для запобігання запізнил ого спучування сиру: -200722 LYSOZYME FLUID AFILACT 6x1L -3кор; -201063 LYSOZYME AFILACT INSTANT 10x0,5к г-30кг. Тогівельна марка:CHR.HANSEN. Виробник:CHR.HANSEN A/S.</t>
  </si>
  <si>
    <t>1.Фермент, рідкий ензимний препарат бета -галактозидази для застосування в молочн их продуктах (ряжанка, йогурт) та солодк их молочних продуктах(згущене молоко): -450804 Ha-Lactase 5200/5L - 30л. Тогівельна марка:CHR.HANSEN. Виробник:CHR.HANSEN A/S.</t>
  </si>
  <si>
    <t>1.Фермент, стандартизований рідкий ензим ний препарат фосфоліпази для застосуванн я у виробництві сирів типу Моццарелла: -191204 YieldMAXR PL/5L-100л. Тогівельна марка:YieldMAX. Виробник:CHR.HANSEN A/S.</t>
  </si>
  <si>
    <t>1.Ферменти, ензимні препарати ліпази для застосуванна у виробництві сиру: -712152 SpiceITT AM/1kg - 7кг. Тогівельна марка:SpiceIT. Виробник:CHR.HANSEN A/S.</t>
  </si>
  <si>
    <t>Campus S.p.A.</t>
  </si>
  <si>
    <t>Italy ,Collecchio (PR) ,Via Sala Baganza n.3</t>
  </si>
  <si>
    <t>Товариство з обмеженою відповідальністю "СПЕЦІЇ ТА ТЕХНОЛОГІЇ"</t>
  </si>
  <si>
    <t>Україна, 91054, м. Луганськ,вул. Суходольская, б.8,кв.257</t>
  </si>
  <si>
    <t>1.REACTYN M-1 / 1 KG / HIA / Halal  correct, арт. 1001367  -2400кг (  у вигляді порошку від бежевого до світ кольору )  Партія № 14015738   Дата виробництва: 2015р. Термін придатності   16.02.2016р.  Харчовий ферментний препарат, який містить високо очищену харчову трансглютаміназу (TG). Склад: мальтодекстрин 93%, високо очищена харчова трансглютаміназа (TG). Використовується у м'ясопереробній промисловості. Розфасовано не для роздрібної торгівлі. Без ГМО   Маркування : Виробник Campus S.p.A.  Italy ,Collecchio (PR) ,Via Sala Baganza n.3  Отримувач: ТОВ  "СПЕЦІЇ ТА ТЕХНОЛОГІЇ"  .Україна, 91054, м. Луганськ, вул. Суходольская, б.8,кв.257  Найменування . Партія № ,термін зберігання, термін прідатності, умови зберегання ,вага .</t>
  </si>
  <si>
    <t>IT м. Коллечіо</t>
  </si>
  <si>
    <t>'MERKUR 09  SP. Z O.O.'</t>
  </si>
  <si>
    <t>03-236 Warszawa ul. ANNOPOL 4A bud. F</t>
  </si>
  <si>
    <t>'МЕРКУР-УКРАЇНА'Товариство з обмеженою відповідальністю</t>
  </si>
  <si>
    <t>35600 Рівненська обл. м.Дубно      вул.Свободи 14   Україна</t>
  </si>
  <si>
    <t>1.Ферментні препарати : -"VERON 292 "-100кг., № партії R140677ST, 4 поліетиленових мішків , це новий препарат ксиланази для покращення  властивостей борошна. Получаеться із специфічних культур мікроорганізма  Aspergillus niger. Використовується для переробки борошна, можна додавати до  препаратів які покращують випічку хліба. Це ферментний препарат  з хорошими якостями для покращення  тіста і стійкості  бродіння, білизни і об'єма випеченого продукта. Має наступні характеристики: тверда порошкоподібна речовина світло- бежевого кольору з ароматним запахом. Дата виготовлення - 29/11/14 використати до 29/11/16.  -'Veron М4'-60кг, № партії R140992ST, 3 поліетиленових мішки, бактеріальний фунгінально альфа-амілазний ферментний препарат для переробки  борошна.Ензим отриманий з специфічних культур Aspergillus oryzae.Це ферментний препарат з відмінними якостями для покращення бродіння і машиної переробки тіста, об'єма тіста при віпіканні і пористої структури хліба.Має наступні характеристики: тверда порошкоподібна речовина коричневого кольору з ароматним запахом. Дата виготовлення 31/12/14 використати до 31/12/16.  -'Veron 2000'-350кг, № партії R140678ST-250кг, № партії R148972ST-50кг, № партії R149304ST-50кг, 14 поліетиленових мішків, це фунгінальний а-амілазний ферментний препарат для переробки борошна, з вмістом аскорбінової кислоти. Фермент получается з специфічних культур мікроорганізма Aspergillus oryzae.Використовується для покращення якості борошна. Його можно додавати  до тіста для булок, білого хлеба, змішаного хлеба і житнього хліба. VERON 2000 - энзиматичний препарат з відмінними якостями для підаищення стабільності тіста і ферментації, збільшення об"єма випічки, продовження сроків зберігання, работи з замороженним тістом  и  для заміни  бромата. Має наступні характеристики: тверда порошкоподібна речовина світло- бежевого кольору з ароматним запахом. Дата виготовлення № партії R140678ST -29/11/14 використати до 29/11/16 . Дата виготовлення № партії R148972ST -20/10/14 використати до 20/10/16. Дата виготовлення № партії R149304ST -11/07/14 використати до 11/07/16. Використовуються в харчовій промисловості.</t>
  </si>
  <si>
    <t>PL Warszawa</t>
  </si>
  <si>
    <t>1.Ферментний препарат: -"Gaminvert 30000L"-75кг, 3 поліетиленових каністри, № партії F121384ST, це інвертаза рослинного походження у вигляді рідини, отриманий контрольованою ферментацією із добірних штамів пекарських дріжджів Sacharomyces cerevisiae, з високою активністю та хорошою стабільністю при зберіганні, яка використовується для виробництва кондитерських виробів з м'якою чи помадною начинкою та марципанів.Має наступні властивості: рідина світло-коричневого кольору зі  слабким запахом ферментації, питома густина 1,14г/мл. Використовується в харчовій промисловості. Дата виготовлення: 30/08/12  використати до: 31/12/15</t>
  </si>
  <si>
    <t>GENENCOR INTERNATIONAL B.V.</t>
  </si>
  <si>
    <t>Marco Polostraat 2-14, 3165 AL, RotterdamNETHERLANDS</t>
  </si>
  <si>
    <t>ТОВ "Інтердісп-ЛКБ"</t>
  </si>
  <si>
    <t>61057, м.Харків, вул.Пушкінська, б.38, кв.4</t>
  </si>
  <si>
    <t>1.Ферментний препарат: PREFERENZ (TM) P 100 - 500 кг. Арт. A01051G190. Являє собою лужну протеазу. Склад: субтилізин (1-5 %), пропіленгліколь ( 30-40 %). Використовується при виробництві засобів по  догляду за тканямі. Виробник: GENENCOR INTERNATIONAL B.V. Торгівельна марка: PREFERENZ. Країна виробництва: US. Пакування - п/е відро по 25 кг нетто на палеті.</t>
  </si>
  <si>
    <t>NL Rotterdam</t>
  </si>
  <si>
    <t>1.Ферментний препарат: PURADAX @ EG 7000L - 300 кг. Арт.A03335G190. Являє собою рідкий фермент целлюлази, що складається з целлюлази (1-5 %), сахарози ( 39-44 %) і хлориду натрію (4-9 %). Використовується при  виробництві засобів по догляду за тканямі та засобів для догляду побутового призначення. Торгівельна марка: PURADAX. Пакування - п/е відра по 30 кг на палеті. Виробник: GENENCOR INTERNATIONAL B.V. Країна виробництва: FI.</t>
  </si>
  <si>
    <t>1.Ферментний препарат: Purastar @ ST 15000L - 500 кг. Арт. A05068G190. Являє собою рідку альфа-амілазу (бактеріальну). Склад: альфа-амілаза (2-7 %), пропіленгліколь ( 47-52 %).Використовується при  виробництві засобів по догляду за тканями. Виробник: GENENCOR INTERNATIONAL B.V. Торгівельна марка: Purastar. Країна виробництва: BE. Пакування - п/е відро по 25 кг нетто на палеті.</t>
  </si>
  <si>
    <t>1. Ферментні препарати:  - продукт "Ронозим WX (L)" (арт. 0485748477), партії: CFN00332, CFN00333; дати виробництва: 26.08.2014, 18.09.2014, терміни придатності: 25.08.2016, 17.09.2016. Являє собою ферментний препарат у вигляді рідини, що містить у своєму складі (вміст в 1 г) діючу речовину - ендо-1,3(4)-b-ксиланазу (5 мг; активність не менше 650 Од.) та допоміжні речовини: гліцерин (260 мг; підвищує в'язкість), сорбітол (260 мг; попереджує висихання), сорбат калію (2 мг; консервант), воду (473 мг; носій). Призначення: добавка для внесення у корми з метою покращення їх засвоєння (при використанні пшениці (20-70%), ячменю (до 30 %), жита (до 25%)) та підвищення росту курчат, індичат, продуктивності курей-несучок, збільшення приростів бройлерів. Сприяє збільшенню маси тіла свиней. Дозування: 230-460 мл/т корму (0,023-0,046%).</t>
  </si>
  <si>
    <t>1.Ферментний препарат Акстра ХВ 201 L + Файзим ХР 10000L. Якісний та кількісний склад: 1г містить діючі речовини: Ендо-1,4-бета-ксиланазу, КФ №3.2.1.8 - не менше 8133ОД; ендо-1,3(4)-бета-глюканазу - не менше 1013Д; 6-фітазу - не менше 3333ОД. Застосування: підвищення процесу перетравлення та засвоєння поживних речовин з метою покращення кормової конверсії. Розфасовано в 20 пластикових контейнерів з металевою обришіткою по 1000кг кожний.</t>
  </si>
  <si>
    <t>CAMPUS SPA</t>
  </si>
  <si>
    <t>Via Sala Baganza, 3 43123 Parma</t>
  </si>
  <si>
    <t>Товариство з обмеженою відповідальністю "КАРТСИСТЕМИ"</t>
  </si>
  <si>
    <t>02099 м.Київ, вул.Бориспільська 9,корп.61 Україна</t>
  </si>
  <si>
    <t>1.Фермент Лактона 10M.  Являє собою ферментний  препарат у вигляді сухого гігроскопічного порошку, що  містить у своєму складі: Фермент трансглютаміназа. Активність 85?130 од/г. Носії, розчинники та добавки: Мальтодекстрин. 380шт.Х1кг.  Сфера використання: харчова промисловість. Виробник "CAMPUS SPA". Торгівельна марка  "CAMPUS SPA". Країна виробництва IT.</t>
  </si>
  <si>
    <t>IT Parma, Italy</t>
  </si>
  <si>
    <t>1.Фермент Лактона TG-1 . Являє собою ферментний  препарат у вигляді сухого гігроскопічного порошку, що  містить у своєму складі: Фермент трансглютаміназа. Активність 45-75 од/г. Носії, розчинники та добавки: Мальтодекстрин, молочні похідні, рослинна клітковина, пропилен гліколь (Е 1520). 20шт.Х1кг.  Сфера використання: харчова промисловість. Виробник "CAMPUS SPA". Торгівельна марка  "CAMPUS SPA". Країна виробництва IT.</t>
  </si>
  <si>
    <t>1.Харчовий фермент трансглютаміназа ProBind CH 2.0 -300кг, є функціональною сумішшю інгредіентів (фермента, білка та лактози), використовують для поліпшення фізичних властивостей молочних продуктів Розфасовано у 15 коробах по 20кг. Торгівельна марка:"ProBind" Виробництва "BDF Ingredients" Країна виробництва:ES.</t>
  </si>
  <si>
    <t>1.Сполуки гетероциклічні лише з гетероа томом (атомами) азоту: L-триптофан(L-Try ptophan)-60кг, CAS: 73-22-3.Вміст основ ного продукту 98% при вологості - 1%. Використовується, як добавка при виготов ленні кормів для тварин,не для виготовле ння ліків.Дата виготовлення з 01.11.14р. Термін придатності 3 роки.</t>
  </si>
  <si>
    <t>"JIANGSU SEVENCONTINENT GREEN CHEMICAL CO., LTD  "</t>
  </si>
  <si>
    <t>28 CHENGBEI ROAD, ZHANGJIAGANG, 215600, CHINA</t>
  </si>
  <si>
    <t>1.СПОЛУКИ ГЕТЕРОЦИКЛІЧНІ ЛИШЕ З ГЕТЕРОАТОМОМ (АТОМАМИ) АЗОТУ:"ПЕНКОНАЗОЛ 97% ТЕХНІЧНИЙ (PENCONAZOLE 97% TECH.) - 1050,00 КГ. (42 ПАП. МІШКИ З П/Е ВСТАВКОЮ ВАГОЮ ПО 25 КГ КОЖНИЙ).   ХІМІЧНА НАЗВА:1-(2,4-ДИХЛОР-В-ПРОПІЛФЕНІЛ)-1Н-1,2,4-ТРИАЗОЛ.  ХІМІЧНА ФОРМУЛА:C13H15CL2N3. CAS НОМЕР:66246-88-6. ЗОВНІ - ПОРОШОК БІЛОГО КОЛЬОРУ. ВМІСТ ДІЮЧОЇ РЕЧОВИНИ ВІДПОВІДНО СЕРТИФІКАТА АНАЛІЗА СКЛАДАЄ - 97,1%. НОМЕР ПАРТІЇ: 20141008. ТОВАР ВИРОБНИЧОГО ПРИЗНАЧЕННЯ - БУДЕ ВИКОРИСТОВУВАТИСЬ ПРИ ВИРОБНИЦТВІ ФУНГІЦИДНОГО ПРЕПАРАТУ "ДЖЕК ПОТ", КЕ. (НЕ ДЛЯ МЕДИЧНОГО ПРИЗНАЧЕННЯ). ВИРОБНИК: "JIANGSU SEVENCONTINENT GREEN CHEMICAL CO., LTD", КИТАЙ. ІНФОРМАЦІЯ ЩОДО ТОРГОВЕЛЬНОЇ МАРКИ  - ВІДСУТНЯ. КРАЇНА ВИРОБНИЦТВА, CN.</t>
  </si>
  <si>
    <t>1.СПОЛУКИ ГЕТЕРОЦИКЛІЧНІ ЛИШЕ З ГЕТЕРОАТОМОМ (АТОМАМИ) АЗОТУ:"ФЛУТРИАФОЛ" 97% ТЕХНІЧНИЙ (FLUTRIAFOL 97% TECH.) - 4675,00 КГ. (187 ПАП. МІШКІВ З П/Е ВСТАВКОЮ ВАГОЮ ПО 25 КГ КОЖНИЙ). ХІМІЧНА НАЗВА: (RS)-2,4'-ДИФТОР-А-(1Н-1,2,4-ТРИАЗОЛ-1-ІЛМЕТИЛ)БЕНЗГІДРИЛОВИЙ СПИРТ. ХІМІЧНА ФОРМУЛА:C16-H13-F2-N3-O. CAS НОМЕР: 76674-21-0. ЗОВНІ - ПОРОШОК БІЛОГО КОЛЬОРУ. ВМІСТ ДІЮЧОЇ РЕЧОВИНИ ВІДПОВІДНО СЕРТИФІКАТА АНАЛІЗА СКЛАДАЄ - 97,4%. НОМЕР ПАРТІЇ: 20141006. ТОВАР ВИРОБНИЧОГО ПРИЗНАЧЕННЯ - БУДЕ ВИКОРИСТОВУВАТИСЬ ПРИ ВИРОБНИЦТВІ ФУНГІЦИДНОГО ПРЕПАРАТУ "ТОП ЕФЕКТ", КС. (НЕ ДЛЯ МЕДИЧНОГО ПРИЗНАЧЕННЯ). ВИРОБНИК: "YOKAR CHEMICAL LIMITED", КИТАЙ. ІНФОРМАЦІЯ ЩОДО ТОРГОВЕЛЬНОЇ МАРКИ  - ВІДСУТНЯ. КРАЇНА ВИРОБНИЦТВА, CN.</t>
  </si>
  <si>
    <t>1. ПРОДУКТ "DIFENOCONAZOLE 98% TECH." ("ДІФЕНОКОНАЗОЛ 98% ТЕХНІЧНИЙ) - 2000,00 КГ. (80 ПАП. МІШКІВ З П/Е ВСТАВКОЮ ВАГОЮ ПО 25 КГ КОЖНИЙ). ПАРТІЯ №20141007.  ЯВЛЯЄ СОБОЮ СПОЛУКУ ОКРЕМУ, ОРГАНІЧНУ, ВИЗНАЧЕНОГО ХІМІЧНОГО СКЛАДУ, ГЕТЕРОЦИКЛІЧНУ ЛИШЕ З ГЕТЕРОАТОМАМИ АЗОТУ, ЩО МІСТИТЬ У СВОЇЙ СТРУКТУРІ ТРИАЗОЛОВЕ КІЛЬЦЕ. НЕ ВІДНОСИТЬСЯ ДО ЛАКТАМІВ ТА СОЛЕЙ. ЗОВНІШНІЙ ВИГЛЯД: ПОРОШОК БІЛОГО КОЛЬОРУ З ЖОВТУВАТИМ ВІДТІНКОМ. ХІМІЧНА НАЗВА: ЦИС, ТРАНС-3-ХЛОР-4-[4-МЕТИЛ-2-(1Н-1,2,4-ТРИАЗОЛ-1-ІЛМЕТИЛ)-1,3-ДІОКСОЛАН-2-ІЛ]ФЕНІЛ 4-ХЛОРФЕНІЛОВИЙ ЕФІР. ХІМІЧНА ФОРМУЛА:C19H17CL2N3O3. CAS № 119446-68-3. ПРИЗНАЧЕННЯ: ДЛЯ ВИКОРИСТАННЯ, ЗОКРЕМА, ЯК КОМПОНЕНТ (ДІЮЧА РЕЧОВИНА) ФУНГІЦИДУ "ДЖЕК ПОТ", КЕ. ВИРОБНИК: "JIANGSU SEVENCONTINENT GREEN CHEMICAL CO., LTD", КИТАЙ. ІНФОРМАЦІЯ ЩОДО ТОРГОВЕЛЬНОЇ МАРКИ  - ВІДСУТНЯ. КРАЇНА ВИРОБНИЦТВА, CN.</t>
  </si>
  <si>
    <t>British Pharmacopoeia</t>
  </si>
  <si>
    <t>TW11 OLY TEDDINGTON,               United Kingdom</t>
  </si>
  <si>
    <t>ТОВ "Айпекс"</t>
  </si>
  <si>
    <t>02660, м.Київ, вул. Червоноткацька буд. 42, Україна</t>
  </si>
  <si>
    <t>1.Стандартні зразки фармацевтичних субстанцій, cполуки гетероциклiчнi лише з гетероатомом(атомами) азоту: 741, Еналаприлу малеат, 100мг/уп-6уп; C20H28N2O5 C4H4O4, CAS 76095-16-4; Не використовуються у ветеринарній медицині, для лабораторних досліджень. Торговельна марка British Pharmacopoeia Виробник British Pharmacopoeia Країна виробник GB</t>
  </si>
  <si>
    <t>Cadila Healthcare Limited</t>
  </si>
  <si>
    <t>Zydus Towers Satellite Cross Road Sarkhej-Gandhinagar Highway Ahmedabad-380 015-India.</t>
  </si>
  <si>
    <t>1.Фармацевтична субстанція (порошок)у  пакетах подвійних поліетиленових, для вир-ва нестерильних лікарських форм: АТОРВАСТАТИН КАЛЬЦІЮ ТРИГІДРАТ(CAS №134 523-00-5,хімічна назва:(бета R,гама R)- 2-(p-флюорофеніл)-бета,гама-дигідрокси- 5-ізопропіл-3-феніл-4(фенілкарбамоїл) піррол-1-гептаноева кислота)-30кг.Серія: AVB1APJ31A.</t>
  </si>
  <si>
    <t>YJ</t>
  </si>
  <si>
    <t>Global Business Lund AB</t>
  </si>
  <si>
    <t>Byggmastaregatan 5, PO BOX 1246    SE-22105 Lund, Швеція.</t>
  </si>
  <si>
    <t>ПрАТ Фармацевтична фірма "ДАРНИЦЯ"</t>
  </si>
  <si>
    <t>02093 м.Київ вул.Бориспільська 13</t>
  </si>
  <si>
    <t>1.Кристалічний порошок (субстанція) для виробництва нестерильних лікарських форм у подвійних поліетиленових мішках КАРБАМАЗЕПІН- 520кг. Фірма-виробник "Jubilant Life Sciences Limited", країна виробництва IN. Серія CBZ/1412395. Торговельна марка "Jubilant Life Sciences". До наркотичних та психотропних речовин не відноситься.</t>
  </si>
  <si>
    <t>IH</t>
  </si>
  <si>
    <t>"Leesheng International Co.,Ltd"</t>
  </si>
  <si>
    <t>No.78, HEPING BEI STR., HEPING DISTRICT SHENYANG, CHINA 110004</t>
  </si>
  <si>
    <t>ТОВ" Дистриб`юторська компанія"Фарматек"</t>
  </si>
  <si>
    <t>01042, м.Київ, вул. І.Кудрі,22-А</t>
  </si>
  <si>
    <t>1.фарм.субстанція  "КАПТОПРИЛ"{CAPTOPRIL}; виробник:"Changzhou Pharmaceutical Factory" Китай; серія: EC140606; порошок кристалічний для виробництва нестерильних лікарських форм у пакетах подвійних  поліе- тиленових; кількість-50кг; не відноситься до наркотичного  засобу, термін придатності до  05.2017р. CAS: 62571-86-2. Хімічна назва: 2S)-1-[(2S)-2- methyl-3-sulfanylpropanoyl] pyr rolidine-2-carboxylic acid.</t>
  </si>
  <si>
    <t>1.Сполуки гетероциклічні лише з гетероа томом (атомами) азоту: L-триптофан(L-Try ptophan)-120кг, CAS: 73-22-3.Вміст основ ного продукту 98% при вологості - 1%. Використовується, як добавка при виготов ленні кормів для тварин,не для виготовле ння ліків.Дата виготовлення з 01.11.14р. Термін придатності 3 роки.</t>
  </si>
  <si>
    <t>&lt;ANHUI GUANGXIN AGROCHEMICAL CO., LTD &gt;</t>
  </si>
  <si>
    <t>Qingling Village, Xinhang Town, Guangde County, 242235, Anhui China.</t>
  </si>
  <si>
    <t>1. СПОЛУКИ ГЕТЕРОЦИКЛІЧНІ ЛИШЕ З ГЕТЕРОАТОМОМ АЗОТУ: КАРБЕНДАЗІМ 98% ТЕХНІЧНИЙ(CARBENDAZIM 98% TECH.) - 30000,00КГ(1200 П/П МІШКІВ З П/Е ВСТАВКОЮ ВАГОЮ ПО 25 КГ КОЖЕН). ХІМІЧНА НАЗВА: МЕТИЛ БЕНЗИМІДАЗОЛ-2-ІЛКАРБАМАТ. ХІМІЧНА ФОРМУЛА: C9H9N3O2. РЕЄСТРАЦІЙНИЙ НОМЕР ЗА CAS 10605 - 21 - 7. ВМІСТ ДІЮЧОЇ РЕЧОВИНИ ВІДПОВІДНО СЕРТИФІКАТУ АНАЛІЗА СКЛАДАЄ - 98,56%.  ЯВЛЯЄ СОБОЮ ОКРЕМУ ОРГАНІЧНУ СПОЛУКУ ВИЗНАЧЕНОГО ХІМІЧНОГО СКЛАДУ, ЯКА МІСТИТЬ ДОМІШКИ, ТАКІ ЯК:2,3-ДІАМІНІНОФЕНАЗИН ТА 2-АМІНО-3-ГІДРОКСІФЕНАЗИН, ЯКІ УТВОРИЛИСЯ В РЕЗУЛЬТАТІ НЕПОВНОГО ПЕРЕТВОРЕННЯ ВИХІДНОЇ СИРОВИНИ. СПЕЦІАЛЬНО ВВЕДЕНИХ ДОБАВОК І ДОМІШОК В ПРОДУКТІ НЕМАЄ. ЗОВНІ - БІЛІ КРИСТАЛІЧНИЙ ПОРОШОК. НОМЕР ПАРТІЇ:20141010.  СФЕРА ВИКОРИСТАННЯ: ВИКОРИСТОВУЄТЬСЯ В ЯКОСТІ СИРОВИНИ ДЛЯ  ВИРОБНИЦТВА ФУНГІЦИДНОГО ПРЕПАРАТУ "ДЕЗАРАЛ",КС.  (НЕ В АЕРОЗОЛЬНІЙ УПАКОВЦІ, НЕ ДЛЯ МЕДИЧНОГО ПРИЗНАЧЕННЯ). ВИРОБНИК:&lt;JIANGSU YANGNONG CHEMICAL GROUP CO., LTD &gt;, КИТАЙ. ІНФОРМАЦІЯ ЩОДО ТОРГОВЕЛЬНОЇ МАРКИ - ВІДСУТНЯ. КРАЇНА ВИРОБНИЦТВА, CN.</t>
  </si>
  <si>
    <t>1.Фармацевтична субстанція: ЕНАЛАПРИЛУ МАЛЕАТ-Кристалічний порошок (субстанція) у подвійних поліетиленових пакетах для виробництва нестерильних лікарських форм - 150кг/нетто. Серії 5112-14-022=25кг, 5112-14-023=25кг, 5112-14-024=100кг. Виробник: Zhejiang Huahai Pharmaceutical Co.,Ltd, Китай. Країна виробництва:CN. Не містить прекурсорів, наркотичних, психотропних речовин.</t>
  </si>
  <si>
    <t>1.Фармацевтична субстанція: ЕНАЛАПРИЛУ МАЛЕАТ-Кристалічний порошок (субстанція) у подвійних поліетиленових пакетах для виробництва нестерильних лікарських форм - 150кг/нетто. Серія 5112-14-022=25кг. Виробник: Zhejiang Huahai Pharmaceutical Co.,Ltd, Китай. Країна виробництва:CN. Не містить прекурсорів, наркотичних, психотропних речовин.</t>
  </si>
  <si>
    <t>"Liaoning Pharmaceutical Foreign Trade Corporation"</t>
  </si>
  <si>
    <t>no. 146, Northeast Great Road, Dadong districtShenyang, China</t>
  </si>
  <si>
    <t>ТОВ "БРОВАФАРМА"</t>
  </si>
  <si>
    <t>07400 Київська область, місто Бровари,бульвар Незалежності, 18а</t>
  </si>
  <si>
    <t>1.Органічні хімічні сполуки, похідні бензимідазолу відноситься до гетероциклічних лише з гетероатомами азоту, що містять у структурі бензімідазольне кільце, інші сполуки гетероциклічні: Альбендазол у формі порошку білого кольору - 500 кг. CAS: 54965-21-8 Хімічна назва: Albendazole Синонім: Albenza Партія №60114571 термін придатності: 11.2019 року Виробник: "Liaoning Pharmaceutical Foreign Trade Corporation", Китай Не містить наркотичних речовин Використовується для виготовлення ветеринарних препаратів Країна виробництва CN Торгівельна марка відсутня</t>
  </si>
  <si>
    <t>1.Органічні хімічні сполуки, гетероциклічні лише з гетероатомом азоту; ---інші: Фенбендазол у формі порошку білого кольору - 300 кг. CAS: 43210-67-9 Хімічна назва: methylN-(6-chenylsulfanyl-1H-benzimidazol-2-yl) carbamate Синонім: Phenthioimidazole Партія №3031411907 термін придатності до 10.2018 року Виробник: "Liaoning Pharmaceutical Foreign Trade Corporation", Китай Не містить наркотичних речовин Використовується для виготовлення ветеринарних препаратів Країна виробництва CN Торгівельна марка відсутня</t>
  </si>
  <si>
    <t>Vez Farmachem d.o.o.</t>
  </si>
  <si>
    <t>Ognjeslava Utjesinovica 1 10 000 Zagreb. Croatia.</t>
  </si>
  <si>
    <t>Фармацевтична субстанція (порошок) у  подвійних поліетиленових пакетах для  вир-ва нестерильних лікарських форм: РАМІПРИЛ(CAS:87333-19-5),хімічна назва: 1-Етиловий ефір-[[1-кабокси-3-фенілпро- піл]-аланіл]октагідроциклопента[b]-пір- роло-2-карбонової кислоти)-10кг. Серія: RI-13004.</t>
  </si>
  <si>
    <t>Ognjeslava Utjesinovica 1, 10 000 Zagreb. Croatia.</t>
  </si>
  <si>
    <t>1.Фармацевтична субстанція (порошок) для виробництва нестерильних лікарських форм :АТОРВАСТАТИН КАЛЬЦІЮ -30кг. Серія: BS14010038.CAS №134523-03-8, хімічна назва:(бета R,гама R)-2-(p-флюо рофеніл)-бета,гама-дигідрокси-5-ізопроп іл-3-феніл-4(фенілкарбамоїл)піррол-1- гептаноева кислота.</t>
  </si>
  <si>
    <t>ESSE Logistics AB</t>
  </si>
  <si>
    <t>Box 15029, SE-200 31               Malmo, Швеція.</t>
  </si>
  <si>
    <t>1.Порошок (субстанція) для виробництва нестерильних лікарських форм у пакетах поліетиленових ВАЛСАРТАН- 5кг. Фірма-виробник "Zhejiang Huahai Pharmaceutical Co., Ltd.", країна виробництва CN. Серія C5355-14-190. Торговельна марка "Zhejiang Huahai Pharmaceutical". До наркотичних та психотропних речовин не відноситься.</t>
  </si>
  <si>
    <t>VI</t>
  </si>
  <si>
    <t>Xi'an TaiCheng Chem Co.,Ltd</t>
  </si>
  <si>
    <t>Room 11213,FI 12,Unit 1, Hengda intl.Bldg,Changan South Rd 375, Xi'an. China</t>
  </si>
  <si>
    <t>Приватне підприємство "O.L.KAR-АГРОЗООВЕТ-СЕРВІС"</t>
  </si>
  <si>
    <t>м.Шаргород,вул.Леніна б.272В, Вінницька обл.Шаргородський р-н. Україна</t>
  </si>
  <si>
    <t>1.Сполуки гетероциклічні з гетероатомом азоту: Альбендазол (Albendazole)-субстанція, у вигляді твердого кристалічного порошку, без запаху та смаку,  білого кольору. Вміст діючої речовини 99,0%-99,1% кількість 2500кг(100 бочок по 25кг). Номер CAS 54965-21-8, партія 20141130, термін придатності 14.11.2018року, партія 20141129, термін придатності 13.11.2018року, партія 20141128, термін придатності 12.11.2018року, використовується як субстанція для виготовлення ветеринарних препаратів.  Фірма-виробник Xi'an TaiCheng Chem Co.,Ltd.  Країна виробництва Китай. CN.  Торговельна марка TB.</t>
  </si>
  <si>
    <t>1. Сполуки гетероциклічні лише з гетероа томом азоту. АМОНІЮ ПІРРОЛІДІНКАРБОДІ ТІОАТ (CAS 5108-96-3) - 25G, арт. 09935 -25G - 1шт. Чиста вага нетто - 25г.</t>
  </si>
  <si>
    <t>1.Сполуки гетероциклічні лише з гетероатомом(атомами) азоту. ЛІЗОНОПРІЛ, втор.фармакопейний стандарт, відповідає вимогам USP, PhEur і BP (CAS 83915-83-7) - 1G, арт. PHR1143-1G - 1шт. Чиста вага нетто-1г.</t>
  </si>
  <si>
    <t>1.Сполуки гетероциклічні лише з гетероатомом(атомами) азоту. ДИМІДІУМ БРОМИД,95% (CAS 518-67-2) - 1G, арт. 41785-1G - 1шт. Чиста вага нетто - 1г.</t>
  </si>
  <si>
    <t>VEZ FARMACHEM d.o.o.</t>
  </si>
  <si>
    <t>Ognjeslava, Utjesenovica 1,        10000 Zagreb, Croatia</t>
  </si>
  <si>
    <t>1.Лікарський засіб FLUCONAZOLE/ флуконазол, CAS № 86386-73-4, хімічна формула: C13H12F2N6O, серія Batch: FLU-14 11 025, кількість-50кг. Реєстраційне посвідчення: №UA/4459/01/01 від 14.02.2011, дійсне до 14.02.2016р. Порошок(субстанція) для виробництва сте- рильних та нестерильних лікарських форм, у поліетиленових пакетах. Виробник:Auctus Pharma Limited-Unit-II, India. Кораїна походження: IN. Не містить у своєму складі засобів і речовин, включених до переліку наркотич- них засобів, психотропних речовин і прекурсорів.</t>
  </si>
  <si>
    <t>1.Фармацевтична субстанція: ФЛУКОНАЗОЛ - Порошок (субстанція) у подвійних поліетиленових пакетах для виробництва нестерильних лікарських форм -100кг/нетто. Серія FLU0051113. Виробник: Gennex Laboratories Limited, Індія. Країна виробництва:IN. Не містить прекурсорів, наркотичних, психотропних речовин.</t>
  </si>
  <si>
    <t>1. ПРОДУКТ "PYRIDABEN 95% TECH". ("ПІРИДАБЕН 95% ТЕХНІЧНИЙ") - 1800,00 КГ (72 КАРТ. БАРАБАНИ З П/Е ВСТАВКОЮ ВАГОЮ ПО 25 КГ КОЖНИЙ). ЯВЛЯЄ СОБОЮ СПОЛУКУ ОКРЕМУ, ОРГАНІЧНУ, ВИЗНАЧЕНОГО ХІМІЧНОГО СКЛАДУ, ГЕТЕРОЦИКЛІЧНУ ЛИШЕ З ГЕТЕРОАТОМАМИ АЗОТУ, ЩО МІСТИТЬ У СВОЇЙ СТРУКТУРІ НЕГІДРОВАНЕ ПІРИДАЗИНОВЕ КІЛЬЦЕ. НЕ ВІДНОСИТЬСЯ ДО ЛАКТАМІВ ТА СОЛЕЙ. ЗОВНІШНІЙ ВИГЛЯД: ПОРОШКОПОДІБНА РЕЧОВИНА СВІТЛО-КОРИЧНЕВОГО КОЛЬОРУ.  ХІМІЧНА НАЗВА- 2-ТРЕТ-БУТИЛ-5-(4-ТРЕТ -БУТИЛБЕНЗИЛТІО) -4-ХЛОРОПІРИДАЗИН-3 (2Н)-ОН. ХІМІЧНА ФОРМУЛА:C19-H25-CL-N2-OS. РЕЄСТРАЦІЙНИЙ НОМЕР CAS - 96489-71-3. НОМЕР ПАРТІЇ:20140928. ПРИЗНАЧЕННЯ: ДЛЯ ВИКОРИСТАННЯ, ЗОКРЕМА, ЯК КОМПОНЕНТ (ДІЮЧА РЕЧОВИНА) ІНСЕКТО-АКАРИЦИДУ "АНТИКЛІЩ ПРО,КЕ". (НЕ ДЛЯ МЕДИЧНОГО ПРИЗНАЧЕННЯ). ВИРОБНИК:"ZHEJIANG ZHONGSHAN CHEMICAL INDASTRI GROUP CO., LTD", КИТАЙ. ІНФОРМАЦІЯ ЩОДО ТОРГОВЕЛЬНОЇ МАРКИ - ВІДСУТНЯ. КРАЇНА ВИРОБНИЦТВА, CN.</t>
  </si>
  <si>
    <t>1.Стандартні зразки для проведення лабораторного дослід ження лікарських засобів: Y0000574 Fluconazole impurity C  Флуконазол домішка С -1 упак по 5 мг,вага нетто речовини -0,000005кг,яка знаходиться в склянці з кришечкою вагою- 0,01кг;(вага однієї склянки з кришечкою 10г) Хімічна назва: 1,1'-(1,3-phenylene)di-1H-1,2,4-triazole;  Y0000558 Fluconazole for peak identification Флуконазол для ідентифікації піку -1 упак по 10 мг,вага нетто речовини -0,00001кг,яка знаходиться в склянці з кришечкою вагою- 0,01кг;(вага однієї склянки з кришечкою 10г)  CAS:86386-73-4; Хімічна назва:H-1,2,4-Triazole-1-ethanol, .alpha.-(2,4-difluorophenyl)-.alpha.-(1H-1,2,4-triazol-1-ylmethyl)-; M1625000 Methylnitrosoindoline  Метилнітрозоіндолін -1 упак по 110 мг,вага нетто речовини-0,00011кг,яка знаходиться в склянці з кришечкою вагою-0,01кг;(вага однієї склянки з кришечкою 10г)  CAS:85440-79-5; Y0001328 Atorvastatin impurity A  Аторвастатин домішка А-1 упак по 10 мг,вага нетто речовини-0,00001кг,яка знаходиться в склянці з кришечкою вагою-0,01кг;(вага однієї склянки з кришечкою 10г)  Хімічна назва:desfluoroatorvastatin; (дані препарати не належять до наркотичних засобів, психотропних речовин та прекурсорів)</t>
  </si>
  <si>
    <t>HIGH HOPE INT'L GROUP JIANGSU MEDIC INES&amp;HEALTH PRODUCTS IMP&amp;EXP.CORP. IMP.&amp;EXP.CORP.LTD</t>
  </si>
  <si>
    <t>12-13 Floor,High Hope Building,91  Bai Xia Road,Nanjing 210001,China</t>
  </si>
  <si>
    <t>1. Ветеринарна субстанція, похідні бензімідазолу (конденсований гетероцикл з гетероатомами азоту). Альбендазол (Albendazole) - 500кг. Хімічна назва: [5- (пропілтіо) -1Н- бензімідазол-2-іл] карбамінової кислоти метиловий ефір. Серія: 20140852. CAS: 54965-21-8. Не належать до психотропних, наркотичних речовин та прекурсорів. Торговельна марка:нема данних. Країна виробництва:CN. Виробник:NINGXIA DAMO PHARMACEUTICAL CO. LTD.</t>
  </si>
  <si>
    <t>D-158A, OKHLA INDL. AREA, PHASE-I, NEW DELHI - 110020 Індія</t>
  </si>
  <si>
    <t>1. Сполуки гетероциклічні лише з гетероатомом азоту: Telmisartan, Телмісартан, порошок (субстанція) - 100кг. Телмісартану не менше 99.0% і не більше 101.0% в перерахунку на суху речовину. CAS номер: 144701-48-4. Молекулярна формула: C33H30N4O2. Хімічна назва: 4'-[[4-Метил-6-(1-метил-1Н-бензимідазол-2-іл)-2-пропіл-1Н-бензимідазол-1-іл]метил]біфеніл-2-карбонової кислоти. Являє собою білий кристалічний порошок. Використовується у виробництві нестерильних лікарьских форм. Первинна упаковка: у подвійних поліетиленових пакетах. Серії: VTSE-14002, VTSE-14003. Дата виробництва: 07/2014. Дата повторного тестування: 06/2018.</t>
  </si>
  <si>
    <t>'LGC Standards Sp.z.o.o'ul.M.Konopnickiej,1</t>
  </si>
  <si>
    <t>ul.M.Konopnickiej 1, Dziekanow Lesny ,PL 05-092 LomiankiПольща</t>
  </si>
  <si>
    <t>1.Фармакопейний стандартний зразок  "Ornidazole"; виробник:"LGC Standards GmbH" Німеччина;  каталожний номер: MM0948.00; серія: 19897; кількість: 500мг; для проведення контролю якості  лікарськіх засобів, не відноситься до наркотичного засобу.  CAS:16773-42-5, хімічна назва невідомо. (1*500мг).</t>
  </si>
  <si>
    <t>1.Фармакопейний стандартний зразок  "Lisinopril impurity F"; виробник:"EDQM" Франція;  каталожний номер: EPY0001234;серія: 2.0;кількість:0.03мг;  для проведення контролю якості лікарського засобу.   Не відноситься до  наркотичного засобу. CAS: невідомо,  хімічна назва: невідомо. (3*0.01мг).</t>
  </si>
  <si>
    <t>1.Фармакопейний стандартний зразок  "Lisinopril for system suitability A"; виробник:"EDQM"  Франція; каталожний номер:EPY0001709; серія: 1.0; кількість: 20мг; для проведення контролю якості  лікарського засобу.Не відноситься до наркотичного засобу. CAS: 83915-83-7, хімічна назва: невідомо.(2*10мг).</t>
  </si>
  <si>
    <t>1.Фармакопейний стандартний зразок  "Lisinopril for peak identification"; виробник:"EDQM"Франція; каталожний номер: EPY0001701; серія: 1.0; кількість: 20мг;  для проведення контролю якості лікарського засобу. Не  відноситься до наркотичного засобу. CAS:83915-83-7, хімічна назва:невідомо. (2*10мг).</t>
  </si>
  <si>
    <t>1.Фармакопейний стандартний зразок  "Lisinopril for system suitability"; виробник:"EDQM"Франція; каталожний номер: EPY0001235; серія: 2.0; кількість: 2мг; для проведення контролю якості лікарського засобу, не відноситься до наркотичного засобу. CAS:83915-83-7,  хімічна назва: невідомо. (1*2мг).</t>
  </si>
  <si>
    <t>US Pharmacopeial Convention, Inc.</t>
  </si>
  <si>
    <t>12601 Twinbrook Parkway            Rockville, MD 20852, USA</t>
  </si>
  <si>
    <t>1.Синтезовані лабораторні еталонні стандарти для контролю якості фармацевтичних субстанцій. Гетероциклічні сполуки. КАПТОПРИЛ ДИСУЛЬФІД (CAS 64806-05-9) - 100MG, арт.1091221-100MG-1шт. Чиста вага нетто-100мг. Вироби не медичного призначення. Країна виробництва - CN Торговельна марка - US Pharmacopeia Виробник - "US Pharmacopeia"</t>
  </si>
  <si>
    <t>1.Синтезовані лабораторні еталонні стандарти для контролю якості фармацевтичних субстанцій. Сполуки гетероциклічні лише з гетероатомами азоту.ФЛУКОНАЗОЛ для ідентифікування піків (CAS 86386-73-4) - 10MG, арт. Y0000558-3шт. Чиста вага нетто-30мг. ФЛУКОНАЗОЛ домішка В (CAS N/A) - 10MG, арт. Y0000573-4шт. Чиста вага нетто-40мг. ФЛУКОНАЗОЛ домішка C (CAS 514222-44-7) - 5MG, арт. Y0000574-3шт. Чиста вага нетто-15мг. ФЛУКОНАЗОЛ домішка В (CAS N/A) - 10MG, арт. Y0000573-1шт. Чиста вага нетто-10мг. ФЛУКОНАЗОЛ для ідентифікування піків (CAS 86386-73-4) - 10MG, арт. Y0000558-1шт. Чиста вага нетто-10мг. АТОРВАСТАТИН КАЛЬЦІЮ ТРИГІДРАТ (CAS 134523-03-8) - 150MG, арт. Y0001327-6шт. Чиста вага нетто-900мг. Вироби не медичного призначення. Країна виробництва - FR Торговельна марка - EDQM Виробник - "European Directorate for the Quality of medicines COUNCIL OF EUROPE"</t>
  </si>
  <si>
    <t>1.Сполуки гетероциклічні лише з гетероатомом(атомами) азоту. 1-МЕТИЛПІРРОЛІДИН (CAS 120-94-5) - 100ML, арт. 69110-100ML - 1шт. Чиста вага нетто-80г. Країна виробництва - DE Торговельна марка - SIGMA-ALDRICH Виробник - "SIGMA-ALDRICH Chemie GmbH"</t>
  </si>
  <si>
    <t>No.78, HEPING BEI STR., HEPING DISTRICT SHENYANG, CHINA</t>
  </si>
  <si>
    <t>1.фарм.субстанція "IRBESARTAN" {Ірбесартан}; серія: C5465-15-002;виробник: "Zhejiang Huahai Pharmaceu tical Co.,Ltd"Китай;кількість:340кг; порошок для виробниц тва нестерильних лікарських форм у пакетах поліетилено- -вих; термін придатності до 10.2017р; не відноситься до  наркотичного засобу. CAS:138402-11-6, хімічна назва: 2-butyl-3-({4- [2-(2H-1,2,3,4- tetrazol-5-yl) phenyl]phenyl} me thyl)-1,3-diazaspiro [4.4]non-1-en-4.</t>
  </si>
  <si>
    <t>Zhejiang Huahai Pharmaceutical Co.,Ltd.,China</t>
  </si>
  <si>
    <t>317024,Xunqiao, Linhai, Zhejiang, China</t>
  </si>
  <si>
    <t>ТОВ "Фарма Старт"</t>
  </si>
  <si>
    <t>03124, м.Київ, б-р І.Лепсе,8</t>
  </si>
  <si>
    <t>1.Валсартан порошок (субстанція)у поліетиленових пакетах для виробництва нестерильних лікарських форм: Серія С5523-14-003М-300кг.Вироблений:06.12.14р.Термін придатності:листопад 2017р. Серія С5523-14-002М-300кг.Вироблений:04.12.14р.Термін придатності:листопад 2017р. Серія С5355-14-241М-300кг.Вироблений:12.10.14р.Термін придатності:вересень 2017р. CAS 137862-53-4, хімічна назва:C24H29N5O3 (S)-3-methyl-2-(N-{[2'-(2H-1,2,3,4-tetrazol-5-yl)biphenyl-4-yl]methyl}pentanamido)butanoic acid.  Активні речовини:валсартану не менше 99,0% і не більше 101,0% в перерахунку на суху речовину. Без вмісту наркотичних,психотропних речовин та прекурсорів, не розфасовані для роздрібної торгівлі. Виробник:Zhejiang Huahai Pharmaceutical Co.,Ltd.,China Legal address:317024,Xunqiao, Linhai, Zhejiang, China Manufacturing site: 317016, Coastal Industrial Zone, Duqiao, Linhai, Zhejiang, China Торгівельна марка:VALSARTAN Країна виробництва:CN</t>
  </si>
  <si>
    <t>UA Київ а\пБориспіль</t>
  </si>
  <si>
    <t>IND-SWIFT LABORATORIES LIMITED</t>
  </si>
  <si>
    <t>S.C.O 850, SHIVALIK ENCLAVE,N.A.C.MANIMAJRA CHANDIGARH 160101. IndiaCHANDIGARH 160022,INDIA</t>
  </si>
  <si>
    <t>1.Фармацевтична субстанція,порошок,у  пакетах поліетиленових для вир-ва нестирильних лікарських форм. Летрозол-0,61кг.(CAS:112809-51-5, хім. назва:4",4"-(1Н-1,2,4-триазол-1-ілмети- лен)бісбензонітрил.Серія:F133030004.</t>
  </si>
  <si>
    <t>US Pharmacopeia Convention, Inc.</t>
  </si>
  <si>
    <t>1. Синтезовані лабораторні еталонні стан дарти для контролю якості фармацевтичних субстанцій. Сполуки гетероциклічні лише з гетероатомом азоту. (НЕ лікарські засо би). АТОРВАСТАТИН КАЛЬЦІЮ (CAS 344423-98 -9) -100MG, арт. 1044516-2шт. Чиста вага нетто-200мг. Вироби не медичного призначення. Виробник та торгівельна марка - "US Pharmacopeia". Країна виробництва - IE.</t>
  </si>
  <si>
    <t>1. Синтезовані лабораторні еталонні стан дарти для контролю якості фармацевтичних субстанцій. Сполуки гетероциклічні лише з гетероатомом азоту. (НЕ лікарські засоби). ОНДАНСЕТРОН ДОМІШКА С (CAS 2739 7-31-1) - 30MG, арт. 1478618-1шт. Чиста вага нетто-30мг. Вироби не медичного призначення. Виробник та торгівельна марка - "US Pharmacopeia". Країна виробництва - HU.</t>
  </si>
  <si>
    <t>1. Синтезовані лабораторні еталонні стан дарти для контролю якості фармацевтичних субстанцій. Сполуки гетероциклічні лише з гетероатомом азоту. (НЕ лікарські засоби). РАМІПРИЛ (CAS 87333-19-5) - 125 MG, арт. 1598303-5шт. Чиста вага нетто -625мг. Вироби не медичного призначення. Виробник та торгівельна марка - "US Pharmacopeia". Країна виробництва - DE.</t>
  </si>
  <si>
    <t>1.Складнi ефiри iнших неорганiчних кисло т неметалiв (сполуки гетероциклiчнi лише з гетероатомом(атомами) азоту) та не міс тить у собі наркотичні засоби, психотроп ні речовини, їх аналогi i прекурсори: (3S)-3-hydroxypyrrolidin-2-one, 98% -1,0 кг., CAS: 34368-52-0., серія: 20140627, арт.:522903.; 3-bromo-1H-1,2,4-triazole, 97% -1,0кг., CAS: 7343-33-1., серія: 20150106, арт.:5 22890. Фірма виробник -NANJING CHEMLIN CHEMICAL INDUSTRY Co.,Ltd Торгова марка -CHEMLIN Країна виробництва -CN</t>
  </si>
  <si>
    <t>"LEESHENG INTERNATIONAL CO.,LTD"</t>
  </si>
  <si>
    <t>No.78 HEPING BEI STR.,HEPING DISTRICT  SHENYANG, Китай</t>
  </si>
  <si>
    <t>1.фарм.субстанція  "КАПТОПРИЛ"{CAPTOPRIL}; виробник:"Changzhou Pharmaceutical Factory" Китай; серія: EC140701; порошок кристалічний для виробництва нестерильних лікарських форм у пакетах подвійних  поліе- тиленових; кількість: 50кг; не відноситься до наркотичного  засобу, термін придатності до  06.2017р. CAS: 62571-86-2. Хімічна назва: 2S)-1-[(2S)-2- methyl-3-sulfanylpropanoyl] pyr rolidine-2-carboxylic acid. Каптоприлу 100.2% у перерахуван -ні на суху речовину.</t>
  </si>
  <si>
    <t>1. Органічні хімічні сполуки для проведення контролю якості лікарських засобів. Тільки для лабораторних наукових дослідницьких цілей. Не придатний для харчової промисловості, не для вживання людьми та тваринами. не є виробами медичного призначення. не містить прекурсорів, наркотичних та психотнопних засобів, не містить вибухових матеріалів, обладнання і технологій для їх виробництва та проведення вибухових робіт. Сполуки гетероциклічні лише з гетероатомом азоту:  Карбазол 95% кількість в пакуванні 100г арт. АВ109210 - 1 шт; Виробник ABCR; Торговельна марка ABCR; Країна виробництва DE;</t>
  </si>
  <si>
    <t>1.фарм.субстанція "ATORVASTATIN CALCIUM" {Аторвастатин кальцію};порошок кристалічний; серії: 20150118, 20150120; виробник "Hangzhou Zhongmei  Huadong Pharmaceutical Co.,Ltd" Китай; кількість: 75кг; для  виробництва нестерильних лікарських форм у подвійних  поліетиленових пакетах, CAS:134523-00-5, хімічна назва: (3R,5R)-7-[2- (4-fluorophenyl)-3-phenyl-4- (phenylcarbamoyl) -5- (propan-2-yl)- 1H- pyrrol-1-yl]-3,5-dihydroxyheptanoic acid; термін придатності до 19.01.2018р; не відноситься до  наркотичного засобу. (7діжок*10кг + 1діжка*5кг=75кг).</t>
  </si>
  <si>
    <t>"Chemo S.A., Lugano Branch"</t>
  </si>
  <si>
    <t>Via F. Pelli 17. P.O. Box 6901 LUGANO. Швейцарія.</t>
  </si>
  <si>
    <t>1.Фармацевтична субстанція, лікарський засіб: КЕТОРОЛАКУ ТРОМЕТАМІН ін'єкційний (Ketorolak Tromethamine injectable) порошок (субстанція) для виробництва стерильних та нестерильних лікарських форм у пакетах подвійних поліетиленових -25кг. Хімічна назва: (+)-5-бензоїл, 2,3-дигідро -1Н-пірролізин-1-карбонова кислота, з'єднана з 2-аміно-2- гідроксіметил-1,3-пропандіолом (1:1); номер CAS 74103-07-4. Серія: TB0A 4016/1. Виготовлено: 09/2014. придатно до 09/2019. Торговельна марка відсутня. Виробник: Quimica Sintetica S.A., Gran Via Carlos 111, 98-7a, 08028 Barcelona, Іспанія. Країна виробництва ES.</t>
  </si>
  <si>
    <t>1.Лікарський засіб для людей. ЛЕВЕТИРАЦЕТАМ порошок (субстанція) у   поліетиленових  пакетах для виробництва  нестерильних лікарських форм-450кг. серія C5152-14-183.Вироблено 14.12.2014р  Термін придатності листопад 2017р. CAS 102767-28-2.Хімічна назва:C8H14N2O2 (S)-2-(2-oxopyrrolidin-1-yl)butanamide. леветирацетаму не менше 98,0% та не більше 102,0% у перерахуванні на суху речовину. Не у дозованому вигляді і не розфасовані для роздрібної торгівлі. без вмісту наркотичних,психотропних речовин та прекурсорів. Виробник:Zhejiang Huahai Pharmaceutical Co., Ltd, China 317024, Xungiao, Linhai, Zhejiang, China Торгова марка:LEVETIRACETAM Країна виробництва:CN</t>
  </si>
  <si>
    <t>UA Київ а/п Бориспіль</t>
  </si>
  <si>
    <t>1. Синтезовані лабораторні еталонні стан дарти для контролю якості фармацевтичних субстанцій. Сполуки гетероциклічні лише з гетероатомом азоту. КАРБАМАЗЕПІН (CAS 298-46-4) - 200MG, арт. C0450000-1шт. Чи ста вага нетто-200мг. РАМІПРИЛ ДОМІШКА А (CAS108313-11-7) 10MG арт.R0145005-2шт. Чиста вага нетто-20мг. Вироби не медичного призначення. Торгівельна марка - "EDQM". Виробник - "European Directorate for the Quality of medicines COUNCIL OF EUROPE", Франція. Країна виробництва - FR.</t>
  </si>
  <si>
    <t>Mega Lifesciences Pvt Ltd</t>
  </si>
  <si>
    <t>513 Arcadia, Hiranandani Estate,   Off Ghodbunder Rd.,Thane(W) India</t>
  </si>
  <si>
    <t>ТОВ "ПАЛАНОКФАРМ"</t>
  </si>
  <si>
    <t>02222 м.Київ,пр-т Маяковського 59, кв.127, Україна</t>
  </si>
  <si>
    <t>1.Робочі стандарти для проведення контролю лікарського засобу: -Сhlorophyllin Sodium - 100г виробник / торговельна марка : Mega Lifesciences Pvt Ltd країна виробництва - IN</t>
  </si>
  <si>
    <t>1.Стандарти фармацевтичних субстанцій Європейської Фармакопеї для лабораторного використання: Fluconazole impurity B  (Флуконазол домішка B) -5фл. по 10mg, Хімічна назва:2-[2-fluoro-4-(1H-1,2,4-triazol-1-yl)phenyl]-1,3-bis (1H-1,2,4-triazol -1-yl)propan-2-ol, CAS номер 871550-15-1,Каталожн. №Y0000573.  Виробник: EDQM/Council of Europe; Торгівельна марка Council of Europe; Країна виробництва FR;</t>
  </si>
  <si>
    <t>1.Стандарти фармацевтичних субстанцій Європейської Фармакопеї для лабораторного використання: Fluconazole impurity C (Флуконазол домішка С) -5фл. по 5mg, Хімічна назва: 1,1-(1,3-Phenylene)bis -1H-1,2,4-triazole,CAS номер 514222-44-7,Каталожн. №Y0000574.Виробник: EDQM /Council of Europe; Торгівельна марка Council of Europe;Країна виробництва FR;</t>
  </si>
  <si>
    <t>1.Стандарти фармацевтичних субстанцій Європейської Фармакопеї для лабораторного використання: Fluconazole for peak identification(Флуконазол для ідентифікації піків) -5фл. по 10mg, Хімічна назва:A-(2,4-DIFLUOROPHENYL)-A- (1H-1,2,4-TRIAZOL-1-YLMETHYL)-1H-1,2,4 -TRIAZOL-1-ETHANOL, CAS номер86386-73-4, Каталожн. №Y0000558.Виробник: EDQM  /Council of Europe; Торгівельна марка Council of Europe;Країна виробництва FR;</t>
  </si>
  <si>
    <t>1.Стандарти фармацевтичних субстанцій Європейської Фармакопеї для лабораторного використання:  Carbamazepine impurity A(Карбамазепін домішка А) 3фл.x10mg, Хімічна назва: 10,11-dihydro-5H-dibenz[b,f]azepine-5-carboxamide (10,11-dihydrocarbamazepine), CAS 3564-73-6, Каталожн. №Y0000033. Виробник: EDQM/Council of Europe; Торгівельна марка: Council of Europe;Країна виробництва: FR;</t>
  </si>
  <si>
    <t>1.Стандарти фармацевтичних субстанцій Європейської Фармакопеї для лабораторного використання: МІАНСЕРИНУ ГІДРОХЛОРИД (Mianserin hydrochloride) -2фл. по 100мг,  каталожний №М1875000. Хімічна назва: 1,2,3,4,10,14b-hexahydro -2-methyldibenzo(c,f)pyrazino(1,2-a) azepinehydrochlo, CAS №21535-47-7. Виробник: EDQM/Council of Europe; Торгівельна марка Council of Europe; Країна виробництва FR;</t>
  </si>
  <si>
    <t>1.Стандарти фармацевтичних субстанцій Європейської Фармакопеї для лабораторного використання: МІАНСЕРИН для стабильності системи (Mianserin for system suitability) -5фл. по 1,01мг,  каталожний №Y0000862. Хімічна назва: 1,2,3,4,10,14b-Гексагідро-2-метилдибензо[c,f]піразино[1,2-a]азепін (у вигляді гідрохлориду) CAS №21535-47-7. Виробник: EDQM/Council of Europe; Торгівельна марка Council of Europe; Країна виробництва FR;</t>
  </si>
  <si>
    <t>1.Стандарти фармацевтичних субстанцій Європейської Фармакопеї для лабораторного використання: МІАНСЕРИНУ домішка В (Mianserin impurity B) -2фл. по 10мг,  каталожний №Y0001041. Хімічна назва: Mianserin impurity B. Виробник: EDQM/Council of Europe; Торгівельна марка Council of Europe; Країна виробництва FR;</t>
  </si>
  <si>
    <t>KRKA D.D.Novo Mesto</t>
  </si>
  <si>
    <t>Novo MestoSmarjeska Cesta 6, 8501, Словенія</t>
  </si>
  <si>
    <t>ТОВ "КРКА УКРАЇНА"</t>
  </si>
  <si>
    <t>01015, м. Київ, вул. Старонаводницька, 13,  офіс 127, пс 42, Україна</t>
  </si>
  <si>
    <t>1. Сполуки гетероциклiчнi лише з гетероатомом (атомами) азоту, не містить наркотичних засобів, психотропних речовин та прекурсорів: - Референтний стандарт: периндоприла тертбутиламін (периндоприла ербумін ), 500 мг - 1 упаковка. серія: № РН187, CAS:№107133-36-8, термін придатності:01.2016  - Референтний стандарт: периндоприл, індапамід, амлодіпіна стандарт, 100 мг - 1 упаковка. Серія: PER/INDA/AMLO/RKS-2, термін придатності:07.2015 Мета ввезення: проведення передреєстраційного контроль якості лікарського засобу. Країна виробник: SI Виробник: KRKA d.d., Novo Mesto Торгова марка: KRKA d.d.</t>
  </si>
  <si>
    <t>1.Сполуки гетероциклічні з гетероатомом азоту. (-)-КОТИНИН,98% (CAS 486-56-6) 250MG, арт. C5923-250MG 1шт. Чиста вага нетто-250мг. Торгівельна марка - "SIGMA-ALDRICH". Виробник - "SIGMA-ALDRICH CHEMIE GmbH", Німеччина. Країна виробництва - IL.</t>
  </si>
  <si>
    <t>Ізраїль</t>
  </si>
  <si>
    <t>1. Сполуки гетероциклічні з гетероатомом азоту.СТАНДАРТНИЙ ЗРАЗОК ПИРІДАБЕНУ (CAS 96489-71-3) - 25MG-R, арт. 46047-25MG-R - 1шт. Чиста вага нетто-25мг. Торгівельна марка - "SIGMA-ALDRICH". Виробник - "SIGMA-ALDRICH CHEMIE GmbH", Німеччина. Країна виробництва - DE.</t>
  </si>
  <si>
    <t>1.Сполуки гетероциклічні з гетероатомом азоту. ТЕТРАЗОЛІУМ СИНІЙ ХЛОРИД ДЛЯ МІКРОСКОПІЇ (CAS 1871-22-3) - 1G, арт. 88190-1G - 1шт. Чиста вага нетто-1г. Торгівельна марка - "SIGMA-ALDRICH". Виробник - "SIGMA-ALDRICH CHEMIE GmbH", Німеччина. Країна виробництва - AT.</t>
  </si>
  <si>
    <t>1.Сполуки гетероциклічні з гетероатомом азоту.ОКСКАРБАЗЕПІН аналітичний стандарт (CAS 28721-07-5) - 10MG, арт. 19532-10MG - 1шт. Чиста вага нетто-10мг. Торгівельна марка - "SIGMA-ALDRICH". Виробник - "SIGMA-ALDRICH CHEMIE GmbH", Німеччина. Країна виробництва - CN.</t>
  </si>
  <si>
    <t>1. Сполуки гетероциклічні з гетероатомом азоту. ЕНАЛАПРІЛАТ аналітичний стандарт 25MG, арт. 43301-25MG - 1шт. Чиста вага нетто-0.025г. Торгівельна марка - "SIGMA-ALDRICH". Виробник - "SIGMA-ALDRICH CHEMIE GmbH", Німеччина. Країна виробництва - CH.</t>
  </si>
  <si>
    <t>1. Хімреактив для наукових досліджень - реактив для  синтезу органічних сполук: гетероциклічна сполука з гетероатомом азоту: 7-cyanoindole (7-Ціаноіндол). Вага - 5 грам. CAS№ 96631-87-7. Дані речовини не належать до наркотичних засобів, психотропних речовин та прекурсорів. Не для медичного використання. Виробник: AstaTech, Inc. Торгівельна марка: AstaTech Країна виробництва US.</t>
  </si>
  <si>
    <t>1. Хімреактив для наукових досліджень - реактив для  синтезу органічних сполук: гетероциклічна сполука з гетероатомом азоту: Pseudotropanol (Псевдотропанол). Вага - 25 грам. CAS№ 135-97-7. Дані речовини не належать до наркотичних засобів, психотропних речовин та прекурсорів. Не для медичного використання. Виробник: Combi-blocks Inc. Торгівельна марка: Combi-blocks Країна виробництва US.</t>
  </si>
  <si>
    <t>ZAKLADY FARMACEUTICZNE"POLPHARMA" S.A.</t>
  </si>
  <si>
    <t>PELPLINSKA 19, PL-83200 STAROGARD GDANSKI, Польща</t>
  </si>
  <si>
    <t>1.фарм.субстанція "Карведилол" {CARVEDILOL}; серія: 102041428; виробник: "Pharmaceutical Works  POLPHARMA S.A." Польща; кількість: 20кг;  порошок  кристалічний для виробництва нестерильних лікарських  форм у  мішках поліетиленових, термін придатності до  04.2017р; CAS:72956-09-3, хімічна назва: (+) -[3-(9H-  carbazol -4 -yloxy) -2-hydroxypropyl] [2-(2-methoxyphenoxy)  ethyl]amine. Не відноситься до наркотичного засобу.</t>
  </si>
  <si>
    <t>1. Сполуки гетероциклiчнi лише з гетероатомом (атомами) азоту, не містить наркотичних засобів, психотропних речовин та прекурсорів: - Референтний стандарт: лозартан калію, 200 мг - 3 упаковки. серія: №LG828, CAS:№124750-99-8, термін придатності:02.2016  - Референтний стандарт:лозартану домішка Д(ЕР)50 мг - 1 упаковка. Серія: 23630, CAS:№83857-96-9, термін придатності:09.2016 Мета ввезення: проведення передреєстраційного контроль якості лікарського засобу. Країна виробник: SI Виробник: KRKA d.d., Novo Mesto Торгова марка: KRKA d.d.</t>
  </si>
  <si>
    <t>SHENZHEN NEXCONN PHARMATECHS LTD. КИТАЙ</t>
  </si>
  <si>
    <t>RM. 1249-1251, JIAXIYE PLAZA, No. 328 MINZHI AVE., LONGHUA NEW DIST., SHENZHEN 518131 CHINA</t>
  </si>
  <si>
    <t>ТОВ "НВФ "СІНБІАС"</t>
  </si>
  <si>
    <t>02660 УКРАЇНА М.КИЇВ ВУЛ. МУРМАНСЬКА, БУД. 5</t>
  </si>
  <si>
    <t>1. Циклен (Cyclen) в кількості 1 кг; 1,2,4-Триазол (1,2,4-Triazole) в кількості 500 г, органічні хімічні сполуки, сполуки гетероциклічні лише з гетероатомами азоту, для лабораторного органічного синтезу, не відносяться до переліку наркотичних засобів, психотропних речовин та прекурсорів. Розфасування - 1 кг циклену в мішку; 0,5 кг 1,2,4-триазолу в мішку. Хімічна назва - 1,4,7,10-тетраазациклододекан. CAS 294-90-6. Формула C8H20N4. Молекулярна маса 172,27. Зовнішній вигляд - кристалічний порошок білого з відтінком кольору. Вміст основної речовини 99,47% (згідно сертифіката аналізу фірми-виробника від 24.11.2014 р. № б/н). Партія 20141123. Дата виготовлення 23.11.2014 р. Хімічна назва - 1,2,4-триазол. CAS 288-88-0. Формула C2H3N3. Молекулярна маса 69,07. Зовнішній вигляд - порошок/кристали білого кольору. Вміст основної речовини 99,07% (згідно сертифіката аналізу фірми-виробника від 11.12.2014 р. № б/н). Партія 20141210. Дата виготовлення 10.12.2014 р. Торговельна марка NEXCONN. Фірма-виробник - Shenzhen Nexconn Pharmatechs Ltd., Китай. Країна виробництва - Китай.</t>
  </si>
  <si>
    <t>1.Сполуки гетероциклічні лише з гетероа томом (атомами) азоту: L-триптофан(L-Try ptophan)-60кг, CAS: 73-22-3. Вміст основ ного продукту 98% при вологості - 1%. Використовується, як добавка при виготов ленні кормів для тварин,не для виготовле ння ліків. Дата виготовлення з 08-09.11. 2014р. Термін придатності 3 роки.</t>
  </si>
  <si>
    <t>1.Сполуки гетероциклічні лише з гетероатомом азоту. 2,3,5-тріфенілтетразолій хлорид (2,3,5-Triphenyltetrazolium chloride) для мікробіології, 10г, арт.1.08380.0010-1шт. Лабораторний, аналітичний реагент, використовується в промислових, виробничих лабораторіях для оцінки фіз. та хім. процесів при дослідженні. Не відноситься до наркотичних засобів, психотропних речовин та прекурсорів. Виробник Merck KGaA. Торговельна марка Merck. Країна виробництва AT.</t>
  </si>
  <si>
    <t>1. Лікарський засіб (фармацевтична субстанція / порошок): L-Пролін (L-PROLINE) 2-піролідин карбоксильна кислота (300 кг - номер серії 133929,термін дії- 29.08.2016р.) номер CAS: 147-85-3 - 300 кг. Торгівельна марка - KYOWA. Виробник: Kyowa Hakko Bio Co. Ltd., Japan, 1-6-1, Ohtemachi, Chiyoda-ku, Tokyo, 100-8185. Країна виробництва - JP. пакування - подвійні поліетиленові мішки в картонних бочках на дерев'яних палетах, з маркуванням відомостей про виробника та даних реєтраційного посвідчення на лікарський засіб)</t>
  </si>
  <si>
    <t>Jiangsu Guotai International Group Winsun Import &amp; Export Co., Ltd.</t>
  </si>
  <si>
    <t>10-14/F Guotai Bldg, Renmin Road(M) Zhangjiagang City Jiangsu,P.R.CHINA</t>
  </si>
  <si>
    <t>ТОВ"ФАРМСНАБ"</t>
  </si>
  <si>
    <t>м.Харків-61050,м.Фейєрбаха,10-Б    Україна</t>
  </si>
  <si>
    <t>1.Фармсубстанція, сполука гетероциклічна з гетероатомом азоту, ((2S)-1-[(2S)-6- аміно-2-[[(1S)-1-карбоксі-3-фенілпропил] аміно]гексаноіл]піррол-2-карбонової кислоти дигідрат). CAS:83915-83-7. ЛІЗИНОПРИЛУ ДИГІДРАТ - 50 кг., Серії:3026-1408-005, порошок(субстанція) у поліетиленових пакетах для виробництва нестерильних лікарських форм. Фармсубстанція, сполука гетероциклічна: ЕНАЛАПРИЛУ МАЛЕАТ - 50 кг., номер CAS 76095-16-4, хім.назва: 1-[N-[S ]-1-карбокси-3-фенілпропил]-L-пролін-1` -етилового ефіру малеат, згідно хімічної структури відноситься до гетероциклічних карбонових кислот, тобто в структурі присутній гетероцикл(а саме п`ятичленний гетероцикл з одним гетероатомом азоту) та карбоксильна група СООН. Порошок(субстанція) у пакетах подвійних поліетиленових для виробництва нестерильних лікарських форм. Виробник:"Zhejiang Huahai Pharmaceutical Co.,Ltd."(Жеяінг Хуахаі Фармасьютикел Ко, Лтд) Китай. Серія:3015-1403-020. Не містять наркотичних, психотропних речовин та їх прекурсорів. Торгівельна марка:немає даних. Країна виробництва: CN.</t>
  </si>
  <si>
    <t>1.Фармацевтичний порошок (субстанція) у пакетах подвійних поліетиленових для виробництва нестерильних лікарських форм:ЕНАЛАПРИЛУ МАЛЕАТ (CAS:76095-16-4.Хімічна назва: N-[(1S)-1-(етоксікарбоніл)-3-фенілпропіл ])-L-аланіл-L-пролін)-100кг. Серія:5112-14-268. Виробник:"Zhejiang Huahai Pharmaceutical Co.,LTD",CN.  Країна виробництва:CN.  Торговельна марка-Huahai.</t>
  </si>
  <si>
    <t>1. Сполуки гетероциклічні лише з гетероатомом (атомами) азоту:  ТрипАМІНО(R) L-Триптофан кормовий 98% -2000кг/ 200 паперові мішки по 10кг. З вмістом активної речовини не менше 98%. У формі порошку. Використовується для збалансування раціонів свійських тварин, птиці та риби за триптафаном. CAS: 73-22-3 (L-Tryptophane Feed Grade 98%). Хімічна формула: C11H12N2O2. Дата виробництва: згідно маркування, термін придатності 3роки. Торговельна марка: "TrypAMINO".  Виробник: Evonik Fermas s.r.o. Країна виробництва: SK.</t>
  </si>
  <si>
    <t>YANGZHOU CHEMICAL CO., LTD</t>
  </si>
  <si>
    <t>18 West Wenchang road, Yangzhou, China</t>
  </si>
  <si>
    <t>ТОВ "ТЕРНОФАРМ"</t>
  </si>
  <si>
    <t>46010 м. Тернопіль, вул. Фабрична, 4 Україна</t>
  </si>
  <si>
    <t>1. КАПТОПРИЛ Порошок кристалічний (субстанція)  Хімічна назва:(Captopril) Номер CAS: 62571-86-2   Майже білий кристалічний порошок з характерним сульфідним запахом - є сполукою гетероциклічною з гетероатомами азоту. Номер партії: ЕС140707 Характеристики згідно аналізу: -Зовнішній вид: майже білий кристалічний порошок. -Ідентифікація: відповідає вимогам. -Питоме обертання: -131"С. -Втрати в масі при висушуванні: 0,04% -Залишок після прокалювання: 0,06% -Важкі метали: відповідає вимогам. -Супутні домішки: 0,34% -Залишкові розчинники: 0,04% -Вміст (безводний): 99,3% Дата виготовлення: 14 липня 2014р. Термін придатності: 14 липня 2017р. Реєстраційне посвідчення на лікарський засіб: UA/3466/01/01 видане 03.09.2014р. дійсне до 03.09.2019р.  Виробник: Changzhou Farmaceutical Factory. Країна виробництва: Китай / CN  Торгова марка: нема даних.  Чиста вага нетто 50кг.</t>
  </si>
  <si>
    <t>UA Іллічівськ</t>
  </si>
  <si>
    <t>Double Bond Chemical Ind., Co., Ltd</t>
  </si>
  <si>
    <t>4F, 959, Jungjeng Rd., Junghe District New Taipei City, 23544 Taiwan, R.O.C.</t>
  </si>
  <si>
    <t>ТОВ "Еколан Інгредієнти"</t>
  </si>
  <si>
    <t>04116,м. Київ, вул. Довнар - Запольського 5,Україна</t>
  </si>
  <si>
    <t>1.Сполуки гетероциклічні лише з гетероатомом (атомами) азоту.Інші: -продукт Chisorb P(абсорбент), являє собою абсорбент ультрафіолетового випромінювання в діапазоні 300-400 нм для пластиків, каучуків, фарбників та звязуючих, хімічна назва -2-(2-гідрокси-5-метилфеніл)-бензотриазол, молекулярна формула - C13H11N3O, CAS № 2440-22-4 постачається у вигляді жовтоватого порошку, упаковані в картонні короба. - 6 картонних коробів по 25кг. Країна виробництва:TW Торговельна марка:Chisorb Виробник:Double Bond Chemical IND. Co</t>
  </si>
  <si>
    <t>Тайвань, провінція Китаю</t>
  </si>
  <si>
    <t>1.Сполуки гетероциклічні лише з гетероа томом (атомами) азоту: L-триптофан(L-Try ptophan)-160кг, CAS: 73-22-3.Вміст основ ного продукту 98% при вологості - 1%. Використовується, як добавка при виготов ленні кормів для тварин,не для виготовле ння ліків. Дата виготовлення з 06-07.12. 2014р. Термін придатності 3 роки.</t>
  </si>
  <si>
    <t>"Belin International LTD "</t>
  </si>
  <si>
    <t>Suite No. 605, 6th Floor,  China Insurance Group Building Voeux Road Central Hong Kong</t>
  </si>
  <si>
    <t>1.ІНДИВІДУАЛЬНА ХІМІЧНА РЕЧОВИНА:" ХІЗАЛОФОП-П-ЕТИЛ 95%ТЕХНІЧНИЙ" (QUIZALOFOP-P-ETHYL 95% TECH.) - 10000,00КГ(400 П/П МІШКІВ З П/Е ВСТАВКОЮ ВАГОЮ ПО 25КГ КОЖНИЙ). ХІМІЧНА НАЗВА: ЕТИЛ (R)-2-[4-(6 -ХЛОРХІНОКСАЛІН-2-ІЛОКСИ) ФЕНОКСИ] ПРОПІОНАТ. ХІМІЧНА ФОРМУЛА:C19-H17-CL-N2-O4. ЯВЛЯЄ СОБОЮ СПОЛУКУ НА ОСНОВІ ЗАМІЩЕНОГО КОНДЕНСОВАНОГО НЕГІДРОВАНОГО ПІРАЗИНОВОГО КІЛЬЦЯ. РЕЄСТРАЦІЙНИЙ НОМЕР CAS- 100646-51-3. ВМІСТ ДІЮЧОЇ РЕЧОВИНИ ВІДПОВІДНО СЕРТИФІКАТА АНАЛІЗА СКЛАДАЄ -  97,0%.  НОМЕР ПАРТІЇ:20141215006. ЗОВНІ ПОРОШОК ЯСКРАВО ЖОВТОГО КОЛЬОРУ. СФЕРА ВИКОРИСТАННЯ: ТОВАР ВИРОБНИЧОГО ПРИЗНАЧЕННЯ, БУДЕ ВИКОРИСТОВУВАТИСЬ У ПРОМИСЛОВОМУ ВИРОБНИЦТВІ ЯК СИРОВИНА ДЛЯ ВИГОТОВЛЕННЯ ГЕРБІЦИДНИХ ПРЕПАРАТІВ.  (НЕ ДЛЯ МЕДИЧНОГО ПРИЗНАЧЕННЯ). ВИРОБНИК:"BELIN INTERNATIONAL LTD ". ІНФОРМАЦІЯ ЩОДО ТОРГОВЕЛЬНОЇ МАРКУ - ВІДСУТНЯ. КРАЇНА ВИРОБНИЦТВА, CN.</t>
  </si>
  <si>
    <t>1.Фармсубстанція, сполука гетероциклічна з гетероатомом азоту, ((2S)-1-[(2S)-6- аміно-2-[[(1S)-1-карбоксі-3-фенілпропил] аміно]гексаноіл]піррол-2-карбонової кислоти дигідрат). CAS:83915-83-7. ЛІЗИНОПРИЛУ ДИГІДРАТ - 450 кг., Серії:3026-1408-005, порошок(субстанція) у поліетиленових пакетах для виробництва нестерильних лікарських форм. Фармсубстанція, сполука гетероциклічна: ЕНАЛАПРИЛУ МАЛЕАТ - 50 кг., номер CAS 76095-16-4, хім.назва: 1-[N-[S ]-1-карбокси-3-фенілпропил]-L-пролін-1` -етилового ефіру малеат, згідно хімічної структури відноситься до гетероциклічних карбонових кислот, тобто в структурі присутній гетероцикл(а саме п`ятичленний гетероцикл з одним гетероатомом азоту) та карбоксильна група СООН. Порошок(субстанція) у пакетах подвійних поліетиленових для виробництва нестерильних лікарських форм. Виробник:"Zhejiang Huahai Pharmaceutical Co.,Ltd."(Жеяінг Хуахаі Фармасьютикел Ко, Лтд) Китай. Серія:3015-1403-020. Не містять наркотичних, психотропних речовин та їх прекурсорів. Торгівельна марка:немає даних. Країна виробництва: CN.</t>
  </si>
  <si>
    <t>1.Порошок (субстанція) для виробництва стерильних та нестерильних лікарських форм у поліетиленових пакетах ФЛУКОНАЗОЛ - 150кг. Фірма-виробник "Auctus Pharma Limited-Unit-II", країна виробництва IN. Серія FLU-007 12 2014, FLU-14 12 027. Торговельна марка "Auctus Pharma". До наркотичних та психотропних речовин не відноситься.</t>
  </si>
  <si>
    <t>1.Порошок кристалічний (субстанція) для виробництва нестерильних лікарських форм у пакетах подвійних поліетиленових КАПТОПРИЛ- 750кг. Фірма-виробник "Changzhou Pharmaceutical Factory", країна виробництва CN. Серія EC140605, EC140606, ЕС140702. Торговельна марка "Changzhou Pharmaceutical". До наркотичних та психотропних речовин не відноситься.</t>
  </si>
  <si>
    <t>1.Порошок кристалічний (субстанція) для виробництва стерильних та нестерильних лікарських форм у пакетах подвійних поліетиленових КЕТОРОЛАКУ ТРОМЕТАМІН - 75кг. Фірма-виробник "Hetero Drugs Limited", країна виробництва IN. Серія 2KL 0010115. Торговельна марка "Hetero Drugs". До наркотичних та психотропних речовин не відноситься.</t>
  </si>
  <si>
    <t>1.Сполуки гетероциклічні лише з гетероа томом (атомами) азоту: L-триптофан(L-Try ptophan)-100кг, CAS: 73-22-3.Вміст основ ного продукту 98% при вологості - 1%. Використовується, як добавка при виготов ленні кормів для тварин,не для виготовле ння ліків. Дата виготовлення з 06-07.12. 2014р. Термін придатності 3 роки.</t>
  </si>
  <si>
    <t>1.Сполуки гетероциклічні лише з гетероатомом азоту. -Індоліл-3-оцтова кислота (Indole-3-acetic acid) LAB, CAS №87-51-4, 10 г, арт.1.00353.0010-1шт. Використовується в промис., виробничих лабораторіях для оцінки фіз. та хім. процесів при дослідженні. Не відноситься до наркотичних засобів, психотропних речовин та прекурсорів. Виробник Merck KGaA. Торговельна марка Merck. Країна виробництва US.</t>
  </si>
  <si>
    <t>1.Сполуки гетероциклічні лише з гетероатомом азоту. 1Н-бензотриазол (1H-Benzotriazole) для синтезу, CAS №95-14-7, 1кг, арт.8.22315.1000-2шт. Лабораторний, аналітичний реагент, використовується в промислових, виробничих лабораторіях для оцінки фіз. та хім. процесів при дослідженні. Не відноситься до наркотичних засобів, психотропних речовин та прекурсорів. Виробник Merck KGaA. Торговельна марка Merck. Країна виробництва CN.</t>
  </si>
  <si>
    <t>1.Сполуки гетероциклічні лише з гетероатомом азоту. 1,10-фенантролін хлорид моногідрат (1,10-Phenanthroline chloride monohydrate) Reag. Ph Eur, CAS №18851-33-7, 100 г, арт.1.07223.0100-1шт. Лабораторний, аналітичний реагент, використовується в промислових, виробничих лабораторіях для оцінки фіз. та хім. процесів при дослідженні. Не відноситься до наркотичних засобів, психотропних речовин та прекурсорів. Виробник Merck KGaA. Торговельна марка Merck. Країна виробництва DE.</t>
  </si>
  <si>
    <t>NANJING TRUST CHEM CO LTD</t>
  </si>
  <si>
    <t>HEFENGTOWN, LISHUI, NANJING        JIANGSU    Китай</t>
  </si>
  <si>
    <t>ТОВ"ІНБАУ"</t>
  </si>
  <si>
    <t>69037,м.Запоріжжя, вул.Сорок років Рад.Україні буд.40 Україна</t>
  </si>
  <si>
    <t>1."Tolyltriazole" (толілтриазол) - гетер оциклічна сполука лише з атомом азоту - у кількості 2000кг. Молекулярна формула С7Н7N7 Молекулярна маса 133.15 Хімічна назва: Tolyltriazole, синоніми: 5-метил-1,2,3-бензотриазол; 5-метилбензо триазол; метил-1Н-бензотриазо; 1Н-4/5-ме тил-бензотриазол. САS №29385-43-1. Номер партії:20141215. Згідно ертифікату аналізу вміст толілтріазолу (чистота)99, 53%; волога-0,047; температура плавлення -84,46 град.С; зола-0,0028%, Ph 5.83 розчин в спирту- чиста та прозора Дата виготовлення- 15 грудня 2014р Термін придатності- 14 грудня 2015р Форма виготовлення: гранули, від світло- жовтого до білого кольору. Згідно інформації від отримувача, викори стовується як інгібітор корозії металу.М оже комбінуватися з іншими інгібіторами корозіі та підвищувати їх ефективність. Також використовується як антифриз, доба вка в машинне масло, стабілізатор води, UV поглинач, прититуманна рідина, антисе птичний та антикоагулянтний агент. Розфасовано в 80 мішків по 25кг. Вага брутто без дер.палет-2016г. Виробник:NANJING TRUST CHEM CO LTD Країна виробництва: Китай(CN)</t>
  </si>
  <si>
    <t>1.Сполуки гетероциклічні лише з гетероа томом (атомами) азоту: L-триптофан(L-Try ptophan)-60кг, CAS: 73-22-3. Вміст основ ного продукту 98% при вологості - 1%. Використовується, як добавка при виготов ленні кормів для тварин,не для виготовле ння ліків. Дата виготовлення з 06-07.12. 2014р. Термін придатності 3 роки.</t>
  </si>
  <si>
    <t>1.ІНДИВІДУАЛЬНА ХІМІЧНА РЕЧОВИНА:" ХІЗАЛОФОП-П-ЕТИЛ 95%ТЕХНІЧНИЙ" (QUIZALOFOP-P-ETHYL 95% TECH.) - 10000,00КГ(400 П/П МІШКІВ З П/Е ВСТАВКОЮ ВАГОЮ ПО 25КГ КОЖНИЙ). ХІМІЧНА НАЗВА: ЕТИЛ (R)-2-[4-(6 -ХЛОРХІНОКСАЛІН-2-ІЛОКСИ) ФЕНОКСИ] ПРОПІОНАТ. ХІМІЧНА ФОРМУЛА:C19-H17-CL-N2-O4. ЯВЛЯЄ СОБОЮ СПОЛУКУ ГЕТЕРОЦИКЛІЧНУ ЛИШЕ З ГЕТЕРОАТОМОМ АЗОТУ НА ОСНОВІ ЗАМІЩЕНОГО КОНДЕНСОВАНОГО НЕГІДРОВАНОГО ПІРАЗИНОВОГО КІЛЬЦЯ. РЕЄСТРАЦІЙНИЙ НОМЕР CAS- 100646-51-3. ВМІСТ ДІЮЧОЇ РЕЧОВИНИ ВІДПОВІДНО СЕРТИФІКАТА АНАЛІЗА СКЛАДАЄ -  96,6%.  НОМЕР ПАРТІЇ:20141215006. ЗОВНІ ПОРОШОК ЯСКРАВО ЖОВТОГО КОЛЬОРУ. СФЕРА ВИКОРИСТАННЯ: ТОВАР ВИРОБНИЧОГО ПРИЗНАЧЕННЯ, БУДЕ ВИКОРИСТОВУВАТИСЬ У ПРОМИСЛОВОМУ ВИРОБНИЦТВІ ЯК СИРОВИНА ДЛЯ ВИГОТОВЛЕННЯ ГЕРБІЦИДНИХ ПРЕПАРАТІВ.  (НЕ ДЛЯ МЕДИЧНОГО ПРИЗНАЧЕННЯ). ВИРОБНИК:"BELIN INTERNATIONAL LTD ". ІНФОРМАЦІЯ ЩОДО ТОРГОВЕЛЬНОЇ МАРКУ - ВІДСУТНЯ. КРАЇНА ВИРОБНИЦТВА, CN.</t>
  </si>
  <si>
    <t>SHANDONG NB Technology Co., Ltd</t>
  </si>
  <si>
    <t>Haosheng Town, Zouping County,     Shandong, China</t>
  </si>
  <si>
    <t>1.Продукт Холіну Хлорид 70% (Холіну Хлорид 70,10%, кукурудзяний носій (крохмаль) &lt;30%) у вигляді порошку CAS№ 67-48-1. Не для роздрібної торгівлі. Призначений для використання як компонент кормів для сільськогосподарських тварин. Країна виробництва: CN Торгівельна марка: нема даних Виробник: "Shandong NB Technology Co., Ltd". 2040 мішків по 25 кг.</t>
  </si>
  <si>
    <t>Фірма "Агрофід ЛТД"</t>
  </si>
  <si>
    <t>Н-9022, м.Дьор, вул.Дунакапу 10    Угорщина</t>
  </si>
  <si>
    <t>ТОВ "Агрофід Україна"</t>
  </si>
  <si>
    <t>07443 Київська обл, Броварський р-н с.Калинівка вул. Ігорева, 12</t>
  </si>
  <si>
    <t>1.Продукти, що використовуються для годівлі тварин "Agrofeed Prestarter" (Агрофід предстартер) - 20250 кг. Готовий корм для поросят (віком від 10 до 50 днів) у формі гранул та містить у своєму складі: суміш зернових (пшениця екструдована, кукурудза, ячмінь), білок рослинного походження (соєвий шрот, кукурудзяний глютен), синтетичні амінокислоти (L-лізин, DL-метіонін, L-треонін), крейду кормову, сіль кормову, монокальцій фосфат, вітаміни, мікро- та макроелементи, ензими, антиоксидант, ароматизатори. Вміст крохмалю складає 29,82%. Продукт застосовується в якості готового корму для забезпечення потреб організму молодих тварин у поживних речовинах, нормалізації обміну речовин, забезпеченню високих темпів росту і розвитку. Виробник - "AGROFEED LTD", Угорщина. Торговельна марка AgroFeed. Країна виробництва HU Угорщина.</t>
  </si>
  <si>
    <t>1.Продукти, що використовуються для годівлі тварин "Agrofeed Prestarter" (Агрофід предстартер) - 20150 кг. Готовий корм для поросят (віком від 10 до 50 днів) у формі гранул та містить у своєму складі: суміш зернових (пшениця екструдована, кукурудза, ячмінь), білок рослинного походження (соєвий шрот, кукурудзяний глютен), синтетичні амінокислоти (L-лізин, DL-метіонін, L-треонін), крейду кормову, сіль кормову, монокальцій фосфат, вітаміни, мікро- та макроелементи, ензими, антиоксидант, ароматизатори. Вміст крохмалю складає 29,82%. Продукт застосовується в якості готового корму для забезпечення потреб організму молодих тварин у поживних речовинах, нормалізації обміну речовин, забезпеченню високих темпів росту і розвитку. Виробник - "AGROFEED LTD", Угорщина. Торговельна марка AgroFeed. Країна виробництва HU Угорщина.</t>
  </si>
  <si>
    <t>1.Продукти, що використовуються для відгодівлі тварин, без вмісту молочних продуктів, з вмістом крохмалю понад 10%, але не більше 30%: - "PansenPilot/ Панзен-Пілот" - кормова добавка для ВРХ у формі гранульованого порошку коричневого кольору, що містить у своєму складі: суміш зернових (пшениця екструдована, кукурудза екструдована, ячмінь екструдований), висівки манної крупи 4,7%, яблучні вижимки, цукор 5%, білок 10,5%, сирий жир 3%, сира зола 22%, мука ріжкового дерева 2,5%, трав'яна суміш 2%, ензими, вітаміни, мікро- та макроелементи, антиоксидант. Вміст крохмалю складає 20%. Призначення: збалансування раціонів ВРХ вітамінами та мінералами, стимуляція рубця тварин для покращення перетравних процесів організму та продуктивності тварин.</t>
  </si>
  <si>
    <t>Tetra GmbH</t>
  </si>
  <si>
    <t>Herrenteih 78 DE 49324 Melle</t>
  </si>
  <si>
    <t>1.Сухий корм для годівлі риб та рептилій у вигляді пластівців та паличок (без вмісту молочних продуктів) з вмістом: крохмалю 10,2%-29,5%,глюкози 0,5%, в асортименті, дата виготовлення корму в інтервалі з 01.2014р. по 12.2014р., термін придатності корму в інтервалі з 07.2016р. до 05.2017р.згідно асортименту:  Корм для риб TetraMin 12g 240 MD, арт.T707384-240шт; Корм для риб TetraMin 10L 1 MH, арт.T708444-160шт; Корм для риб TetraMin XL Flakes 10L MH, арт.T708445-160шт; Корм для риб TetraMin XL Flakes 1L 12 EE, арт.T707362-24шт; Країна виробництва EU Торговельна марка Tetra Виробник Tetra GmbH, Herrenteih 78 DE 49324 Melle</t>
  </si>
  <si>
    <t>1. Продукти, що використовуються для годівлі тварин: корм для гризунів, розфасований для роздрібної торгівлі (не містить розчинні рибні продукти, продукти які виготовлені із морських ссавців, мальтодекстрину, сиропу мальтодекстрину) з вмістом крохмалю згідно асортименту від 10 до 30 мас%, з вмістом молочних продуктів в інтервалі згідно асортименту від 0 до 9%), в асортименті, дата виготовлення корму 10.2014р., термін придатності корму в інтервалі з 04.2016р. до 10.2017р. згідно асортименту: :Кальцифіт для шиншил , арт.21319-60шт; Кальцифіт для шиншил, арт.25067-126шт; Країна виробництва EU Торговельна марка Vitakraft Виробник Vitakraft-Werke Wuhrmann &amp; Sohn Gmbh &amp; Co., KG</t>
  </si>
  <si>
    <t>1.Готові корми, що використовуються для годівлі тварин: корми для коней з вмістом крохмалю понад 10 мас.%, але  не більш як 30 мас.% та без вмісту молочних продуктів: арт.05001 Basis Sportbrok Cubes - 6000кг (240 мішків по 25 кг) вміст крохмалю 25% (склад: ячмінь 16%, отсів пшона  15,75%, пшениця 6,5%, зерно 9,75%, зернова клейковина  11,5%, люцерна 12,5%, кокосовий експелер 3,5%,  експелер льону 7,2%, експелер соняшника 3,5%, тапіока  4,1%, меласа 6,4%, сіль 0,85%, фосфат кальцію 1,2%,  вітамінні домішки 1,25%) гранули.  Всього 240 мішків масою нетто 6000кг. Торговельна марка: HAVENS.  Країна виробництва: NL. Виробник: HAVENS Graanhandel NV.</t>
  </si>
  <si>
    <t>1.Продукт,що містить у своєму складі вітамін Д3, крохмаль в кількості 23.9%, кальцій, хлор, сірку, кремній, признчений для внесення  комбікорми та премікси для  профілактики гіпо та авітамінозів вітаміну РР,нормалізації  обміну речовин, підвищення продуктивності свійських тварин і птиці: арт.AD0004MP "MICROVIT D3 Promix 500 Вітамін Мікровіт  Д3Промікс 500"-500кг. Виробник - Жейянг Гарден Біокемікл Хай-тек Сток Ко.,Лтд, торговельна марка - MICROVIT, країна виробництва -CN.</t>
  </si>
  <si>
    <t>1.Продукти, що використовуються для відгодівлі тварин, до складу яких входять біологічно активні речовини, вітаміни, мікро- та макроелементи, із вмістом крохмалю та молочних продуктів від 10% до 30%: - "Josera Easy Wean 100/ ІзіВін100" - повноцінний корм для поросят, що містить у своєму складі: ячмінь, кукурудзу екструдовану, пшеницю екструдовану, пшеницю, продукти і побічні продукти хлібобулочної і макаронної промисловості, концентрат соєвого білка, соєвий шрот, картопляний протеїн, лігноцелюлоза, рапсова олія, моно кальцію фосфат, кальцію карбонат, натрію хлорид. Аналітичні складові: сирий протеїн - 17,5%, сирий жир - 4,5%, сира клітковина -  3,3%, сира зола - 4,5%, кальцій - 0,65%, фосфор - 0,5%, натрій - 0,25%, лізин - 1,30%, метіонін - 0,41%.</t>
  </si>
  <si>
    <t>Bosch Tiernahrung GmbH &amp; Co. KG</t>
  </si>
  <si>
    <t>Engelhardshauser Str.55+57, D-74572 Blaufelden-Wiesenbach,Germany</t>
  </si>
  <si>
    <t>ТОВАРИСТВО З ОБМЕЖЕНОЮ ВІДПОВІДАЛЬНІСТЮ "БОШ УКРАЇНА"</t>
  </si>
  <si>
    <t>49000, Дніпр-вська обл.,м. Дніпропетровськ,Амур- Нижньодніпровський р-н,вул.АРТІЛЬНА,буд.10,оф.14</t>
  </si>
  <si>
    <t>1.Корм для собак та котів , розфасований для роздрібної  торгівлі -44.00 кг,у паперовому вологонепроникному пакеті. З вмістом понад 10 мас.%, але не більш , як 30  мас.%  крохмалю,глюкози або сиропу глюкози, мальтодекстрину або  сиропу мальтодекстрину, з вмістом порошку молочних  вершків 1-9 мас.%.Включаючи попередні суміші(премікси)  кальцію карбонат, пшениця спельта, горох, рибна мука,  риб"ячий жир,гідролізоване м"ясо,  свіжа м"ясна мука,  жир домашньої птиці,гідролізована птиця,дегідралізована  печінка птиці, свіже м"ясо птиці, ячмінь,смалець,дріжджі, хлористий калій,морква (дегідралізована),казеїновий порошок, трави (дегідралізовані), мука з лосося,цибуля (дегідралізована), мука з ліверу, насіння льону, кукурудза, кукурудзяна клейковина, порошок із сироватки,сода, рослинний жир, рослинне масло,рис,рисові висівки,бурякова маса, шпинат (зневоднений), тваринний жир, сухі пивні дріжджі,яєчний порошок,пшениця,пшеничні висівки, низкотемпературна витяжка, пшеничне зерно, пшенична мука,пшеничний крохмаль,  мікроелементи (Си),вітаміни (А, D3, Е), антиоксидант (домішки ЕС: екстракт, що містить  токофероли натурального походження, пропілгалат). Сухий корм в асортименті, використовується для годівлі тварин різного віку: 5752075 Bosch Adult розфасовка Totally Ferret Baby-7,500кг -2шт,    5751175 Bosch Adult розфасовка Totally Ferret Active-1,750кг -8шт,  5751075 Bosch Adult розфасовка Totally Ferret Active-7,500кг -2шт.</t>
  </si>
  <si>
    <t>DE м.Blaufelden-Wiesenb</t>
  </si>
  <si>
    <t>1.Добавка до корму тварин з вмістом крох малю 20,76%- "Деккокс",діюча речовина:декоквінат 6г,постачаеться в трьохшаро-вих паперових мішках по 10кг-200шт. Серія(М100814-06,М100814-04,М100814-02,М 100814-07) Виробник:Код Бек Блендерс,Великобританія. Не в аерозольній упаковці.</t>
  </si>
  <si>
    <t>ALLTECH,INCORPORATED</t>
  </si>
  <si>
    <t>3031CATNIP HILL PIKE NICHOLASVILLE,KY 40356 USA</t>
  </si>
  <si>
    <t>1.Ензимна кормова добавка "Оллзайм ССФ"  торгівельної марки "Allzume SSF", що містить (фітазу,протеазу, целюлазу,ксиланазу, бетаглюконазу, амілазу, пектиназу), крохмаль (13,92%), хлориди, без вмісту цукрів, молочно продуктів, призначенний для згодовування тваринам шляхом внесення в корм з метою покращення процесу травлення -10000кг./400мішків.  Торгівельна марка: Allzume SSF Виробник:  Alltech Inc  Країна виробництва: US</t>
  </si>
  <si>
    <t>US Николасвиль</t>
  </si>
  <si>
    <t>1. Продукти, що використовуються для годівлі тварин: корм для гризунів, розфасований для роздрібної торгівлі (не містить розчинні рибні продукти, продукти які виготовлені із морських ссавців, мальтодекстрину, сиропу мальтодекстрину) з вмістом крохмалю згідно асортименту від 10 до 30 мас%, з вмістом молочних продуктів в інтервалі згідно асортименту від 0 до 9%), в асортименті, дата виготовлення корму  01.2015р., термін придатності корму в інтервалі  до 01.2017р.:Кальцифіт для шиншил, арт.21319-60шт; Кальцифіт для шиншил, арт.25067-126шт; Країна виробництва EU Торговельна марка Vitakraft Виробник Vitakraft-Werke Wuhrmann &amp; Sohn Gmbh &amp; Co., KG</t>
  </si>
  <si>
    <t>1.Багатокомпонентні збалансовані суміші для внесення в корм свиней та птиці, які містять у своєму складі амінокислоти, вітаміни, мінеральні речовини, ензими, антиоксидант, підкислювач, наповнювач, холін хлориду, без вмісту молочних продуктів, крохмалю, глюкози та сиропу глюкози, мальтодекстрину та сиропу мальтодекстрину, молочного цукру: U5317 Аміномікс премікс для відгодівлі поросят гровер 3%, фінішер 2,5% у вигляді порошку. Має сукупні фармакологічні властивості окремих компонентів, що сприяють нормалізації обміну речовин в організмі, стимулюють розвиток корисної мікрофлори кишечнику, позитивно впливають на ріст, розвиток, продуктивність та збереженість поросят. Показання до застосування: профілактика гіповітамінозів, зблансування раціонів поросят масою тіла від 35кг, за вітамінами, мікроелементами та амінокислотами. Дозуваня: 30-25кг на 1000 кг корму. Склад та показникові рівні: кальцій-21%, загальний фосфор-5%, натрій-4%, лізин-6%, метіонін-1%, загальна зола-макс.83%, вітаміни на 1 кг суміші: А-468000мо/кг, Д3-63000мо/кг, Е-3000 мг/кг, антиоксидант-4000мг/кг. ДСТУ 4482:2005. Упаковано в 800 паперових мішки з п/е вкладишами по 25 кг.  Вага нетто: 20000кг. Торгівельна марка - DOSSCHE.  Виробник - "DOSSCHE" Sp. z o.o. відділ в Сандомежі (PL).</t>
  </si>
  <si>
    <t>P.O. Box 234, 5830 AE BoxmeerНідерланди</t>
  </si>
  <si>
    <t>1. Багатокомпонентна суміш для внесення в корм тваринам - вітамінно-мінеральний премікс, яка має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продуктивність і збереження поголів'я. У формі порошку. Вноситься у корм тварин під час його приготування, з розрахунку: 20кг/т. Тип: Премікс для свиней (STD-1)TN -20800кг/832 паперові мішки по 25кг, складники: вітамін А - 400.000 МО/кг, вітамін D3 - 100.000 МО/кг, вітамін Е - 1.000 мг/кг, вітамін К3 - 75 мг/кг, вітамін В1 - 50 мг/кг, вітамін В2 -200 мг/кг, вітамін В3 - 600 мг/кг, ніацин - 1.000 мг/кг, вітамін В6 -50 мг/кг, вітамін В12 -1.000 мкг/кг, фолієва кислота - 10 мг/кг, холін хлорид - 5.000 мг/кг, Fe - 5.000 мг/кг, Cu - 6.500 мг/кг, Zn - 5.000 мг/кг, Mg - 1.500 мг/кг, I - 50 мг/кг, Se - 15 мг/кг, Co - 7,5 мг/кг, антиоксидант;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Дата виготовлення: згідно маркування. Термін придатності: 6 місяців. Торгівельна марка: Trouw Nutrition. Виробник: Trouw Nutrition Nederland B.V. Країна виробництва: NL.</t>
  </si>
  <si>
    <t>"Industrial veterinaria,S.A."("INVESA")</t>
  </si>
  <si>
    <t>С/Esmeralda,19a 08950 Esplugues de llobregatBarcelona Іспанія</t>
  </si>
  <si>
    <t>1.Продукти, що зберігають здоров"я тварин і с/г птиці. Препарат Вітамін АД3Е ("Vitamin AD3E oral") являє собою непрозору в"язку рідину ледь жовтого кольору з опалесценцією та легким специфічним запахом.  Препарату містить діючі речовини:  вітамін А , вітамін Д3 ,вітамін Е . Допоміжні речовини поліетіленгліколь та вода. Крохмалю,відновлюючих цукрів(глюкоза, фруктоза, лактоза, мальтоза),білків(та/або амінокислот) та молочних продуктів не виявлено. Застосовують з питною водою  для лікування і профілактики У с/г тварин і птиці А -і D -гіпоавітамінозів (рахіту), аліментарної і вториної остеодистрофії, післяродової гіпокальцемії та гіпофосфатемії,переломів кісток.Препарат застосовується при хворобах, які супроводжуються порушенням абсорбції та обміну вітамінів А і Д, кальцію і фосфору(гастроентерит, гепатодистрофія, гепатит, кетоз, гломерулонефрит, недостатність марганцю, кобальту, надлишок стронцію). 200 пласт.флаконів по 5л/100 картон.коробок /1000,0кг вага нетто з первинним пакуванням Партія G-019.Термін придатності до 09/2017р. Партія G-024.Термін придатності до 11/2017р. Виробник:"Інвеса Індустріал Ветерінаріа, С.А." Країна виробництва:ES. Торгівельна марка:Invesa. Маркування на етікетках і упаковці: Вітамін АД3Е орал.розчин для орального застосування/5л. "Інвеса".Іспанія.</t>
  </si>
  <si>
    <t>1.Продукти, що зберігають здоров"я тварин,містять вітаміни, мінеральні спо- луки, без вмісту крохмалю, глюкози або  сиропу глюкози мальтодекстрину або  сиропу мальтодекстрину, або молочних  продуктів. Гепавекс 200 (Hepavex 200) -розчин для орального застосування. Містить діючи речовини на 1 л препарату: сорбітол-200г, магнію сульфат-10г, карнітину гідрохлорид-25г, ДЛ-метіонін-10г, холіну хлорид-18,75. Профілактика та лікування при розладах функції печінки та жовчних шляхів, для зміцнення імуної системи великої рогатої худоби, кіз, овець,  свиней, свійської птиці. Прозорий розчин світло-жовтого кольору. 100 пласт.флаконів по 5 л у 50 картон.коробах. /500,00л/535,00 кг нетто з первин.пакув. Партія  G-103(метіонін, карнітин, сорбітол, холіна хлорид  по 95-105% відповідає). Термін придатності 11/2016р. Партія  G-084(метіонін, карнітин, сорбітол, холіна хлорид  по 95-105% відповідає). Термін придатності 09/2016р. Виробник:"Інвеса Індустріал Ветерінаріа, С.А." Країна виробництва:ES. Торгівельна марка:Invesa. Маркування на етікетках і упаковці: Гепавекс 200.розчин для орального застосування/5 л. "Інвеса".Іспанія.</t>
  </si>
  <si>
    <t>P.O. Box 234, 5830 AE Boxmeer Нідерланди</t>
  </si>
  <si>
    <t>1. Багатокомпонентна суміш для внесення в корм тваринам - вітамінно-мінеральний премікс, яка має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продуктивність та підвищення імунітету у ВРХ. У формі порошку. Вноситься у корм тварин під час його приготування, з розрахунку: 4кг/т. Тип: Премікс для великої рогатої худоби (CATTLE PREMIX) -10850кг/434 паперові мішки по 25кг, 1кг містить: вітамін А - 3.000.000 МО, вітамін D3 - 500.000 МО, вітамін Е - 8.000 мг, вітамін В12 -10.000 мкг, мідь - 4.000 мг, йод - 200 мг, марганець - 4.000 мг, цинк - 8.000 мг, селен - 100 мг, антиоксидант;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Дата виготовлення: згідно маркування. Термін придатності: 4 місяців. Торгівельна марка: Trouw Nutrition. Виробник: Trouw Nutrition Nederland B.V. Країна виробництва: NL.</t>
  </si>
  <si>
    <t>1.Однорідні сипкі суміші - премікси у вигляді порошка, призначені для поліпшення травлення та забезпечення кращої  засвоюваності кормів:  - "PIG GROWER PREMIX" (премікс для свиней на відгодівлі) - 18250 кг. (наявність елементів: вітамінів B2, B6, B12, A, D3; кремнію, сірки, хлору, кальцію, заліза, марганцю, міді, цинку, кобальту, йоду, селену, з вмістом холін хлориду -1%; без вмісту крохмалю (продуктів його розщеплення), відновлюючих цукрів (до яких відносяться серед інших глюкоза), мальтодекстрину.). Додається згідно пропорції: 5кг. преміксів на 1000кг. кормів, що складає 0,5%.;   Використовується при виготовленні комбікормів, та не призначені для безпосередньої годівлі тварин.  Торговельна марка "Frank Wright"  Виробник "Frank Wright LTD"  Країна виробництва GB</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</si>
  <si>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не містить крохмалю, глюкози, сиропу глюкози, молочних продуктів, мальтодекстрину, сиропу мальтодекстрину, холіну хлориду: "Юнімікс Піг Гровер" 30/50 - 21000 кг. Торгова марка: Vilomix. Виробник: Dansk Vilomix A/S.</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</si>
  <si>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не містить крохмалю, глюкози, сиропу глюкози, молочних продуктів, мальтодекстрину, сиропу мальтодекстрину, холіну хлориду: "Юнімікс Піг Гровер" 30/50 - 5000 кг. Премікси у формі порошку, призначені для збагачення комбікормів, вносяться шляхом рівномірного змішування у корм свиням під час його приготування (дозування 1 %). Являють собою багатокомпонентну суміш, яка містить у своєму складі амінокислоти, вітаміни, мінеральні речовини, наповнювач; без вмісту крохмалю, глюкози або сиропу глюкози, мальтодекстрину або сиропу мальтодекстрину, молочного цукру, холіну "Юнімікс 2" - 16000 кг. Торгова марка: Vilomix. Виробник: Dansk Vilomix A/S.</t>
  </si>
  <si>
    <t>1.Продукт "Амікс Вет СТС",торгівельної марки "CYMEDICA SPOL.S.R.O." що зберігає здоров"я тварин,у вигляді порошку,вноситься в корм в розрахунку 0,3%-0,4% та містить антибіотик (хлортетрациклін гідрохлорид) 150мг/г та допоміжну речовину - суха ферментативна маса,без вмісту крохмалю та цукрів, постачається в поліетиленових пакетах по 25кг-280шт.,Серія(08122014, 26112014). Виробник:ТОВ "Симедіка Под Надражим 853,268 01 Горжовіце",Чеська Республіка.</t>
  </si>
  <si>
    <t>1.Продукти, що використовуються для годівлі тварин: Agrofeed Premix: "Nesuska B" (Несучка Б) - премікс для курчат у формі порошку - багатокомпонентна суміш, що містить вітаміни, амінокислоти,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20 кг/т. Призначений для збалансування раціонів за основними вітамінами, мікро- та макроелементами. Профілактика гіповітамінозів, нормалізації обміну речовин, підвищення продуктивності і збереженості птиці - 30 00 кг. Виробник - "AGROFEED LTD", Угорщина. Торговельна марка AgroFeed. Країна виробництва HU Угорщина.</t>
  </si>
  <si>
    <t>1.Продукти, що використовуються для годівлі тварин: Agrofeed Premix: "Nesuska V" (Несучка В) - премікс для несучки у формі порошку - багатокомпонентна суміш, що містить вітаміни,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2,5 кг/т. Призначений для збалансування раціонів за основними вітамінами, мікро- та макроелементами. Профілактика гіповітамінозів, нормалізації обміну речовин, підвищення продуктивності, збереженості і відтворюв альні функції птиці - 7000 кг. Виробник - "AGROFEED LTD", Угорщина. Торговельна марка AgroFeed. Країна виробництва HU Угорщина.</t>
  </si>
  <si>
    <t>1.Продукти, що використовуються для годівлі тварин: Agrofeed Premix: "Svinya A" (Свиня А) - премікс для поросят у формі порошку - багатокомпонентна суміш, що містить вітаміни, амінокислоти, мікро- та макроелементи, антиоксиданти, наповнювач (вапняк), не містить крохмалю, молочних продуктів, глюкози або сиропу глюкози, мальтодекстрину або сиропу мальтодекстину. Вноситься в корм з розрахунку 25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- 4000 кг. Виробник - "AGROFEED LTD", Угорщина. Торговельна марка AgroFeed. Країна виробництва HU Угорщина.</t>
  </si>
  <si>
    <t>1.Продукти, що використовуються для годівлі тварин: Agrofeed Premix: "Nesuska C" (Несучка С) - премікс для яйценосних гібридів у формі порошку - багатокомпонентна суміш, що містить вітаміни,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5 кг/т. Призначений для збалансування раціонів за основними вітамінами, мікро- та макроелементами. Профілактика гіповітамінозів, нормалізації обміну речовин, підвищення продуктивності, збереженості і відтворюв альні функції птиці - 6000кг Виробник - "AGROFEED LTD", Угорщина. Торговельна марка AgroFeed. Країна виробництва HU Угорщина.</t>
  </si>
  <si>
    <t>1.Продукти, що використовуються для годівлі тварин: Agrofeed Premix: Svinya V" (Свиня В) - премікс для свиней у формі порошку - багатокомпонентна суміш, що містить вітаміни, амінокислоти, мікро- та макроелементи, антиоксиданти,наповнювач (вапняк), не місить крохмалю, молочних продуктів, глюкози або сиропу глюкози, мальтодекстрину або сиропу мальтодекстину. Вноситься в корм з розрахунку 20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- 10 000 кг. "Svinya E" (Свиня Е) - премікс для свине й у формі порошку - багатокомпонентна суміш, що містить віта міни, амінокислоти, мікро- та макроелементи, антиоксиданти, наповнювач (вапняк), не містить крохмалю, молочних продуктів, глюкози або сиропу глюкози, мальтодекстрину або сиропу мальтодекстин у. Вноситься в корм з розрахунку 20 кг/т. Призначений для норм алізації обміну речовин у організмі у період зростаючої потреби в поживних р ечовинах, які сприяють нормалізації обмі ну речовин в організмі, підвищують імуни тет та опірність до захворювань, позитив но впливають на продуктивність і відтвор ювальні функції свиней - 5000 кг. "Svinya D" (Свиня Д) - премікс для свиней у формі порошку - багатокомпонентна суміш, що містить вітаміни, амінокислоти, мікро- та макроелементи, антиоксиданти, наповнювач (вапняк), не містить крохмалю, молочних продуктів, глюкози або сиропу глюкози, мальтодекстрину або сиропу мальтодекстину. Вноситься в корм з розрахунку 20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- 5000 кг. Виробник - "AGROFEED LTD", Угорщина. Торговельна марка AgroFeed. Країна виробництва HU Угорщина.</t>
  </si>
  <si>
    <t>1.Продукти, що використовуються для годівлі тварин: Agrofeed Premix: "Broiler D" (Бройлер Д) - премікс для бройлерних гібридів у формі порошку - багатокомпонентна суміш, що містить вітаміни,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5 кг/т. Призначений для збалансування раціонів птиці за основними вітамінами, мікро- та макроелементами. Профілактика гіповітамінозів, нормалізація обміну речовин, підвищення продуктивності і збе реженості птиці - 3000кг. Виробник - "AGROFEED LTD", Угорщина. Торговельна марка AgroFeed. Країна виробництва HU Угорщина.</t>
  </si>
  <si>
    <t>1.Продукти, що використовуються для годівлі тварин: Agrofeed Premix: Svinya V" (Свиня В) - премікс для свиней у формі порошку - багатокомпонентна суміш, що містить вітаміни, амінокислоти, мікро- та макроелементи, антиоксиданти,наповнювач (вапняк), не місить крохмалю, молочних продуктів, глюкози або сиропу глюкози, мальтодекстрину або сиропу мальтодекстину. Вноситься в корм з розрахунку 20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- 12000 кг . Виробник - "AGROFEED LTD", Угорщина. Торговельна марка AgroFeed. Країна виробництва HU Угорщина.</t>
  </si>
  <si>
    <t>1.Продукти, що використовуються для годівлі тварин: Agrofeed Premix: "Broiler G" (Бройлер Г) - премікс для бройлерних гібридів у формі порошку - багатокомпонентна суміш, що містить вітаміни,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5 кг/т. Призначений для збалансування раціонів птиці за основними вітамінами, мікро- та макроелементами. Профілактика гіповітамінозів, нормалізація обміну речовин, підвищення продуктивності і збе реженості птиці - 5000кг. Виробник - "AGROFEED LTD", Угорщина. Торговельна марка AgroFeed. Країна виробництва HU Угорщина.</t>
  </si>
  <si>
    <t>1.Продукти, що використовуються для годівлі тварин: Agrofeed Premix: "Svinya A" (Свиня А) - премікс для поросят у формі порошку - багатокомпонентна суміш, що містить вітаміни, амінокислоти, мікро- та макроелементи, антиоксиданти, наповнювач (вапняк), не містить крохмалю, молочних продуктів, глюкози або сиропу глюкози, мальтодекстрину або сиропу мальтодекстину. Вноситься в корм з розрахунку 25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- 5000 кг. Виробник - "AGROFEED LTD", Угорщина. Торговельна марка AgroFeed. Країна виробництва HU Угорщина.</t>
  </si>
  <si>
    <t>1.Продукти, що використовуються для годівлі тварин: Agrofeed Premix: Svinya V" (Свиня В) - премікс для свиней у формі порошку - багатокомпонентна суміш, що містить вітаміни, амінокислоти, мікро- та макроелементи, антиоксиданти,наповнювач (вапняк), не місить крохмалю, молочних продуктів, глюкози або сиропу глюкози, мальтодекстрину або сиропу мальтодекстину. Вноситься в корм з розрахунку 20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- 15000 кг . Виробник - "AGROFEED LTD", Угорщина. Торговельна марка AgroFeed. Країна виробництва HU Угорщина.</t>
  </si>
  <si>
    <t>1.Продукти, що використовуються для годі влі тварин (попередні суміші) премікси: Lysinh.Mineralf.f.Schwaine VILOMIN M-Lys (Віломін М Лізин)вітамінно - мінерально - амінокислотний премікс для свиней на відгодівлі),дія вітамінно - мінерально- амінокислотного преміксу з лізином для свиней на відгодівлі зумовлена властивостями окремих компонентів(вітамінів, мінералів, аміно кислот,ензиму,пробіотика),які сприяють нормалізації обміну речовин в організмі, позитивно впливають на продуктивність, збереженість та відтворення функції свин ей.Склад:карбонат кальцію,натрію хлорид, монокальцій фосфат, магнію оксид,L - лізин,DL-метіонін,L-треонін,вітамінно - мінеральний комплекс,мультиензимний ферментний комплекс,ароматизатор,ензим(3-фітаза). 1кг містить:кальцій 21,50%,фосфор 3%,натрій 5%,магній 2%,лізин 9%,метіонін 2%,треонін 2%,вітамін А 00.000МО,вітамін D3 60.000МО,вітамін Е 3.000мг,вітамін В1 50мг,вітамін В2 140мг,вітамін В6 135мг,вітамін В12 1.000Мкг,вітамін К3 70мг,нікотинова кислота 670мг,Са - Пантотенат 450мг,холіну хлорид 2.800мг,бетаїн 2.000Мкг,залізо 4. 000мг,мідь 500мг,марганець 2.675мг,цинк 3.340мг,йод 67мг,селен 13.50мг,кобальт 2 7мг,ензим(3-фітаза) 16.700FTU,ендо 1,4-в -ксилаза 20.374U, ендо 1,4-в-глюконаза 2 .538U,ароматозатор. Застосування:збаланс ування раціонів свиней на відгодівлі мас ою тіла 25-120кг,за основними вітамінами ,макро - та мікроелементами. Дозування:премікс вносити у корм тваринам під час його приготування шляхом рівномірного змішува ння з розрахунку:до 3,0%добавки від денн ого раціону(30 кг/т.корму) Lysinh Mineralf.f.Ferkel VILOMIN F 4(Віл омін Ф4 )вітамінно -мінеральний премікс для поросят віком до 12 тижнів,дія вітамінно - мінерально-амінокислотного преміксу для поросят зумовлена властивостями окремих компонентів(вітамінів,мінералів,амін окислот,ензиму),які сприяють нормалізаці ї обміну речовин в організмі,позитивно в пливають на продуктивність,збереженість та відтворення функції поросят.Склад:кар бонат кальцію,натрію хлорид,монокальцій фосфат,магнію оксид,L-лізин,DL-метіонін, L-треонін,вітамінно - мінеральний комплекс (у тому числі вітамін С),мультиензимний ферментний комплекс,ароматизатор,ензим(3 -фітаза).1кг містить:кальцій 17%,фосфор 4%,натрій 4,5%,магній 1,15%,лізин 9%,мет іонін 3%,треонін 4%,триптофан 0,5%вітамі н А 400.000МО,вітамін D3 50.000МО,вітамі н Е 3.000мг,вітамін В1 60мг,вітамін В2 1 85мг,вітамін В6 150мг,вітамін В12 1.200 Мкг,вітамін К3 1200мг,вітамін С 2.000мг, нікотинова кислота 750мг,Са - Пантотенат 450мг,холіну хлорид 2.000мг,бетаїн 2.000 Мкг,фолієва кислота 30мг,біотин 4.000 Мкг,залізо 2.700мг,мідь 3900мг,марганець 2.000мг,цинк 2.500мг,йод 57мг,селен 10мг,ко бальт 20мг,ензим(3-фітаза) 16.000FTU,енд о 1,4-в-ксилаза 30.500U, ендо 1,4-в-глюк оназа 3.800U,антиоксидант,ароматозатор.З астування:збалансування раціонів поросят від приблизно 14кг живої ваги за основни ми вітамінами,макро-та мікроелементами.Д озування:премікс вносити у корм тваринам під час його приготування шляхом рівномі рного змішування з розрахунку:до 4,0%доб авки від денного раціону(40 кг/т.корму) Lysinh.Mineralf.f.Schwaine VILOMIN Z-Lys (Віломін Зет-Лізин)вітамінно - мінерально - амінокислотний премікс для свиноматок,дія преміксу зумовлена властивостями окрем их компонентів(вітамінів,мінералів,аміно кислот,ензиму,пробіотика),які сприяють н ормалізації обміну речовин в організмі, позитивно впливають на продуктивність, збереженість та відтворення функції свин ей.Склад:карбонат кальцію,натрію хлорид, монокальцій фосфат,магнію оксид,L-лізин, DL-метіонін,L-треонін,вітамінно-мінераль ний комплекс,ароматизатор,ензим(3-фітаза ).1кг містить:кальцій 20%,фосфор 4%,натр ій 6%,магній 1%,лізин 6%,метіонін 2%,тре онін 1,5%,вітамін А 500.000МО,вітамін D3 50.000МО,вітамін Е 3.000мг,вітамін В1 50 мг,вітамін В2 150мг,вітамін В6 125мг,віт амін В12 1.000Мкг,вітамін К3 100мг,ніко тинова кислота 625мг,Са-Пантотенат 375мг ,холіну хлорид 10.000мг,біотин 6.500Мкг, фолієва кислота 50мг,залізо 4</t>
  </si>
  <si>
    <t>1.Продукти, що використовуються для годі влі тварин (попередні суміші) премікси: Lysinh.Mineralf.f.Schwaine VILOMIN Z-Lys (Віломін Зет-Лізин)вітамінно - мінерально - амінокислотний премікс для свиноматок,дія преміксу зумовлена властивостями окрем их компонентів(вітамінів,мінералів,аміно кислот,ензиму,пробіотика),які сприяють н ормалізації обміну речовин в організмі, позитивно впливають на продуктивність, збереженість та відтворення функції свин ей.Склад:карбонат кальцію,натрію хлорид, монокальцій фосфат,магнію оксид,L-лізин, DL-метіонін,L-треонін,вітамінно-мінераль ний комплекс,ароматизатор,ензим(3-фітаза ).1кг містить:кальцій 20%,фосфор 4%,натр ій 6%,магній 1%,лізин 6%,метіонін 2%,тре онін 1,5%,вітамін А 500.000МО,вітамін D3 50.000МО,вітамін Е 3.000мг,вітамін В1 50 мг,вітамін В2 150мг,вітамін В6 125мг,віт амін В12 1.000Мкг,вітамін К3 100мг,ніко тинова кислота 625мг,Са-Пантотенат 375мг ,холіну хлорид 10.000мг,біотин 6.500Мкг, фолієва кислота 50мг,залізо 4.000мг,мідь 400мг,марганець 2.135мг,цинк 2.670мг,йод 53мг,селен 10.50мг,кобальт 6,6мг,ензим(3 -фітаза) 16.700FTU,ароматозатор 500мг. З астосування:збалансування раціонів порос них та підсисних свиней за основними віт амінами,макро-та мікроелементами та амін окислотами.Дозування:премікс вносити у к орм тваринам під час його приготування ш ляхом рівномірного змішування з розрахун ку:до 4% для лактуючих та 3% для супорос них свиноматок(до 30-40 кг/т.корму)</t>
  </si>
  <si>
    <t>1. Багатокомпонентна суміш для внесення в корм тваринам - вітамінно-мінеральний премікс, яка має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продуктивність і збереження поголів'я. У формі порошку. Вноситься у корм тварин під час його приготування, з розрахунку: 20кг/т. Тип: Премікс для свиней (STD-1)TN -20975кг/839 паперові мішки по 25кг, складники: вітамін А - 400.000 МО/кг, вітамін D3 - 100.000 МО/кг, вітамін Е - 1.000 мг/кг, вітамін К3 - 75 мг/кг, вітамін В1 - 50 мг/кг, вітамін В2 -200 мг/кг, вітамін В3 - 600 мг/кг, ніацин - 1.000 мг/кг, вітамін В6 -50 мг/кг, вітамін В12 -1.000 мкг/кг, фолієва кислота - 10 мг/кг, холін хлорид - 5.000 мг/кг, Fe - 5.000 мг/кг, Cu - 6.500 мг/кг, Zn - 5.000 мг/кг, Mg - 1.500 мг/кг, I - 50 мг/кг, Se - 15 мг/кг, Co - 7,5 мг/кг, антиоксидант;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Дата виготовлення: згідно маркування. Термін придатності: 6 місяців. Торгівельна марка: Trouw Nutrition. Виробник: Trouw Nutrition Nederland B.V. Країна виробництва: NL.</t>
  </si>
  <si>
    <t>1. Багатокомпонентна суміш для внесення в корм тваринам - вітамінно-мінеральний премікс, що містять вітаміни, мікро- та макроелементи, карбонати;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Фармакологічні властивості зумовлені дією вітамінів, що входять у склад добавки, які покращують обмін речовин, підвищують неспецифічний імунітет, опірність до захворювань та діють як каталізатори процесів обміну в організмі птиці. У формі порошку. Вноситься у корм тварин під час його приготування, з розрахунку: 180-500г/т. Тип: Аміновітан бленд для птиці - БР (BR) -7000кг/280 паперові мішки по 25кг,  складники 1кг: вітамін А - 50 000 000 МО, вітамін D3 - 10 500 000 МО, вітамін Е - 100 000 мг, вітамін К3 - 10 000 мг, вітамін В1 - 10 000 мг, вітамін В2 -20 000 мг, вітамін В6 - 10 000 мг, вітамін В12 - 4 мг, ніацин (РР, нікотин. к-та) -4 000 мг, кальцію пантотенат - 45 000 мг, біотин - 200 мг,  фолієва кислота - 3 000 мг.  Термін придатності: 6 місяців. Аміновітан суміш вітамінів - П (Р) -14000кг/560 паперові мішки по 25кг, складники 1кг: вітамін А - 55 000 000 МО, вітамін D3 - 12 500 000 МО, вітамін Е - 100 000 мг, вітамін К3 - 7 500 мг, вітамін В1 - 9 000 мг, вітамін В2 -20 000 мг, вітамін В6 - 9 000 мг, вітамін В12 - 65 мг, амід нікотинової кислоти -110 000 мг, кальцію пантотенат - 40 000 мг, біотин - 100 мг,  фолієва кислота - 2 000 мг. Термін придатності: 3 місяці. Дата виробництва: згідно маркування. Торгівельна марка: Aminovitan. Виробник: TROUW NUTRITION POLSKA SP. Z O.O. Країна виробництва: PL.</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</si>
  <si>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не містить крохмалю, глюкози, сиропу глюкози, молочних продуктів, мальтодекстрину, сиропу мальтодекстрину, холіну хлориду: "Юнімікс Соу Лактат" - 12600 кг. "Юнімікс Піг Гровер" 30/50 - 6000 кг. Торгова марка: Vilomix. Виробник: Dansk Vilomix A/S.</t>
  </si>
  <si>
    <t>1.Продукти, що використовуються для годі влі тварин (попередні суміші) премікси: Lysinh.Mineralf.f.Schwaine VILOMIN M-Lys (Віломін М Лізин)вітамінно - мінерально - амінокислотний премікс для свиней на відгодівлі),дія вітамінно - мінерально- амінокислотного преміксу з лізином для свиней на відгодівлі зумовлена властивостями окремих компонентів(вітамінів, мінералів, аміно кислот,ензиму,пробіотика),які сприяють нормалізації обміну речовин в організмі, позитивно впливають на продуктивність, збереженість та відтворення функції свин ей.Склад:карбонат кальцію,натрію хлорид, монокальцій фосфат, магнію оксид,L - лізин,DL-метіонін,L-треонін,вітамінно - мінеральний комплекс,мультиензимний ферментний комплекс,ароматизатор,ензим(3-фітаза). 1кг містить:кальцій 21,50%,фосфор 3%,натрій 5%,магній 2%,лізин 9%,метіонін 2%,треонін 2%,вітамін А 00.000МО,вітамін D3 60.000МО,вітамін Е 3.000мг,вітамін В1 50мг,вітамін В2 140мг,вітамін В6 135мг,вітамін В12 1.000Мкг,вітамін К3 70мг,нікотинова кислота 670мг,Са - Пантотенат 450мг,холіну хлорид 2.800мг,бетаїн 2.000Мкг,залізо 4. 000мг,мідь 500мг,марганець 2.675мг,цинк 3.340мг,йод 67мг,селен 13.50мг,кобальт 2 7мг,ензим(3-фітаза) 16.700FTU,ендо 1,4-в -ксилаза 20.374U, ендо 1,4-в-глюконаза 2 .538U,ароматозатор. Застосування:збаланс ування раціонів свиней на відгодівлі мас ою тіла 25-120кг,за основними вітамінами ,макро - та мікроелементами. Дозування:премікс вносити у корм тваринам під час його приготування шляхом рівномірного змішува ння з розрахунку:до 3,0%добавки від денн ого раціону(30 кг/т.корму)</t>
  </si>
  <si>
    <t>1.Продукти, що використовуються для годі влі тварин (попередні суміші) премікси: Lysinh Mineralf.f.Ferkel VILOMIN F 4(Віл омін Ф4 )вітамінно -мінеральний премікс для поросят віком до 12 тижнів,дія вітамінно - мінерально-амінокислотного преміксу для поросят зумовлена властивостями окремих компонентів(вітамінів,мінералів,амін окислот,ензиму),які сприяють нормалізаці ї обміну речовин в організмі,позитивно в пливають на продуктивність,збереженість та відтворення функції поросят.Склад:кар бонат кальцію,натрію хлорид,монокальцій фосфат,магнію оксид,L-лізин,DL-метіонін, L-треонін,вітамінно - мінеральний комплекс (у тому числі вітамін С),мультиензимний ферментний комплекс,ароматизатор,ензим(3 -фітаза).1кг містить:кальцій 17%,фосфор 4%,натрій 4,5%,магній 1,15%,лізин 9%,мет іонін 3%,треонін 4%,триптофан 0,5%вітамі н А 400.000МО,вітамін D3 50.000МО,вітамі н Е 3.000мг,вітамін В1 60мг,вітамін В2 1 85мг,вітамін В6 150мг,вітамін В12 1.200 Мкг,вітамін К3 1200мг,вітамін С 2.000мг, нікотинова кислота 750мг,Са - Пантотенат 450мг,холіну хлорид 2.000мг,бетаїн 2.000 Мкг,фолієва кислота 30мг,біотин 4.000 Мкг,залізо 2.700мг,мідь 3900мг,марганець 2.000мг,цинк 2.500мг,йод 57мг,селен 10мг,ко бальт 20мг,ензим(3-фітаза) 16.000FTU,енд о 1,4-в-ксилаза 30.500U, ендо 1,4-в-глюк оназа 3.800U,антиоксидант,ароматозатор.З астування:збалансування раціонів поросят від приблизно 14кг живої ваги за основни ми вітамінами,макро-та мікроелементами.Д озування:премікс вносити у корм тваринам під час його приготування шляхом рівномі рного змішування з розрахунку:до 4,0%доб авки від денного раціону(40 кг/т.корму)</t>
  </si>
  <si>
    <t>1.ПРОДУКТИ, ЩО ВИКОРИСТОВУЮТЬСЯ ДЛЯ ГОДІВЛІ ТВАРИН. ПРЕМІКСИ: АРТ.412860 -  ПРЕМІКС "PX PORC 0.5%"(ПХ ПОРК 0,5%) -  4000КГ (160МІШ.); № ПАРТІЇ - 0002258435, ДАТА ВИГОТОВЛЕННЯ - 12.2014Р., ТЕРМІН  ПРИДАТНОСТІ -06.2015Р.; ЯВЛЯЄ СОБОЮ  ПРЕМІКС У ВИГЛЯДІ ПОРОШКОПОДІБНОЇ  СИПУЧОЇ РЕЧОВИНИ КРЕМОВОГО КОЛЬОРУ, З  ЧАСТОЧКАМИ ЖОВТОГО, БЛАКИТНОГО,  ОРАНЖЕВОГО ТА ТЕМНО-СІРОГО КОЛЬОРІВ, ІЗ СПЕЦИФІЧНИМ ЗАПАХОМ, БЕЗ ЗАПАХУ ПЛІСНЯВИ ТА ЗАТХЛОСТІ, ЩО ДОДАЄТЬСЯ ДО КОРМУ СВИНЕЙ ТА  ПОРОСЯТ ВІД 27кг ДО ЗАБОЮ. ДОЗУВАННЯ: 5КГ НА 1Т КОМБІКОРМУ (0,5%) ДЛЯ ЗБАЛАНСУВАННЯ РАЦІОНІВ СВИНЕЙ ТА ПОРОСЯТ ЗА ОСНОВНИМИ ВІТАМІНАМИ ТА МІКРОЕЛЕМЕНТАМИ; МІСТИТЬ КОМПОНЕНТИ: ЗОЛА-85%; ВІТАМІНИ - A, D3, E, K3, B1, B2, B6, B12; НІАЦИН, ПАНТОТЕНАТ КАЛЬЦІЮ, КАРБОНАТ КАЛЬЦІЮ, ХОЛІН ХЛОРИДУ -40000МГ/КГ; МІКРОЕЛЕМЕНТИ: КАЛЬЦІЙ, ЦИНК, ЗАЛІЗО, ХЛОР, МІДЬ, МАГНІЙ, ЙОД ТА СЕЛЕН;  ПРЕМІКСИ НЕ МАЮТЬ У СВОЄМУ СОСТАВІ: КРОХМАЛЮ, МАЛЬТОДЕКСТРИНУ, СИРОПУ МАЛЬТОДЕКСТРИНУ, ГЛЮКОЗИ, ЛАКТОЗИ (МОЛОЧНОГО ЦУКРУ) ТА МОЛОЧНИХ ЖИРІВ. ПРЕМІКСИ МАЮТЬ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РІСТ ТА РОЗВИТОК СВИНЕЙ, ПОЛІПШУЮТЬ ТРАВЛЕННЯ  ТА ЗАБЕСПЕЧУЮТЬ ДОБРУ ЗАСВОЮВАНІСТЬ КОРМІВ А ТАКОЖ ЗБЕРІГАЮТЬ ЗДОРОВ'Я ТВАРИН.</t>
  </si>
  <si>
    <t>1.Продукти, що використовуються для годівлі тварин: Agrofeed Premix: Svinya V" (Свиня В) - премікс для свиней у формі порошку - багатокомпонентна суміш, що містить вітаміни, амінокислоти, мікро- та макроелементи, антиоксиданти,наповнювач (вапняк), не місить крохмалю, молочних продуктів, глюкози або сиропу глюкози, мальтодекстрину або сиропу мальтодекстину. Вноситься в корм з розрахунку 20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- 20 000 кг. Виробник - "AGROFEED LTD", Угорщина. Торговельна марка AgroFeed. Країна виробництва HU Угорщина.</t>
  </si>
  <si>
    <t>65045, Одеська обл., м.Одеса, вул.Троїцька, 43А, кв.2</t>
  </si>
  <si>
    <t>1.Однорідні сипкі суміші - премікси у вигляді порошка, призначені для поліпшення травлення та забезпечення кращої  засвоюваності кормів:  - "PIG STARTER PREMIX" (премікс для поросят) - 6000кг. (наявність елементів: кремнію, фосфору, сірки, хлору, кальцію, заліза,  марганцю,  міді, цинку, йоду; вітамінів В2, В6  та компонентів: карбонат кальцію, вміст холін хлориду 1,04%; без вмісту крохмалю (продуктів його розщеплення), відновлюючих цукрів (в тому числі глюкози), мальтодекстрину);  -"PIG BREEDER PREMIX" (для свиноматок та кнурів) -7250кг. (наявність елементів: вітамінів B2, B6, B12, A, D3; кремнію, сірки, хлору, кальцію, заліза, марганцю, міді, цинку, селену,  з вмістом холін хлориду 4,97% ; без вмісту крохмалю (продуктів його розщеплення), відновлюючих цукрів (до яких відносяться серед інших глюкоза), мальтодекстрину.)  - "CATTLE AIF SUPER DAIRY PREMIX" (премікс для дійних корів) - 7000кг., багатокомпонентна суміш для внесення в корми тваринам, яка містить у своєму складі біологічно-активні компоненти: вітаміни А, D3; магній, кремній, сірка, фосфор, кальцій, залізо, марганець, мідь, цинк, кобальт, йод, селен;  без вмісту крохмалю (продуктів його розщеплення), відновлюючих цукрів (до яких відносяться серед інших глюкоза, лактоза (молочний цукор)), мальтодекстрину та холін хлориду.  Додаються згідно пропорції: 5кг. преміксів на 1000кг. кормів, що складає 0,5%.; Використовуються при виготовленні комбікормів, та не призначені для безпосередньої годівлі тварин.  Торговельна марка "Frank Wright"  Виробник "Frank Wright LTD" Країна виробництва GB</t>
  </si>
  <si>
    <t>1.Продукти, що використовуються для годівлі тварин: Agrofeed Premix: "Svinya V" (Свиня В) - премікс для свиней у формі порошку - багатокомпонентна суміш, що містить вітаміни, амінокислоти, мікро- та макроелементи, антиоксиданти,наповнювач (вапняк), не місить крохмалю, молочних продуктів, глюкози або сиропу глюкози, мальтодекстрину або сиропу мальтодекстину. Вноситься в корм з розрахунку 20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- 10000 кг . Виробник - "AGROFEED LTD", Угорщина. Торговельна марка AgroFeed. Країна виробництва HU Угорщина.</t>
  </si>
  <si>
    <t>1.Продукти, що використовуються для годівлі тварин: Agrofeed Premix: "Nesuska C" (Несучка С) - премікс для яйценосних гібридів у формі порошку - багатокомпонентна суміш, що містить вітаміни,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5 кг/т. Призначений для збалансування раціонів за основними вітамінами, мікро- та макроелементами. Профілактика гіповітамінозів, нормалізації обміну речовин, підвищення продуктивності, збереженості і відтворювальні функції птиці - 5000кг. Виробник - "AGROFEED LTD", Угорщина. Торговельна марка AgroFeed. Країна виробництва HU Угорщина.</t>
  </si>
  <si>
    <t>1. Багатокомпонентна суміш для внесення в корм тваринам - вітамінно-мінеральний премікс, що містять вітаміни, мікро- та макроелементи, карбонати;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Фармакологічні властивості зумовлені дією вітамінів, що входять у склад добавки, які покращують обмін речовин, підвищують неспецифічний імунітет, опірність до захворювань та діють як каталізатори процесів обміну в організмі птиці. У формі порошку. Вноситься у корм тварин під час його приготування, з розрахунку: 180-500г/т. Тип: Аміновітан бленд для птиці - БР (BR) -1000кг/40 паперові мішки по 25кг,  складники 1кг: вітамін А - 50 000 000 МО, вітамін D3 - 10 500 000 МО, вітамін Е - 100 000 мг, вітамін К3 - 10 000 мг, вітамін В1 - 10 000 мг, вітамін В2 -20 000 мг, вітамін В6 - 10 000 мг, вітамін В12 - 4 мг, ніацин (РР, нікотин. к-та) -4 000 мг, кальцію пантотенат - 45 000 мг, біотин - 200 мг,  фолієва кислота - 3 000 мг.  Термін придатності: 6 місяців. Дата виробництва: згідно маркування. Торгівельна марка: Aminovitan. Виробник: TROUW NUTRITION POLSKA SP. Z O.O. Країна виробництва: PL.</t>
  </si>
  <si>
    <t>1.ПРЕМІКС МІАВІТ ДЛЯ СВИНЕЙ ПРЕМІКС МІАВІТ ДЛЯ КУРЕЙ НЕСУЧОК ПРЕМІКС МІАВІТ МІНЕРАЛЬНИЙ ПРЕМІКС МІАВІТ ДЛЯ ПТИЦІ ВІДНОСЯТЬСЯ ДО БАГАТОКОМПОНЕНТНОЇ СУМІШІ  ДЛЯ ВНЕСЕННЯ В КОРМ ТВАРИНАМ,ЯКА МІСТИТЬ  У СВОЄМУ СКЛАДІ ВІТАМІНИ,МАКРО- ТА  МІКРОЕЛЕМЕНТИ(БІОЛОГІЧНО АКТИВНІ  РЕЧОВИНИ),КАРБОНАТ КАЛЬЦІЮ;БЕЗ ВМІСТУ  КРОХМАЛЮ/ПРОДУКТІВ РОЗЩЕПЛЕННЯ КРОХМАЛЮ, ЦУКРІВ,ВІДНОВЛЮВАЛЬНИХ ЦУКРІВ,МОЛОЧНИХ  ПРОДУКТІВ,РОСЛИННИХ ЧАСТОК(ЦЕЛЮЛОЗИ).</t>
  </si>
  <si>
    <t>1.ПРОДУКТИ, ЩО ВИКОРИСТОВУЮТЬСЯ ДЛЯ ГОДІВЛІ ТВАРИН. ПРЕМІКСИ: АРТ.412182  ПРЕМІКС "PX PCLT 1% 5000PHYT" (ПХ ПСЛТ  1% 5000ФІТ) -10000кг (400міш.); № ПАРТІЇ - 0002286645, ДАТА ВИГОТОВЛЕННЯ - 12.2014р., ТЕРМІН ПРИДАТНОСТІ -06.2015р; ЯВЛЯЄ СОБОЮ ПРЕМІКС У ВИГЛЯДІ ПОРОШКО ПОДІБНОЇ СИПУЧОЇ РЕЧОВИНИ КРЕМОВОГО  КОЛЬОРУ ІЗ ЗЕЛЕНКУВАТИМ ВІДТІНКОМ З  ЧАСТОЧКАМИ БЛАКИТНОГО ТА КОРИЧНЬОВОГО  КОЛЬОРІВ, ІЗ СПЕЦИФІЧНИМ ЗАПАХОМ, БЕЗ ЗАПАХУ ПЛІСНЯВИ ТА ЗАТХЛОСТІ, ЩО ДОДАЄТЬСЯ ДО КОРМУ ПОРОСЯТ ВІД 14 ДО 27КГ МАСИ ТІЛА. ДОЗУВАННЯ: 10КГ НА 1Т КОМБІКОРМУ (1,0%); ДЛЯ ЗБАЛАНСУВАННЯ КОРМІВ ЗА ОСНОВНИМИ ВІТАМІНАМИ, МАКРО ТА МІКРОЕЛЕМЕНТАМИ; МІСТИТЬ КОМПОНЕНТИ: ВІТАМІНИ - A, D3, E, K3, B1, B2, B6, B12; ФОЛІЄВУ КИСЛОТУ, НІАЦИН, ПАНТОТЕНАТ КАЛЬЦІЮ, КАРБОНАТ КАЛЬЦІЮ, ХОЛІН ХЛОРИДУ -30000мг/кг, ФІТАЗУ ЕС3.1.3.26; МІКРОЕЛЕМЕНТИ: КАЛЬЦІЙ, ЦИНК, ЗАЛІЗО, ХЛОР, МІДЬ, КРЕМНІЙ, СІРКА, ЙОД ТА СЕЛЕН;  АРТ.412445 ПРЕМІКС "PX TRUIE HYPER 1%" (ПХ ТРУ ХІПЕР 1%) - 11000кг (440міш.); № ПАРТІЇ - 0002286644+0002286645+0002295430, ДАТА ВИГОТОВЛЕННЯ - 12.2014р., ТЕРМІН ПРИДАТНОСТІ - 06.2015р.; ЯВЛЯЄ СОБОЮ ПРЕМІКС У ВИГЛЯДІ ПОРОШКОПОДІБНОЇ СИПУЧОЇ РЕЧОВИНИ КРЕМОВОГО КОЛЬОРУ  З ЧАСТОЧКАМИ БІЛОГО, БЛАКИТНОГО ТА ТЕМНО-СІРОГО КОЛЬОРІВ, ІЗ СПЕЦИФІЧНИМ ЗАПАХОМ, БЕЗ ЗАПАХУ ПЛІСНЯВИ ТА ЗАТХЛОСТІ, ЩО ДОДАЄТЬСЯ ДО КОРМУ СВИНОМАТКИ ПІД ЧАС ЛАКТАЦІЇ ТА ПЕРІОДУ ВАГІТНОСТІ. ДОЗУВАННЯ: 10КГ НА 1Т КОМБІКОРМУ (1,0%), ДЛЯ ЗБАЛАНСУВАННЯ КОРМІВ ЗА ОСНОВНИМИ ВІТАМІНАМИ, МАКРО ТА МІКРОЕЛЕМЕНТАМИ; МІСТИТЬ КОМПОНЕНТИ: ЗОЛА - 89,8%; ВІТАМІНИ - A, D3, E, K3, B1, B2, B6, B12; ФОЛІЄВУ КИСЛОТУ, НІАЦИН, ПАНТОТЕНАТ КАЛЬЦІЮ, КАРБОНАТ КАЛЬЦІЮ, БІОТИН, БЕТАЇН, ХОЛІН ХЛОРИДУ -12000мг/кг, ФІТАЗУ ЕС3.1.3.26; МІКРОЕЛЕМЕНТИ: КАЛЬЦІЙ, ХЛОР, ЦИНК, ЗАЛІЗО, МАРГАНЕЦЬ, КРЕМНІЙ, МІДЬ, СІРКА, ЙОД, КОБАЛЬТ ТА СЕЛЕН; ПРЕМІКСИ НЕ МАЮТЬ У СВОЄМУ СОСТАВІ: КРОХМАЛЮ, МАЛЬТОДЕКСТРИНУ, СИРОПУ МАЛЬТОДЕКСТРИНУ, ГЛЮКОЗИ, ЛАКТОЗИ (МОЛОЧНОГО ЦУКРУ) ТА МОЛОЧНИХ ЖИРІВ. ПРЕМІКСИ МАЮТЬ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РІСТ ТА РОЗВИТОК СВИНЕЙ, ПОЛІПШУЮТЬ ТРАВЛЕННЯ  ТА ЗАБЕСПЕЧУЮТЬ ДОБРУ ЗАСВОЮВАНІСТЬ КОРМІВ А ТАКОЖ ЗБЕРІГАЮТЬ ЗДОРОВ'Я ТВАРИН.</t>
  </si>
  <si>
    <t>1.ПРОДУКТИ, ЩО ВИКОРИСТОВУЮТЬСЯ ДЛЯ ГОДІВЛІ ТВАРИН. ПРЕМІКСИ: АРТ.412182  ПРЕМІКС "PX PCLT 1% 5000PHYT" (ПХ ПСЛТ  1% 5000ФІТ) -5000кг (200міш.); № ПАРТІЇ - 0002258672, ДАТА ВИГОТОВЛЕННЯ - 12.2014р., ТЕРМІН ПРИДАТНОСТІ -06.2015р; ЯВЛЯЄ СОБОЮ ПРЕМІКС У ВИГЛЯДІ ПОРОШКО ПОДІБНОЇ СИПУЧОЇ РЕЧОВИНИ КРЕМОВОГО  КОЛЬОРУ ІЗ ЗЕЛЕНКУВАТИМ ВІДТІНКОМ З  ЧАСТОЧКАМИ БЛАКИТНОГО ТА КОРИЧНЬОВОГО  КОЛЬОРІВ, ІЗ СПЕЦИФІЧНИМ ЗАПАХОМ, БЕЗ ЗАПАХУ ПЛІСНЯВИ ТА ЗАТХЛОСТІ, ЩО ДОДАЄТЬСЯ ДО КОРМУ ПОРОСЯТ ВІД 14 ДО 27КГ МАСИ ТІЛА. ДОЗУВАННЯ: 10КГ НА 1Т КОМБІКОРМУ (1,0%); ДЛЯ ЗБАЛАНСУВАННЯ КОРМІВ ЗА ОСНОВНИМИ ВІТАМІНАМИ, МАКРО ТА МІКРОЕЛЕМЕНТАМИ; МІСТИТЬ КОМПОНЕНТИ: ВІТАМІНИ - A, D3, E, K3, B1, B2, B6, B12; ФОЛІЄВУ КИСЛОТУ, НІАЦИН, ПАНТОТЕНАТ КАЛЬЦІЮ, КАРБОНАТ КАЛЬЦІЮ, ХОЛІН ХЛОРИДУ -30000мг/кг, ФІТАЗУ ЕС3.1.3.26; МІКРОЕЛЕМЕНТИ: КАЛЬЦІЙ, ЦИНК, ЗАЛІЗО, ХЛОР, МІДЬ, КРЕМНІЙ, СІРКА, ЙОД ТА СЕЛЕН;  АРТ.412445 ПРЕМІКС "PX TRUIE HYPER 1%" (ПХ ТРУ ХІПЕР 1%) - 6000кг (240міш.); № ПАРТІЇ - 0002258673, ДАТА ВИГОТОВЛЕННЯ - 12.2014р., ТЕРМІН ПРИДАТНОСТІ - 06.2015р.; ЯВЛЯЄ СОБОЮ  ПРЕМІКС У ВИГЛЯДІ ПОРОШКОПОДІБНОЇ СИПУЧОЇ РЕЧОВИНИ КРЕМОВОГО КОЛЬОРУ З ЧАСТОЧКАМИ БІЛОГО, БЛАКИТНОГО ТА ТЕМНО-СІРОГО КОЛЬОРІВ, ІЗ СПЕЦИФІЧНИМ ЗАПАХОМ, БЕЗ ЗАПАХУ ПЛІСНЯВИ ТА ЗАТХЛОСТІ, ЩО ДОДАЄТЬСЯ ДО КОРМУ СВИНОМАТКИ ПІД ЧАС ЛАКТАЦІЇ ТА ПЕРІОДУ ВАГІТНОСТІ. ДОЗУВАННЯ: 10КГ НА 1Т КОМБІКОРМУ (1,0%), ДЛЯ ЗБАЛАНСУВАННЯ КОРМІВ ЗА ОСНОВНИМИ ВІТАМІНАМИ, МАКРО ТА МІКРОЕЛЕМЕНТАМИ; МІСТИТЬ КОМПОНЕНТИ: ЗОЛА - 89,8%; ВІТАМІНИ - A, D3, E, K3, B1, B2, B6, B12; ФОЛІЄВУ КИСЛОТУ, НІАЦИН, ПАНТОТЕНАТ КАЛЬЦІЮ, КАРБОНАТ КАЛЬЦІЮ, БІОТИН, БЕТАЇН, ХОЛІН ХЛОРИДУ -12000мг/кг, ФІТАЗУ ЕС3.1.3.26; МІКРОЕЛЕМЕНТИ: КАЛЬЦІЙ, ХЛОР, ЦИНК, ЗАЛІЗО, МАРГАНЕЦЬ, КРЕМНІЙ, МІДЬ, СІРКА, ЙОД, КОБАЛЬТ ТА СЕЛЕН; АРТ.412860 - ПРЕМІКС "PX PORC 0.5%"(ПХ ПОРК 0,5%) - 2000КГ (80МІШ.); № ПАРТІЇ - 0002258674, ДАТА ВИГОТОВЛЕННЯ - 12.2014Р., ТЕРМІН ПРИДАТНОСТІ -06.2015Р.; ЯВЛЯЄ СОБОЮ ПРЕМІКС У ВИГЛЯДІ ПОРОШКОПОДІБНОЇ СИПУЧОЇ РЕЧОВИНИ КРЕМОВОГО КОЛЬОРУ, З ЧАСТОЧКАМИ ЖОВТОГО, БЛАКИТНОГО,  ОРАНЖЕВОГО ТА ТЕМНО-СІРОГО КОЛЬОРІВ, ІЗ СПЕЦИФІЧНИМ ЗАПАХОМ, БЕЗ ЗАПАХУ ПЛІСНЯВИ ТА ЗАТХЛОСТІ, ЩО ДОДАЄТЬСЯ ДО КОРМУ СВИНЕЙ ТА ПОРОСЯТ ВІД 27кг ДО ЗАБОЮ. ДОЗУВАННЯ: 5КГ НА 1Т КОМБІКОРМУ (0,5%) ДЛЯ ЗБАЛАНСУВАННЯ РАЦІОНІВ СВИНЕЙ ТА ПОРОСЯТ ЗА ОСНОВНИМИ ВІТАМІНАМИ ТА МІКРОЕЛЕМЕНТАМИ; МІСТИТЬ КОМПОНЕНТИ: ЗОЛА-85%; ВІТАМІНИ - A, D3, E, K3, B1, B2, B6, B12; НІАЦИН, ПАНТОТЕНАТ КАЛЬЦІЮ, КАРБОНАТ КАЛЬЦІЮ, ХОЛІН ХЛОРИДУ -40000МГ/КГ; МІКРОЕЛЕМЕНТИ: КАЛЬЦІЙ, ЦИНК, ЗАЛІЗО, ХЛОР, МІДЬ, МАГНІЙ, ЙОД ТА СЕЛЕН;  ПРЕМІКСИ НЕ МАЮТЬ У СВОЄМУ СОСТАВІ: КРОХМАЛЮ, МАЛЬТОДЕКСТРИНУ, СИРОПУ МАЛЬТОДЕКСТРИНУ, ГЛЮКОЗИ, ЛАКТОЗИ (МОЛОЧНОГО ЦУКРУ) ТА МОЛОЧНИХ ЖИРІВ. ПРЕМІКСИ МАЮТЬ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РІСТ ТА РОЗВИТОК СВИНЕЙ, ПОЛІПШУЮТЬ ТРАВЛЕННЯ  ТА ЗАБЕСПЕЧУЮТЬ ДОБРУ ЗАСВОЮВАНІСТЬ КОРМІВ А ТАКОЖ ЗБЕРІГАЮТЬ ЗДОРОВ'Я ТВАРИН.</t>
  </si>
  <si>
    <t>1.ПРОДУКТИ, ЩО ВИКОРИСТОВУЮТЬСЯ ДЛЯ ГОДІВЛІ ТВАРИН. ПРЕМІКСИ: АРТ.412182  ПРЕМІКС "PX PCLT 1% 5000PHYT" (ПХ ПСЛТ  1% 5000ФІТ) -3000кг (120міш.); № ПАРТІЇ - 0002286645 + 0002295438, ДАТА  ВИГОТОВЛЕННЯ - 12.2014р., ТЕРМІН  ПРИДАТНОСТІ -06.2015р; ЯВЛЯЄ СОБОЮ  ПРЕМІКС У ВИГЛЯДІ ПОРОШКОПОДІБНОЇ  СИПУЧОЇ РЕЧОВИНИ КРЕМОВОГО КОЛЬОРУ ІЗ  ЗЕЛЕНКУВАТИМ ВІДТІНКОМ З ЧАСТОЧКАМИ  БЛАКИТНОГО ТА КОРИЧНЬОВОГО КОЛЬОРІВ, ІЗ СПЕЦИФІЧНИМ ЗАПАХОМ, БЕЗ ЗАПАХУ ПЛІСНЯВИ ТА ЗАТХЛОСТІ, ЩО ДОДАЄТЬСЯ ДО КОРМУ ПОРОСЯТ ВІД 14 ДО 27КГ МАСИ ТІЛА. ДОЗУВАННЯ: 10КГ НА 1Т КОМБІКОРМУ (1,0%); ДЛЯ ЗБАЛАНСУВАННЯ КОРМІВ ЗА ОСНОВНИМИ ВІТАМІНАМИ, МАКРО ТА МІКРОЕЛЕМЕНТАМИ; МІСТИТЬ КОМПОНЕНТИ: ВІТАМІНИ - A, D3, E, K3, B1, B2, B6, B12; ФОЛІЄВУ КИСЛОТУ, НІАЦИН, ПАНТОТЕНАТ КАЛЬЦІЮ, КАРБОНАТ КАЛЬЦІЮ, ХОЛІН ХЛОРИДУ -30000мг/кг, ФІТАЗУ ЕС3.1.3.26; МІКРОЕЛЕМЕНТИ: КАЛЬЦІЙ, ЦИНК, ЗАЛІЗО, ХЛОР, МІДЬ, КРЕМНІЙ, СІРКА, ЙОД ТА СЕЛЕН;  АРТ.412860 - ПРЕМІКС "PX PORC 0.5%"(ПХ ПОРК 0,5%) -18000КГ (720МІШ.); № ПАРТІЇ -0002286650 + 0002295435, ДАТА ВИГОТОВЛЕННЯ - 12.2014Р., ТЕРМІН ПРИДАТНОСТІ -06.2015Р.; ЯВЛЯЄ СОБОЮ ПРЕМІКС У ВИГЛЯДІ ПОРОШКОПОДІБНОЇ СИПУЧОЇ РЕЧОВИНИ КРЕМОВОГО КОЛЬОРУ, З ЧАСТОЧКАМИ ЖОВТОГО, БЛАКИТНОГО, ОРАНЖЕВОГО ТА ТЕМНО-СІРОГО КОЛЬОРІВ, ІЗ СПЕЦИФІЧНИМ ЗАПАХОМ, БЕЗ ЗАПАХУ ПЛІСНЯВИ ТА ЗАТХЛОСТІ, ЩО ДОДАЄТЬСЯ ДО КОРМУ СВИНЕЙ ТА ПОРОСЯТ ВІД 27кг ДО ЗАБОЮ. ДОЗУВАННЯ: 5КГ НА  1Т КОМБІКОРМУ (0,5%) ДЛЯ ЗБАЛАНСУВАННЯ РАЦІОНІВ СВИНЕЙ ТА ПОРОСЯТ ЗА ОСНОВНИМИ ВІТАМІНАМИ ТА МІКРОЕЛЕМЕНТАМИ; МІСТИТЬ КОМПОНЕНТИ: ЗОЛА-85%; ВІТАМІНИ - A, D3, E, K3, B1, B2, B6, B12; НІАЦИН, ПАНТОТЕНАТ КАЛЬЦІЮ, КАРБОНАТ КАЛЬЦІЮ, ХОЛІН ХЛОРИДУ -40000МГ/КГ; МІКРОЕЛЕМЕНТИ: КАЛЬЦІЙ, ЦИНК, ЗАЛІЗО, ХЛОР, МІДЬ, МАГНІЙ, ЙОД ТА СЕЛЕН;  ПРЕМІКСИ НЕ МАЮТЬ У СВОЄМУ СОСТАВІ: КРОХМАЛЮ, МАЛЬТОДЕКСТРИНУ, СИРОПУ МАЛЬТОДЕКСТРИНУ, ГЛЮКОЗИ, ЛАКТОЗИ (МОЛОЧНОГО ЦУКРУ) ТА МОЛОЧНИХ ЖИРІВ. ПРЕМІКСИ МАЮТЬ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РІСТ ТА РОЗВИТОК СВИНЕЙ, ПОЛІПШУЮТЬ ТРАВЛЕННЯ  ТА ЗАБЕСПЕЧУЮТЬ ДОБРУ ЗАСВОЮВАНІСТЬ КОРМІВ А ТАКОЖ ЗБЕРІГАЮТЬ ЗДОРОВ'Я ТВАРИН.</t>
  </si>
  <si>
    <t>1. Багатокомпонентна суміш для внесення в корм тваринам - вітамінно-мінеральний премікс, яка має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продуктивність і збереження поголів'я. У формі порошку. Вноситься у корм тварин під час його приготування, з розрахунку: 20кг/т. Тип: Премікс для свиней (STD-1)TN -20900кг/836 паперові мішки по 25кг, складники: вітамін А - 400.000 МО/кг, вітамін D3 - 100.000 МО/кг, вітамін Е - 1.000 мг/кг, вітамін К3 - 75 мг/кг, вітамін В1 - 50 мг/кг, вітамін В2 -200 мг/кг, вітамін В3 - 600 мг/кг, ніацин - 1.000 мг/кг, вітамін В6 -50 мг/кг, вітамін В12 -1.000 мкг/кг, фолієва кислота - 10 мг/кг, холін хлорид - 5.000 мг/кг, Fe - 5.000 мг/кг, Cu - 6.500 мг/кг, Zn - 5.000 мг/кг, Mg - 1.500 мг/кг, I - 50 мг/кг, Se - 15 мг/кг, Co - 7,5 мг/кг, антиоксидант;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Дата виготовлення: згідно маркування. Термін придатності: 6 місяців. Торгівельна марка: Trouw Nutrition. Виробник: Trouw Nutrition Nederland B.V. Країна виробництва: NL.</t>
  </si>
  <si>
    <t>1. Премікси торгівельної марки  "Viamin"  багатокомпонентні суміші для внесення  в корми тваринам які містять у своєму складі  вітаміни,  мінеральні речовини , амінокислоти , наповнювач , без вмісту крохмалю , мальтодекстрину,  глюкози , молочного цукру: " Економікс премікс  для свиней на відгодівлі "  у формі порошку сіро-коричневого кольору із специфічним запахом  . -21000кг-вага  нетто (840 паперових мішків по 25 кг) .Премікс використовується для свиней на відгодівлі.  Один кілограм продукту містить :   , Кальцій-18,7-22% , фосфор 3,3-5,15%,  натрій -5,0%,  лізин -8,0%,  метіонін -1,0% , метіонін+цистеїн  - 1,0%,   вітамін А-300000 мо , вітамін Д3-60000 мо, вітамін Е - 3500 мг,   вітамін В1 - 60 мг, вітамін В2 - 160 мг, вітамін В6 - 100 мг, вітамін В12 - 850 мг, кислота нікотинова - 750 мг, холіну хлорид - 5000 мг, кислота пантотенова - 450мг, кислота фолієва - 30 мг,  біотин - 2000 мг, залізо - 3000мг, мідь - 3200мг,  марганець - 1500 мг, цинк - 3000 мг,  йод - 50мг, селен - 14мг, кобальт - 40мг,    ароматизатор, ензими,  адсорбенти мікотоксинів,  антиоксидант (бутилгідрокситолуол).  Премікси використовуються для збалансування раціонів  на відгодівлі свиней  у період  від 42 дня до забою . Вносяться в корм тваринам у дозі: 15-40 кг преміксу на 1 тонну комбікорму.   Дата виготовлення :  14.01.2015р. Всьго- 840 мішків по 25 кг. Торговельна марка  "VIAMIN"  Виробник: "Spezialfutter Neuruppin GmbH &amp; CoKG "  Країна виробництва DE</t>
  </si>
  <si>
    <t>1.Продукти, що використовуються для годі влі тварин, попередні суміші (премікси), без вмісту крохмалю: -"Ландмікс для свиней на відгодівлі №2"; -"Ландмікс для свиноматок №1; -багатокомпонентні суміші для внесення в корми тваринам (дозування 3,1-3,4%), які містять у своєму складі макро- та мікро елементи, вітаміни, амінокислоти, карбонат кальцію без вмісту крохмалю, мальтодекстрину (сиропу мальтодекстрину) цукрози, глюкози, молочного жиру. Упаковано у паперові мішки (628шт).</t>
  </si>
  <si>
    <t>1. Багатокомпонентна суміш для внесення в корм тваринам - вітамінно-мінеральний премікс, яка має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продуктивність і збереження поголів'я. У формі порошку. Вноситься у корм тварин під час його приготування, з розрахунку: 20кг/т. Тип: Премікс для свиней (STD-1)TN -20825кг/833 паперові мішки по 25кг, складники: вітамін А - 400.000 МО/кг, вітамін D3 - 100.000 МО/кг, вітамін Е - 1.000 мг/кг, вітамін К3 - 75 мг/кг, вітамін В1 - 50 мг/кг, вітамін В2 -200 мг/кг, вітамін В3 - 600 мг/кг, ніацин - 1.000 мг/кг, вітамін В6 -50 мг/кг, вітамін В12 -1.000 мкг/кг, фолієва кислота - 10 мг/кг, холін хлорид - 5.000 мг/кг, Fe - 5.000 мг/кг, Cu - 6.500 мг/кг, Zn - 5.000 мг/кг, Mg - 1.500 мг/кг, I - 50 мг/кг, Se - 15 мг/кг, Co - 7,5 мг/кг, антиоксидант;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Дата виготовлення: згідно маркування. Термін придатності: 6 місяців. Торгівельна марка: Trouw Nutrition. Виробник: Trouw Nutrition Nederland B.V. Країна виробництва: NL.</t>
  </si>
  <si>
    <t>1.Продукт "РІНДАВІТ ТМР У -арт.№ 696448-0030"-3450кг. Являє собою багатокомпонентну суміш для внесення в  корми тваринам, яка містять у своєму складі вітаміни,  макро- та мікроелементи (біологічно активні речовини);  продукти білкової природи; карбонат кальцію та сполуки  кремнію (можуть бути носіями); сечовину; моно- чи  дисахариди; без вмісту крохмалю, відновлюючих цукрів , молочних продуктів. Вводяться до складу комбікормів і кормосумішей в кількості  від 0,1% до 5,0%, спеціалізовані премікси-від 0,5%  до 5,0% від маси. Розфасовано у 115 п/мішків по 30кг на дерев.піддонах, обгорнутих поліетил.плівкою.</t>
  </si>
  <si>
    <t>1.Продукт "КАЛЬВІЦИН ПРО-арт.№ 698018-0030"-1980кг Премікс. Являє собою багатокомпонентну суміш для  внесення в корми тваринам, містить у своєму складі  вітаміни, макро- та мікроелементи (біологічно активні  речовини);  карбонат кальцію та сполуки кремнію (можуть  бути носіями); вуглеводи (моно- та дисахариди), холіну  хлорид (згідно технічної інформації 0,6%);  без вмісту  крохмалю, амінокислот, продуктів білкової природи,  відновлюючих цукрів, молочних продуктів. Вноситься у корм тваринам під час його приготування  шляхом рівномірного змішування з розрахунку 40кг/т - 4% від маси. Розфасовано в 66 п/мішків по 30кг на дерев.піддонах, обгорнутих поліетиленовою плівкою.</t>
  </si>
  <si>
    <t>1.Продукт "ШАУМАЛАК Ф 80 М-арт.№ 698576-0030"-1980кг Являє собою багатокомпонентну суміш для внесення в  корми тваринам, яка  містить у своєму складі вітаміни,  макро- та мікроелементи (біологічно активні речовини);  амінокислоти ("формуючі тіло" речовини);  карбонат кальцію та сполуки кремнію (можуть бути  носіями); холіну хлорид; без вмісту  молочних продуктів,  крохмалю/продуктів розщеплення крохмалю,  моно- та  дисахаридів (цукрів), жиру, целюлози. Застосовують для збалансування раціонів поросят живою  масою від 8,5кг до 25кг за основними вітамінами, макро- та мікроелементами. Вноситься у корм тваринам під час його приготування, шляхом рівномірного  змішування з розрахунку 40кг/т. Розфасовано в 66 п/мішків по 30кг на дерев.піддонах, обгорнутих поліетиленовою плівкою.</t>
  </si>
  <si>
    <t>1.Продукт "Шаумафос М 100 -арт.№ 693392-0030"-1980кг. Являє собою багатокомпонентну суміш для внесення в  корми тваринам, яка  містить у своєму складі вітаміни,  макро- та мікроелементи (біологічно активні речовини);  амінокислоти ("формуючі тіло" речовини); карбонат  кальцію та сполуки кремнію (можуть бути носіями); холіну  хлорид; без вмісту  молочних продуктів, крохмалю/ продуктів розщеплення крохмалю,  моно- та  дисахаридів (цукрів), жиру, целюлози. Сприяє нормалізації обміну речовин в організмі,позитивно впливають на роботу кишківника, продуктивність, збереженість та відтворні функції свиней. Премікс вноситься у корм тваринам під час його приготування, шляхом рівномірного змішування з розрахунку: до 3% преміксу від добового раціону. Розфасовано в 66 п/мішків по 30кг на дерев.піддонах, обгорнутих поліетиленовою плівкою.</t>
  </si>
  <si>
    <t>1."ШАУМАЛАК ЗТ 40-арт.№ 694028-0030"-2970кг. Являє собою багатокомпонентну суміш для  внесення в корми тваринам, яка  містить у своєму складі  вітаміни, макро- та мікроелементи (біологічно активні  речовини); амінокислоти ("формуючі тіло" речовини);  карбонат кальцію та сполуки кремнію (можуть бути  носіями); холіну хлорид; без вмісту  молочних продуктів,  крохмалю/продуктів розщеплення крохмалю,  моно- та  дисахаридів (цукрів), жиру, целюлози. Сприяє нормалізації обміну речовин в організмі,позитивно впливають на продуктивність, збереженість та відтворні функції свиней. Премікс вноситься у корм тваринам з розрахунку до 30 кг/т корму (3%). Розфасовано в 99 п/мішків по 30кг на дерев.піддонах, обгорнутих поліетиленовою плівкою.</t>
  </si>
  <si>
    <t>1.Продукт"Ріндавіт Асс-Ко АТГ"-арт.№ 696044-0030"-1980кг Премікс. Являє собою багатокомпонентну суміш для  внесення в корми тваринам, яка містить у своєму складі  вітаміни, макро- та мікроелементи (біологічно активні  речовини);  амінокислоти ("формуючі тіло" речовини);  карбонат кальцію та сполуки кремнію (можуть бути  носіями);  без вмісту крохмалю, холіну, продуктів білкової  природи, відновлюючих цукрів, вуглеводів (моно- та  дисахариди); молочних продуктів. Вноситься у корм тваринам під час його виготовлення,  шляхом рівномірного змішування з розрахунку :до 200г/тварину/добу. Розфасовано в 66 п/мішків по 30кг на дерев.піддонах, обгорнутих поліетиленовою плівкою.</t>
  </si>
  <si>
    <t>1.Продукт "ШАУМАЛАК ВМ 80 М -арт.№ 693172-0030"- 1980кг. Премікс. Являє собою багатокомпонентну суміш для  внесення в корми тваринам, яка  містить у своєму складі  вітаміни, макро- та мікроелементи (біологічно активні  речовини); амінокислоти ("формуючі тіло" речовини);  карбонат кальцію та сполуки кремнію (можуть бути  носіями); без вмісту крохмалю, холіну,продуктів білкової  природи, відновлюючих цукрів, вуглеводів (моно- та  дисахариди); молочних продуктів. Вводяться до складу комбікормів і кормосумішей в кількості від 0,1% до 5,0%, спеціалізовані премікси - від 0,5% до 5,0% від маси Розфасовано в 66 п/мішків по 30кг на дерев.піддонах, обгорнутих поліетиленовою плівкою.</t>
  </si>
  <si>
    <t>"SALVANA International GmbH"</t>
  </si>
  <si>
    <t>Postfach 1160, 25311 Elmshorn. Німеччина</t>
  </si>
  <si>
    <t>1. Премікси для птахів. Вітамінно-мінеральний премікс  Сальвамікс Лайер 2666 для несучок. Багатокомпонентна суміш для внесення в  корми тваринам (дозування 1%).  Продукт містить у своєму складі  вітаміни (A, D3,E, K3, B1, B2, B6, B12,  кальцію пантотенат, кислота фолієва,  нікотинова кислота, холін хлорид 20г/кг), мінеральні речовини (залізо, йод, кобальт, марганець, цинк, мідь, селен), антиоксидант.  Без вмісту крохмалю, глюкози, мальтодекстрину, або молочних продуктів.  В формі порошку. Партія 002a/15.  Дата виробництва 14.01.2015р. 660 мішків по 25кг - 16500кг. Країна виробництва: DE. Торговельна марка: SALVANA.  Фірма виробник: "Сальвана Інтернешнл ГмбХ". Маркування на етикетках: САЛЬВАмікс 2666/25кг. Сальвана Інтернешнл ГмбХ. Німеччина.</t>
  </si>
  <si>
    <t>1. Премікси для птахів. Вітамінно-мінеральний премікс  Сальвамікс Лайер 2666 для несучок. Багатокомпонентна суміш для внесення в  корми тваринам (дозування 1%).  Продукт містить у своєму складі  вітаміни (A, D3,E, K3, B1, B2, B6, B12,  кальцію пантотенат, кислота фолієва,  нікотинова кислота, холін хлорид 20г/кг), мінеральні речовини (залізо, йод, кобальт, марганець, цинк, мідь, селен), антиоксидант.  Без вмісту крохмалю, глюкози, мальтодекстрину, або молочних продуктів.  В формі порошку. Партія 001/15.  Дата виробництва 13.01.2015р. 820 мішків по 25кг - 20500кг. Країна виробництва: DE. Торговельна марка: SALVANA.  Фірма виробник: "Сальвана Інтернешнл ГмбХ". Маркування на етикетках: САЛЬВАмікс 2666/25кг. Сальвана Інтернешнл ГмбХ. Німеччина.</t>
  </si>
  <si>
    <t>1. Багатокомпонентна суміш для внесення в корм тваринам - вітамінно-мінеральний премікс, який має сукупні фармакологічні властивості зумовлені дією окремих компонентів (вітамінів, мінеральних елементів, амінокислоти), які сприяють нормалізації обміну речовин в організмі, позитивно впливають на продуктивність і збереження поголів'я курей-несучок. У формі порошку. Вноситься в корм з розрахунку: 0,5-2,5% у складі білково-зернової суміші. Тип: МАКСКЕРЕ для курей-несучок (MAXCARE LAYER) -14925кг/597 паперові мішки по 25кг, складники 1кг: метіонін -5,6%, кальцій - 20,2%, фосфор - 8,3%, вітамін А - 400 000МО, вітамін D3 - 100 000МО, вітамін Е - 600мг, вітамін К3 - 40мг, вітамін В1 - 20мг, вітамін В2 - 160мг, ніацин - 800мг, вітамін В6 - 80мг, вітамін В12 - 800мг, біотин - 800мг, кислота фолієва - 20мг, холін хлорид - 12 000мг, залізо 2 800мг, мідь - 600мг, цинк - 2400мг, марганець - 3 200мг, йод - 40мг, селен - 8мг, кобальт - 10мг, 3-фітаза - 12 000FTU, антиоксидант; без вмісту крохмалю, мальтодекстрину (сиропу мальтодекстрину), глюкози (сиропу глюкози), молочних продуктів (молочного цукру). Дата виготовлення: згідно маркування. Термін придатності: 6 місяців. Торгівельна марка: MAXCARE. Виробник: Trouw Nutrition Nederland B.V. Країна виробництва: NL.</t>
  </si>
  <si>
    <t>1. Багатокомпонентна суміш для внесення в корм тваринам - вітамінно-мінеральний премікс, який має сукупні фармакологічні властивості зумовлені дією окремих компонентів (вітамінів, мінеральних елементів, амінокислоти), які сприяють нормалізації обміну речовин в організмі, позитивно впливають на продуктивність і збереження поголів'я птиці. У формі порошку. Вноситься в корм з розрахунку: 0,5-2,5% у складі білково-зернової суміші. Тип: МАКСКЕРЕ гровер для бройлерів (MAXCARE BROILER GROWER) -5900 кг/236 паперові мішки по 25кг, складники 1кг: лізин -1,5%, кальцій - 17,8%, фосфор - 9,0%, вітамін А - 480 000МО, вітамін D3 - 100 000МО, вітамін Е - 1 200мг, вітамін К1 - 60мг, вітамін В1 - 300мг, вітамін В2 - 435мг, ніацин - 400мг, вітамін В6 - 120мг, вітамін В12 - 800мг, холін хлорид - 9 220мг, залізо 2 800мг, мідь - 600мг, цинк - 2 000мг, марганець - 2 800мг, йод - 40мг, селен - 8мг, кобальт - 10мг, 3-фітаза - 24000FTU, антиоксидант. Дата виготовлення: згідно маркування. Термін придатності: 6 місяців. Торгівельна марка: MAXCARE. Виробник: Trouw Nutrition Nederland B.V. Країна виробництва: NL.</t>
  </si>
  <si>
    <t>1.Багатокомпонентні збалансовані суміші для внесення в корм свиней та птиці, які містять у своєму складі амінокислоти, вітаміни, мінеральні речовини, ензими, антиоксидант, підкислювач, наповнювач, холін хлориду, без вмісту молочних продуктів, крохмалю, глюкози та сиропу глюкози, мальтодекстрину та сиропу мальтодекстрину, молочного цукру: U5317 Аміномікс премікс для відгодівлі поросят гровер 3%, фінішер 2,5% у вигляді порошку. Має сукупні фармакологічні властивості окремих компонентів, що сприяють нормалізації обміну речовин в організмі, стимулюють розвиток корисної мікрофлори кишечнику, позитивно впливають на ріст, розвиток, продуктивність та збереженість поросят. Показання до застосування: профілактика гіповітамінозів, зблансування раціонів поросят масою тіла від 35кг, за вітамінами, мікроелементами та амінокислотами. Дозуваня: 30-25кг на 1000 кг корму. Склад та показникові рівні: кальцій-21%, загальний фосфор-5%, натрій-4%, лізин-6%, метіонін-1%, загальна зола-макс.83%, вітаміни на 1 кг суміші: А-468000мо/кг, Д3-63000мо/кг, Е-3000 мг/кг, антиоксидант-4000мг/кг. ДСТУ 4482:2005. Упаковано в 600 паперових мішки з п/е вкладишами по 25 кг.  Вага нетто: 15000кг. 2.Аміномікс премікс для поросних та лактуючих свиноматок 3%, 2,5% U5319 у вигляді порошку. Має сукупні фармакологічні властивості окремих компонентів, що сприяють нормалізації обміну речовин в організмі, стимулюють розвиток корисної мікрофлори кишечнику, позитивно впливають на ріст, розвиток, продуктивність та збереженість свиней, сприяють народженню здорового приплоду. Показання до застосування: профілактика гіповітамінозів, зблансування раціонів супоросних та лактуючих свиноматок за вітамінами, мікроелементами та амінокислотами. Дозуваня: 25-30кг на 1000 кг корму. Склад: кальцій-21%, загальний фосфор-6%, натрій-4,80%, лізин-6%, метіонін-1%, загальна зола-макс.84%, вітаміни на 1 кг суміші: А-385000мо/кг, Д3-63000мо/кг, Е-2750 мг/кг, антиоксидант-4000мг/кг. ДСТУ 4482:2005. Вага нетто: 5000 кг. Упаковано в 200 паперових мішки з п/е вкладишами по 25 кг.  Торгівельна марка - DOSSCHE.  Виробник - "DOSSCHE" Sp. z o.o. відділ в Сандомежі (PL).</t>
  </si>
  <si>
    <t>1. Премікси торгівельної марки  "Viamin"  багатокомпонентні суміші для внесення  в корми тваринам які містять у своєму складі  вітаміни,  мінеральні речовини , амінокислоти , наповнювач , без вмісту крохмалю , мальтодекстрину,  глюкози , молочного цукру: " Економікс премікс  для лактуючих свиноматок " - у формі порошку сіро-коричневого кольору із специфічним запахом із вмістом мінералів .  1000кг -  вага нетто (360 паперових мішків по 25 кг) Один кілограм продукту містить : зола-75,5%  , Кальцій-17,0% , фосфор 7,0%,  натрій -5,0%,  лізин -7,3%,  метіонін -1,9% , метіонін+цистеїн  - 1,9%, треонін - 1,5%, L-карнітин  - 0,23%,   вітамін А-400000 мо , вітамін Д3-570000 мо, вітамін Е - 3500 мг,   вітамін В1 - 70 мг, вітамін В2 - 220 мг, вітамін В6 - 140 мг, вітамін В12 - 1200 мг, кислота нікотинова - 8050 мг, холіну хлорид - 20000 мг, кислота пантотенова - 550мг, кислота фолієва - 80 мг,  біотин - 9000 мкг, залізо - 3500мг, мідь - 500мг,  марганець - 23500 мг, цинк - 3500 мг,  йод - 80мг, селен - 13мг, кобальт - 230мг,  фітаза 14500 ФТО    ароматизатор, пробіотик,   антиоксидант .   Премікс використовується для збалансування раціонів свиноматок за основними вітамінами , амінокислотами, та мікроелементами; пофілактика гіпо- і авітамінозів, нормалізація обміну речовин,  підвищення збереженності поголівья.  Вносяться в корм тваринам у дозі: 10-40 кг преміксу на 1 тонну комбікорму.   Дата виготовлення :  14.01.2015р. " Економікс премікс  для поросних свиноматок "- у формі порошку жовто-коричневого кольору із специфічним запахом із вмістом мінералів .  12000кг -  вага нетто (480 паперових мішків по 25 кг) Один кілограм продукту містить : зола-79,0%  , Кальцій-21,0% , фосфор 3,2%,  натрій -5,5%,  лізин -6,5%,  , метіонін+цистеїн  - 0,8%, ровабіо - 1,05%, L-карнітин  - 0,27%,   вітамін А-400000 мо/кг , вітамін Д3-57000 мо/кг, вітамін Е - 3000 мг/кг,   вітамін В1 - 70 мг/кг, вітамін В2 - 220 мг/кг, вітамін В6 - 140 мг/кг, вітамін В12 - 1200 мкг/кг,   кислота пантотенова - 550мг/кг, кислота фолієва - 80 мг,  біотин - 9000 мкг-кг, залізо - 3500мг/кг, мідь - 500мг/кг,  марганець - 2300 мг/кг, цинк - 3500 мг/кг,  йод - 80мг/кг, селен - 13мг/кг, кобальт - 23мг/кг,  фітаза - 16700 ФТО    ароматизатор, пробіотик,   антиоксидант - внесено.   Премікс використовується для збалансування раціонів свиноматок за основними вітамінами , амінокислотами, та мікроелементами; пофілактика гіпо- і авітамінозів, нормалізація обміну речовин,  підвищення збереженності поголівья.  Вносяться в корм тваринам у дозі: 10-35 кг преміксу на 1 тонну комбікорму.   Дата виготовлення : 14.01.2015р.  Всьго- 840 мішків по 25 кг. Торговельна марка  "VIAMIN"  Виробник: "AGRAVIS Kraftfutterwerk Oldenburg GmbH" Країна виробництва DE</t>
  </si>
  <si>
    <t>1.Pigs Grower 0.075% premix (Пігс Гровер 0,075% премікс) у вигляді порошку, арт.PL92092025 -2000кг. Являє собою висококонцентровану суміш біологічно активних речовин: вітамінів, мінералів, антиоксидантів, на носії(крейда), без додавання крохмалю, відновлюючих цукрів, молочних компонентів. Використовується для внесення в корми в розрахунку 0,75 кг/т (0,075%), не призначений для безпосередньої годівлі, додавання до сбалансованих  за біологічно-активними речовинами кормів. Торговельна марка- DSM Виробник- DSM Nutritional Products Sp.z o.o. Країна виробництва- Польща (EU)</t>
  </si>
  <si>
    <t>1. Премікс: Rovimix Broiler  0.06% Mineral Blend (Ровімікс  для бройлерів  0,06% мінеральна суміш) у вигляді  порошку, арт.PL96033025 -2000кг. Являє собою висококон центровану суміш мінералів, наповнювач- крейда. Без  додавання крохмалю, відновлюючих цукрів, молочних  компонентів. Використовується для внесення в комбікор ми для курчат-бройлерів у розрахунку 0,6кг/т (0,06%),  не  призначений для безпосередньої годівлі, додавання до  сбалансованих  за мінералами кормів. Торговельна марка- DSM Виробник- DSM Nutritional Products Sp.z o.o.  Країна виробництва- Польща (EU)</t>
  </si>
  <si>
    <t>1.Однорідна сипка суміш.Премікс у вигляді  порошку "РОВІМІКС":для курчат-бройлерів -"Rovimix broiler Grower 1% premix"   (Ровімікс бройлер Гровер 1% премікс). Порошкоподібна вітамінно-мінеральна добавка сіро-коричневого кольору.Застосовується для збалансування раціонів для курчат-бройлер віком  4-18 тижнів за основними вітамінами, мікроелементами. Вага нетто-18400 кг.,упаковано в 736 паперових  мішків по 25 кг.в кожному. Всього:нетто 18400 кг.-736 паперових мішків. Торгова марка:ROVIMIX. Виробник:DSM Nutritional Products Sp.z o.o.,PL.(EU).</t>
  </si>
  <si>
    <t>1. Багатокомпонентна суміш для внесення в корм тваринам - вітамінно-мінеральний премікс, яка має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продуктивність та підвищення імунітету у ВРХ. У формі порошку. Вноситься у корм тварин під час його приготування, з розрахунку: 4кг/т. Тип: Премікс для великої рогатої худоби (CATTLE PREMIX) -14950кг/598 паперові мішки по 25кг, 1кг містить: вітамін А - 3.000.000 МО, вітамін D3 - 500.000 МО, вітамін Е - 8.000 мг, вітамін В12 -10.000 мкг, мідь - 4.000 мг, йод - 200 мг, марганець - 4.000 мг, цинк - 8.000 мг, селен - 100 мг, антиоксидант;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Дата виготовлення: згідно маркування. Термін придатності: 4 місяців. Торгівельна марка: Trouw Nutrition. Виробник: Trouw Nutrition Nederland B.V. Країна виробництва: NL.</t>
  </si>
  <si>
    <t>1. Багатокомпонентна суміш для внесення в корм тваринам - вітамінно-мінеральний премікс, яка має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продуктивність і збереження поголів'я. У формі порошку. Вноситься у корм тварин під час його приготування, з розрахунку: 20кг/т. Тип: Премікс для свиней (STD-1)TN -5875кг/235 паперові мішки по 25кг, складники: вітамін А - 400.000 МО/кг, вітамін D3 - 100.000 МО/кг, вітамін Е - 1.000 мг/кг, вітамін К3 - 75 мг/кг, вітамін В1 - 50 мг/кг, вітамін В2 -200 мг/кг, вітамін В3 - 600 мг/кг, ніацин - 1.000 мг/кг, вітамін В6 -50 мг/кг, вітамін В12 -1.000 мкг/кг, фолієва кислота - 10 мг/кг, холін хлорид - 5.000 мг/кг, Fe - 5.000 мг/кг, Cu - 6.500 мг/кг, Zn - 5.000 мг/кг, Mg - 1.500 мг/кг, I - 50 мг/кг, Se - 15 мг/кг, Co - 7,5 мг/кг, антиоксидант;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Дата виготовлення: згідно маркування. Термін придатності: 6 місяців. Торгівельна марка: Trouw Nutrition. Виробник: Trouw Nutrition Nederland B.V. Країна виробництва: NL.</t>
  </si>
  <si>
    <t>1.Багатокомпонентна суміш для внесення в корм тваринам - вітамінно-мінеральний премікс, що містять вітаміни, мікро- та макроелементи, карбонати;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Фармакологічні властивості зумовлені дією вітамінів, що входять у склад добавки, які покращують обмін речовин, підвищують неспецифічний імунітет, опірність до захворювань та діють як каталізатори процесів обміну в організмі птиці. У формі порошку. Вноситься у корм тварин під час його приготування, з розрахунку: 180-500г/т. Тип: Аміновітан бленд для птиці - БР (BR) -7000кг/280 паперові мішки по 25кг,  складники 1кг: вітамін А - 50 000 000 МО, вітамін D3 - 10 500 000 МО, вітамін Е - 100 000 мг, вітамін К3 - 10 000 мг, вітамін В1 - 10 000 мг, вітамін В2 -20 000 мг, вітамін В6 - 10 000 мг, вітамін В12 - 4 мг, ніацин (РР, нікотин. к-та) -4 000 мг, кальцію пантотенат - 45 000 мг, біотин - 200 мг,  фолієва кислота - 3 000 мг.  Термін придатності: 6 місяців. Аміновітан суміш вітамінів - П (Р) -14000кг/560 паперові мішки по 25кг, складники 1кг: вітамін А - 55 000 000 МО, вітамін D3 - 12 500 000 МО, вітамін Е - 100 000 мг, вітамін К3 - 7 500 мг, вітамін В1 - 9 000 мг, вітамін В2 -20 000 мг, вітамін В6 - 9 000 мг, вітамін В12 - 65 мг, амід нікотинової кислоти -110 000 мг, кальцію пантотенат - 40 000 мг, біотин - 100 мг,  фолієва кислота - 2 000 мг. Термін придатності: 3 місяці. Дата виробництва: згідно маркування. Торгівельна марка: Aminovitan. Виробник: TROUW NUTRITION POLSKA SP. Z O.O. Країна виробництва: PL.</t>
  </si>
  <si>
    <t>1. Багатокомпонентна суміш для внесення в корм тваринам - вітамінно-мінеральний премікс, яка має сукупні фармакологічні властивості зумовлені дією окремих компонентів (вітамінів, мікроелементів, амінокислот), які сприяють нормалізації обміну речовин в організмі, позитивно впливають на ріст і збереженість птиці. Застосування: збалансування раціонів молодняка курей за основними вітамінами, мікроелементами та амінокислотами. У формі порошку. Вноситься в корм з розрахунку: 5 кг/т. Тип: Премікс Бр-3 (PREMIX BR-3) -20700кг/828 паперові мішки по 25кг, складники 1кг: вітамін А - 2 400 000МО, вітамін D3 - 600 000МО, вітамін Е - 5 000мг, вітамін К3 - 600мг, вітамін В1 - 600мг, вітамін В2 - 1 100мг, вітамін В6 - 800мг, вітамін В12 - 4мг, ніацин - 6 000мг, кальцію пантотенат - 2 000мг, біотин - 12мг, кислота фолієва - 100мг, холін хлорид - 70 000мг, DL-метіонін  100 000мг, L-лізин - 80 000мг, залізо - 7 000мг, йод - 140мг, кобальт - 60мг, мідь - 1 400мг, марганець - 15 000мг, цинк - 10 000мг, селен - 30мг, антиоксидант;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Дата виготовлення: згідно маркування. Термін придатності: 6 місяців. Торгівельна марка: MAXCARE. Виробник: Trouw Nutrition Nederland B.V. Країна виробництва: NL.</t>
  </si>
  <si>
    <t>1. Багатокомпонентна суміш для внесення в корм тваринам - вітамінно-мінеральний премікс, яка має сукупні фармакологічні властивості зумовлені дією окремих компонентів (вітамінів, мікроелементів, амінокислот), які сприяють нормалізації обміну речовин в організмі, позитивно впливають на ріст і збереженість птиці. Застосування: збалансування раціонів молодняка курей за основними вітамінами, мікроелементами та амінокислотами. У формі порошку. Вноситься в корм з розрахунку: 5 кг/т. Тип: Премікс Бр-3 (PREMIX BR-3) -20775кг/831 паперові мішки по 25кг, складники 1кг: вітамін А - 2 400 000МО, вітамін D3 - 600 000МО, вітамін Е - 5 000мг, вітамін К3 - 600мг, вітамін В1 - 600мг, вітамін В2 - 1 100мг, вітамін В6 - 800мг, вітамін В12 - 4мг, ніацин - 6 000мг, кальцію пантотенат - 2 000мг, біотин - 12мг, кислота фолієва - 100мг, холін хлорид - 70 000мг, DL-метіонін  100 000мг, L-лізин - 80 000мг, залізо - 7 000мг, йод - 140мг, кобальт - 60мг, мідь - 1 400мг, марганець - 15 000мг, цинк - 10 000мг, селен - 30мг, антиоксидант;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Дата виготовлення: згідно маркування. Термін придатності: 6 місяців. Торгівельна марка: MAXCARE. Виробник: Trouw Nutrition Nederland B.V. Країна виробництва: NL.</t>
  </si>
  <si>
    <t>1. Багатокомпонентна суміш для внесення в корм тваринам - вітамінно-мінеральний премікс, що містять вітаміни, мікро- та макроелементи, карбонати;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Фармакологічні властивості зумовлені дією вітамінів, що входять у склад добавки, які покращують обмін речовин, підвищують неспецифічний імунітет, опірність до захворювань та діють як каталізатори процесів обміну в організмі птиці. У формі порошку. Вноситься у корм тварин під час його приготування, з розрахунку: 180-500г/т. Тип: Аміновітан бленд для птиці - БР (BR) -5000кг/200 паперові мішки по 25кг,  складники 1кг: вітамін А - 50 000 000 МО, вітамін D3 - 10 500 000 МО, вітамін Е - 100 000 мг, вітамін К3 - 10 000 мг, вітамін В1 - 10 000 мг, вітамін В2 -20 000 мг, вітамін В6 - 10 000 мг, вітамін В12 - 4 мг, ніацин (РР, нікотин. к-та) -4 000 мг, кальцію пантотенат - 45 000 мг, біотин - 200 мг,  фолієва кислота - 3 000 мг.  Термін придатності: 6 місяців. Аміновітан бленд для птиці - КЦП (КСР) -16000кг/640 паперові мішки по 25кг,  складники 1кг: вітамін А - 50 000 000 МО, вітамін D3 - 10 000 000 МО, вітамін Е - 75 000 мг, вітамін К3 - 7 500 мг, вітамін В1 - 10 000 мг, вітамін В2 -20 000 мг, вітамін В6 - 10 000 мг, вітамін В12 - 50 мг, ніацин (РР, нікотин. к-та) -100 000 мг, кальцію пантотенат - 40 000 мг,  фолієва кислота - 2 500 мг.  Термін придатності: 6 місяців. Дата виробництва: згідно маркування. Торгівельна марка: Aminovitan. Виробник: TROUW NUTRITION POLSKA SP. Z O.O. Країна виробництва: PL.</t>
  </si>
  <si>
    <t>1. Багатокомпонентна суміш для внесення в корм тваринам - вітамінно-мінеральний премікс, який має сукупні фармакологічні властивості зумовлені дією окремих компонентів (вітамінів, мінеральних елементів, амінокислоти), які сприяють нормалізації обміну речовин в організмі, позитивно впливають на продуктивність і збереження поголів'я курей-несучок. У формі порошку. Вноситься в корм з розрахунку: 0,5-2,5% у складі білково-зернової суміші. Тип: МАКСКЕРЕ для курей-несучок (MAXCARE LAYER) -12075кг/483 паперові мішки по 25кг, складники 1кг: метіонін -5,6%, кальцій - 20,2%, фосфор - 8,3%, вітамін А - 400 000МО, вітамін D3 - 100 000МО, вітамін Е - 600мг, вітамін К3 - 40мг, вітамін В1 - 20мг, вітамін В2 - 160мг, ніацин - 800мг, вітамін В6 - 80мг, вітамін В12 - 800мг, біотин - 800мг, кислота фолієва - 20мг, холін хлорид - 12 000мг, залізо 2 800мг, мідь - 600мг, цинк - 2400мг, марганець - 3 200мг, йод - 40мг, селен - 8мг, кобальт - 10мг, 3-фітаза - 12 000FTU, антиоксидант; без вмісту крохмалю, мальтодекстрину (сиропу мальтодекстрину), глюкози (сиропу глюкози), молочних продуктів (молочного цукру); МАКСКЕРЕ для курей-несучок у період росту (MAXCARE REARER) -9075кг/363 паперові мішки по 25кг, складники 1кг: вітамін А - 400 000МО, вітамін D3 - 100 000МО, вітамін Е - 800мг, вітамін К3 - 60мг, вітамін В1 - 40мг, вітамін В2 - 160мг, ніацин - 1 200мг, вітамін В6 - 80мг, вітамін В12 - 800мг, біотин - 1 200мг, кислота фолієва - 20мг, холін хлорид - 8 000мг, залізо 2 800мг, мідь - 600мг, цинк - 2000мг, марганець - 2 800мг, йод - 40мг, селен - 8мг, кобальт - 10мг, метіонін -4,4%, кальцій - 19,3%, фосфор - 7,2%,  3-фітаза - 14 550FTU, антиоксидант; без вмісту крохмалю, мальтодекстрину (сиропу мальтодекстрину), глюкози (сиропу глюкози), молочних продуктів (молочного цукру). Дата виготовлення: згідно маркування. Термін придатності: 6 місяців. Торгівельна марка: MAXCARE. Виробник: Trouw Nutrition Nederland B.V. Країна виробництва: NL.</t>
  </si>
  <si>
    <t>1.ПРОДУКТИ, ЩО ВИКОРИСТОВУЮТЬСЯ ДЛЯ ГОДІВЛІ ТВАРИН. ПРЕМІКСИ: АРТ.412182  ПРЕМІКС "PX PCLT 1% 5000PHYT" (ПХ ПСЛТ  1% 5000ФІТ) -6000кг (240міш.); № ПАРТІЇ - 0002296652, ДАТА ВИГОТОВЛЕННЯ - 01.2015р., ТЕРМІН ПРИДАТНОСТІ -07.2015р; ЯВЛЯЄ СОБОЮ ПРЕМІКС У ВИГЛЯДІ ПОРОШКО ПОДІБНОЇ СИПУЧОЇ РЕЧОВИНИ КРЕМОВОГО  КОЛЬОРУ ІЗ ЗЕЛЕНКУВАТИМ ВІДТІНКОМ З  ЧАСТОЧКАМИ БЛАКИТНОГО ТА КОРИЧНЬОВОГО  КОЛЬОРІВ, ІЗ СПЕЦИФІЧНИМ ЗАПАХОМ, БЕЗ ЗАПАХУ ПЛІСНЯВИ ТА ЗАТХЛОСТІ, ЩО ДОДАЄТЬСЯ ДО КОРМУ ПОРОСЯТ ВІД 14 ДО 27КГ МАСИ ТІЛА. ДОЗУВАННЯ: 10КГ НА 1Т КОМБІКОРМУ (1,0%); ДЛЯ ЗБАЛАНСУВАННЯ КОРМІВ ЗА ОСНОВНИМИ ВІТАМІНАМИ, МАКРО ТА МІКРОЕЛЕМЕНТАМИ; МІСТИТЬ КОМПОНЕНТИ: ВІТАМІНИ - A, D3, E, K3, B1, B2, B6, B12; ФОЛІЄВУ КИСЛОТУ, НІАЦИН, ПАНТОТЕНАТ КАЛЬЦІЮ, КАРБОНАТ КАЛЬЦІЮ, ХОЛІН ХЛОРИДУ -30000мг/кг, ФІТАЗУ ЕС3.1.3.26; МІКРОЕЛЕМЕНТИ: КАЛЬЦІЙ, ЦИНК, ЗАЛІЗО, ХЛОР, МІДЬ, КРЕМНІЙ, СІРКА, ЙОД ТА СЕЛЕН;  АРТ.412445 ПРЕМІКС "PX TRUIE HYPER 1%" (ПХ ТРУ ХІПЕР 1%) - 5000кг (200міш.); № ПАРТІЇ - 0002296653, ДАТА ВИГОТОВЛЕННЯ - 01.2015р., ТЕРМІН ПРИДАТНОСТІ - 07.2015р.; ЯВЛЯЄ СОБОЮ ПРЕМІКС У ВИГЛЯДІ ПОРОШКОПОДІБНОЇ СИПУЧОЇ РЕЧОВИНИ КРЕМОВОГО КОЛЬОРУ З ЧАСТОЧКАМИ БІЛОГО, БЛАКИТНОГО ТА ТЕМНО-СІРОГО КОЛЬОРІВ, ІЗ СПЕЦИФІЧНИМ ЗАПАХОМ, БЕЗ ЗАПАХУ ПЛІСНЯВИ ТА ЗАТХЛОСТІ, ЩО ДОДАЄТЬСЯ ДО КОРМУ СВИНОМАТКИ ПІД ЧАС ЛАКТАЦІЇ ТА ПЕРІОДУ ВАГІТНОСТІ. ДОЗУВАННЯ: 10КГ НА 1Т КОМБІКОРМУ (1,0%), ДЛЯ ЗБАЛАНСУВАННЯ КОРМІВ ЗА ОСНОВНИМИ ВІТАМІНАМИ, МАКРО ТА МІКРОЕЛЕМЕНТАМИ; МІСТИТЬ КОМПОНЕНТИ: ЗОЛА - 89,8%; ВІТАМІНИ - A, D3, E, K3, B1, B2, B6, B12; ФОЛІЄВУ КИСЛОТУ, НІАЦИН, ПАНТОТЕНАТ КАЛЬЦІЮ, КАРБОНАТ КАЛЬЦІЮ, БІОТИН, БЕТАЇН, ХОЛІН ХЛОРИДУ -12000мг/кг, ФІТАЗУ ЕС3.1.3.26; МІКРОЕЛЕМЕНТИ: КАЛЬЦІЙ, ХЛОР, ЦИНК, ЗАЛІЗО, МАРГАНЕЦЬ, КРЕМНІЙ, МІДЬ, СІРКА, ЙОД, КОБАЛЬТ ТА СЕЛЕН; ПРЕМІКСИ: АРТ.412860 - ПРЕМІКС "PX PORC 0.5%"(ПХ ПОРК 0,5%) - 10000КГ (400МІШ.); № ПАРТІЇ  - 0002296655, ДАТА ВИГОТОВЛЕННЯ - 01.2015Р., ТЕРМІН ПРИДАТНОСТІ -07.2015Р.; ЯВЛЯЄ СОБОЮ  ПРЕМІКС У ВИГЛЯДІ ПОРОШКОПОДІБНОЇ СИПУЧОЇ РЕЧОВИНИ КРЕМОВОГО КОЛЬОРУ, З ЧАСТОЧКАМИ ЖОВТОГО, БЛАКИТНОГО, ОРАНЖЕВОГО ТА ТЕМНО-СІРОГО КОЛЬОРІВ, ІЗ СПЕЦИФІЧНИМ ЗАПАХОМ, БЕЗ ЗАПАХУ ПЛІСНЯВИ ТА ЗАТХЛОСТІ, ЩО ДОДАЄТЬСЯ ДО КОРМУ СВИНЕЙ ТА ПОРОСЯТ ВІД 27кг ДО ЗАБОЮ. ДОЗУВАННЯ: 5КГ НА  1Т КОМБІКОРМУ (0,5%) ДЛЯ ЗБАЛАНСУВАННЯ РАЦІОНІВ СВИНЕЙ ТА ПОРОСЯТ ЗА ОСНОВНИМИ ВІТАМІНАМИ  ТА МІКРОЕЛЕМЕНТАМИ; МІСТИТЬ КОМПОНЕНТИ: ЗОЛА-85%; ВІТАМІНИ - A, D3, E, K3, B1, B2, B6, B12; НІАЦИН, ПАНТОТЕНАТ КАЛЬЦІЮ, КАРБОНАТ КАЛЬЦІЮ, ХОЛІН ХЛОРИДУ -40000МГ/КГ; МІКРОЕЛЕМЕНТИ: КАЛЬЦІЙ, ЦИНК, ЗАЛІЗО, ХЛОР, МІДЬ, МАГНІЙ, ЙОД ТА СЕЛЕН;  ПРЕМІКСИ НЕ МАЮТЬ У СВОЄМУ СОСТАВІ: КРОХМАЛЮ, МАЛЬТОДЕКСТРИНУ, СИРОПУ МАЛЬТОДЕКСТРИНУ, ГЛЮКОЗИ, ЛАКТОЗИ (МОЛОЧНОГО ЦУКРУ) ТА МОЛОЧНИХ ЖИРІВ. ПРЕМІКСИ МАЮТЬ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РІСТ ТА РОЗВИТОК СВИНЕЙ, ПОЛІПШУЮТЬ ТРАВЛЕННЯ  ТА ЗАБЕСПЕЧУЮТЬ ДОБРУ ЗАСВОЮВАНІСТЬ КОРМІВ А ТАКОЖ ЗБЕРІГАЮТЬ ЗДОРОВ'Я ТВАРИН.</t>
  </si>
  <si>
    <t>1.Продукти, що використовуються для годі влі тварин, без вмісту крохмалю, глюкози (сиропу глюкози),мальтодекстрину (сиропу мальтодекстрину) та молочних продуктів: Премікс для свиней гровер/фінішер 3/2,5% (8271 - Premiks dla swingrower/finiszer 3/2,5%)-4000кг в паперових мішках по 25кг є багатокомпонентною сумішшю для збалансування раціонів свиней за вітамін ами, мікроелементами та амінокислотами (дозування до 3,0% до корму),яка містить у своєму складі вітаміни, мінеральні реч овини, амінокислоти ( лізин, метіонін, треонін ), наповнювач, холіну хлорид ( 0,96% ); без вмісту крохмалю, глюкози (сиропу глюкози),мальтодекстрину (сиропу мальтодекстрину), молочного цукру.</t>
  </si>
  <si>
    <t>1.Продукти, що використовуються для годівлі тварин, без вмісту крохмалю, глюкози (сиропу глюкози), мальтодекстрину (сиропу мальтодекстрину) та молочних продуктів: Премікс для свиней гровер/фінішер 3/2,5% (8271- Premiks dla swingrower/finiszer 3/2,5%)-2000кг в паперових мішках по 25кг є багатокомпонентною сумішшю для збалансування раціонів свиней за вітамінами, мікроелементами та амінокислотами (дозування до 3,0% до корму), яка містить у своєму складі вітаміни, мінеральні речовини, амінокислоти (лізин, метіонін, треонін), наповнювач, холіну хлорид (0,96%); без вмісту крохмалю, глюкози (сиропу глюкози), мальтодекстрину (сиропу мальтодекстрину), молочного цукру.</t>
  </si>
  <si>
    <t>1.Продукти, що використовуються для годі влі тварин, без вмісту крохмалю, глюкози (сиропу глюкози),мальтодекстрину (сиропу мальтодекстрину) та молочних продуктів: Премікс для свиней 0,5% (880193-Premiks dla swin 0,5%)-1600кг в паперових мішках по 25кг є багатокомпонентними сумішами для внесення в корми тваринам (дозування 0,5кг/100кг корму), які містять у своєму складі вітаміни, мінеральні речовини, амінокислоти (лізин, метіонін, треонін), наповнювач, холіну хлорид (6%); без вмісту крохмалю, глюкози (сиропу глюкози), мальтодекстрину (сиропу мальтодекстрину), молочних продуктів (в т.ч. молочного цукру). Премікс для свиней 0,5% (880194-Premiks dla swin 0,5%)-300кг в паперових мішках по 25кг є багатокомпонентними сумішами для внесення в корми тваринам (дозування 0,5кг/100кг корму), які містять у своєму складі вітаміни, мінеральні речовини, амінокислоти (лізин, метіонін, треонін), наповнювач, холіну хлорид (6%); без вмісту крохмалю, глюкози (сиропу глюкози), мальтодекстрину (сиропу мальтодекстрину), молочних продуктів (в т.ч. молочного цукру). Премікс для свиней гровер/фінішер 3/2,5% (8271- Premiks dla swingrower/finiszer 3/2,5%)-1500кг в паперових мішках по 25кг є багатокомпонентною сумішшю для збалансування раціонів свиней за вітамін ами, мікроелементами та амінокислотами (дозування до 3,0% до корму),яка містить у своєму складі вітаміни, мінеральні реч овини, амінокислоти ( лізин, метіонін, треонін), наповнювач, холіну хлорид ( 0,96%); без вмісту крохмалю, глюкози ( сиропуглюкози), мальтодекстрину (сиропу мальтодекстрину), молочного цукру.</t>
  </si>
  <si>
    <t>"INDUSTRIAL VETERINARIA,S.A." ("INVESA")</t>
  </si>
  <si>
    <t>C/Esmeralda, 19А, 08950 ESPLUGUES DE LLOBREGATBARCELONA. SPAIN</t>
  </si>
  <si>
    <t>м.Шаргород,вул.Леніна б.272В, Вінницька обл.Шаргородський р-н.Україна</t>
  </si>
  <si>
    <t>1.Лікувально-вітамінний премікс: Вітамін АДзЕ орал (VITAMINA AD3E ORAL), у формі розчину для орального застосування шляхом  додання до питної води з розрахунку 5-6,5мл на 100л питної води. Склад: 1мл препарату містить діючі речовини: вітамін А-100000МО; вітамін Д3-5000МО; вітамін Е-20мг. Допоміжні речовини: поліоксил 35 рицинова олія, поліетиленгліколь 400, бензиловий спирт, бутилатидгідроксианізол, вода очищена. Застосування: лікування та профілактика у сільськогосподарських тварин і птиці А- і D-гіповітамінозів (рахіту), аліментарної і вторинної остеодистрофії, післяродової гіпокальціємії та гіпофосфатемії, переломів кісток, також застосовують при хворобах, які супроводжуються порушенням абсорбції та обміну вітамінів А і D, кальцію і фосфору (гастроентерит, гепатодистрофія, гепатит, кетоз, гломерулонефрит, недостатність марганцю, кобальту, надлишок стронцію). Первинне упакування не в аерозольній упаковці. Розфасований для роздрібної торгівлі у пластикові флакони   місткістю 1л,  кількість 50 флаконів(5 картонних коробок). Серія G-012, серія G-017; місткістю 5л,  кількість 10 флаконів(5 картонних коробки). Серія G-025. Всього 60 флаконів( 10 картонних коробок).     Термін придатності 3 роки.  Торговельна марка INVESA. Фірма-виробник:Інвеса Індустріал Ветерінарія, С.А. Країна виробництва Іспанія. ES.</t>
  </si>
  <si>
    <t>1.Кормова добавка: Гепавекс 200 (HEPAVEX 200), у формі розчину для орального застосування шляхом додання до корму з розрахунку 0,25-0,5мл на 1кг корму. Прозора рідина світло-жовтого кольору із специфічним запахом, 1л препарату містить діючі речовини: сорбітол-200,0г; магнію сульфат-10,0г; карнітину гідрохлорид-25,0г; DL-метіонів-10,0г; холіну хлорид-18,75г. Допоміжні речовини: бензилалкоголь, вода очищена. Застосовується для профілактики та лікування ВРХ, кіз, овець, свиней, свійської птиці, при розладах функції печінки та жовчних шляхів, стресових ситуаціях, як підтримуюча терапія при лікуванні антибіотиками і кокцидіостатиками, для зміцнення імунітету, підвищення продуктивності тварин та птиці. Первинне упакування не в аерозольній упаковці. Розфасований для роздрібної торгівлі в пластикові флакони місткістю 5л, серія G-017, серія G-102, кількість 20 флаконів(10 картонних коробок). Термін придатності 2 роки.  Торговельна марка INVESA. Фірма-виробник:Інвеса Індустріал Ветерінарія, С.А. Країна виробництва Іспанія. ES.</t>
  </si>
  <si>
    <t>1. Продукти, що зберігають здоров"я тварин, містять вітаміни, мінеральні сполуки, без вмісту крохмалю, глюкози або сиропу глюкози, мальтодекстрину або сиропу мальтодекстрину, або молочних продуктів: Чиктонік (CHICKTONIC), у формі розчину для орального застосування, прозорий розчин жовто-коричневого кольору. Склад: 1000мл препарату містить діючі речовини: вітамін А-2500000МО, вітамін D3-500000МО, а-токоферол-3,75г, вітамін B1-3,5г, вітамін B2-4,0г, вітамін B6-2,0г, вітамін B12-10,0мг, вітамін К3- 250,0мг, натрію пантотенат-15,0г, холіну хлорид-400,0мг, DL-метіонін -5,0г, L-лізин -2,5г, L-триптофан-75,0мг, L-треонін- 500,0мг, інозитол-2,5мг, аргінін-490,0мг, ваніл-1,1г, серин-680,0мг, аспарагінову кислоту- 1,45г, глютамінову кислоту-1,16г, пролін-510,0мг, гліцин-575,0мг, аланін-975,0мг, цистин-150,0мг, лейцин-1,5г, ізолейцин-125,0мг, фенілаланін-810,0мг, тирозин-340,0мг, гістидин-900,0мг, біотин-2,0мг, допоміжні речовини: полісорбат 80, метилпарагідроксибензоат, пропілпарагідроксибензоат, пропіленгліколь, вода очищена. Дія препарату зумовлена властивостями окремих компонентів(вітамінів та амінокислот), які спричиняють нормалізації обміну речовин в організмі, позитивно впливають на продуктивність, збережність і відтворні функції свійської птиці. Призначений для птиці при анорексії, анемії; загальній нестачі вітамінів та амінокислот; стресах; зниженої м"ясної та яєчної продуктивності. Дози і способи введення: перорально з питною водою у розрахунку: репродуктивна птиця 2мл/1л води впродовж 5-7 діб; млодняк птиці, бройлери, кури-несучки 1мл/1л води впродовж 5-7 діб. Первинне упакування не в аерозольній упаковці. Розфасований для роздрібної торгівлі у пластикові флакони місткістю 1л, серія G-132, кількість 500 флаконів, (50 картонних коробок); місткістю 25л, серія G-257, серія G-180, серія Н-006, серія Н-007, кількість 100 флаконів(100 картонних коробок). Всього 600 флаконів( 150 картонних коробки). Термін придатності 2 роки.  Торговельна марка INVESA. Фірма-виробник:Інвеса Індустріал Ветерінарія, С.А. Країна виробництва Іспанія. ES.</t>
  </si>
  <si>
    <t>1.Продукти, що зберігають здоров"я тварин, містять вітаміни, мінеральні сполуки, без вмісту крохмалю, глюкози або сиропу глюкози, мальтодекстрину або сиропу мальтодекстрину, або молочних продуктів: Кальфостонік (CALFOSTONIC), у формі порошку для орального застосування, біло-сірого кольору із специфічним запахом. Склад: 1000г препарату містить діючі речовини: вітамін А-600000МО, вітамін D3-200000МО, вітамін B1-100,0мг, вітамін B2-200,0мг, вітамін B6-10,0мг, вітамін B12-1,1мг, а-токоферол-75,0мг, вітамін К3- 25,0мг, нікотинова кислота-1,25г, кальцію пантотенат-500,0мг, холіну хлорид-25,0г, DL-метіонін -10,0г, L-лізин -2,5г, корінь генціану -5,0г, карнітину хлоргідрат -10,г, натрію глютамат -7,5г, натрію хлорид -25,0г, магнію карбонат -5,0г, марганцю карбонат -1,0г, цинку сульфат -1,0г, заліза сульфат -2,0г, міді сульфат -500,0мгкобальту сульфат -500,0мг, калію йодид-180,0мг, кальцію карбонат 443,856г, кальцію фосфат-300,0г, натрію селеніт-80,0мг, допоміжні речовини: ароматичний наповнювач. Дія препарату зумовлена наявністю комплексної суміші вітамінів (водо-і жиророзчинних), макро-і мікроелементів, амінокислот, які спричиняють нормалізації обміну речовин в організмі, позитивно впливають на продуктивність, збережність тварин. Призначений для великої рогатої худоби, свиней за нестачі макро- та мікроелементів; анорексії; усуненні наслідків поганої годівлі; рахіті; у період реконвалесценції, а також для профілактики гіпо- та авітамінозів. Дози і способи введення: перорально з кормом у розрахунку: при груповому методі застосування-20кг препарату на 1 тонну корму, протягом 10-20 діб; при індивідуальному від 10 до 200г препарату на 1 добу, в залежності від виду тварин, впродовж 15-20діб. Первинне упакування не в аерозольній упаковці. Розфасований для роздрібної торгівлі у алюмінієві пакети з внутрішнім поліетиленовим покриттям:  місткістю 1кг, кількість 2010 пакетів(134 картонних коробок), серія G-020. Термін придатності 4 роки.  Торговельна марка INVESA. Фірма-виробник:Інвеса Індустріал Ветерінарія, С.А. Країна виробництва Іспаня. ES.</t>
  </si>
  <si>
    <t>DEUTSCHE VILOMIX TIERERNAHRUNG GMBH</t>
  </si>
  <si>
    <t>BAHNHOFSTRASSE 30,49434 NEUENKIRCHEN-    VORDEN,GERMANY</t>
  </si>
  <si>
    <t>ТОВ "ПРОМАГРОМІКС"</t>
  </si>
  <si>
    <t>52210,ДНІПРОПЕТРОВСЬКА ОБЛ.,М.ЖОВТІ ВОДИ, ВУЛ.8 БЕРЕЗНЯ,БУД.19,КВ.1</t>
  </si>
  <si>
    <t>1.ВІТАМІННО-МІНЕРАЛЬНИЙ ПРЕМІКС ДЛЯ  ВІДГОДІВЛІ СВИНЕЙ Ф3,ЯКИЙ ЯВЛЯЄ СОБОЮ  ПОРОШОК СІРО-КОРИЧНЕВОГО КОЛЬОРУ,ЩО  СКЛАДАЄТЬСЯ З ВІТАМІНІВ, АМІНОКИСЛОТ, МІНЕРАЛЬНИХ СКЛАДНИКІВ,ЯКІ СПРИЯЮТЬ  НОРМАЛІЗАЦІЇ ОБМІНУ РЕЧОВИН В ОРГАНІЗМІ, ПОЗИТИВНО ВПЛИВАЮТЬ НА ПРОДУКТИВНІСТЬ, ЗБЕРЕЖЕНІСТЬ І ВІДТВОРНІ ФУНКЦІЇ СВИНЕЙ - 16,000 М.Т.;  НЕ МІСТИТЬ У СВОЄМУ СКЛАДІ КРОХМАЛЮ, ГЛЮКОЗИ,СИРОПУ ГЛЮКОЗИ, МАЛЬТОДЕКСТРИНУ,СИРОПУ МАЛЬТОДЕКСТРИНУ ТА МОЛОЧНИХ ПРОДУКТІВ  (У Т. Ч. МОЛОЧНИХ ЖИРІВ); ВНОСИТЬСЯ У КОРМ ТВАРИН ІЗ РОЗРАХУНКУ ВІД 20 ДО 40 КГ НА ТОННУ (2% - 4%),ЗАЛЕЖНО ВІД ЇХ ВІКУ; ПРИЗНАЧЕНИЙ ДЛЯ ЗБАЛАНСУВАННЯ РАЦІОНІВ ЗА ОСНОВНИМИ ВІТАМІНАМИ,МІНЕРАЛАМИ ТА НЕЗАМІННИМИ АМІНОКИСЛОТАМИ СВИНЕЙ НА ВІДГОДІВЛІ ВІКОМ 65-185 ТИЖНІВ,ЖИВОЮ МАСОЮ 25-110 КГ.; СКЛАД:ЗГІДНО З ДОДАТКАМИ 1,2 ДО РЕЄСТРАЦІЙНОГО ПОСВІДЧЕННЯ АА-04341-04-13 ВІД 03.06.2013 Р.;  ВІТАМІННО-МІНЕРАЛЬНИЙ ПРЕМІКС ДЛЯ СВИНОМАТОК Л4,ЯКИЙ ЯВЛЯЄ СОБОЮ ПОРОШОК СІРО-КОРИЧНЕВОГО КОЛЬОРУ,ЩО СКЛАДАЄТЬСЯ З ВІТАМІНІВ,АМІНОКИСЛОТ,МІНЕРАЛЬНИХ СКЛАДНИКІВ,ЯКІ СПРИЯЮТЬ НОРМАЛІЗАЦІЇ ОБМІНУ РЕЧОВИН В ОРГАНІЗМІ,ПОЗИТИВНО ВПЛИВАЮТЬ НА ПРОДУКТИВНІСТЬ,ЗБЕРЕЖЕНІСТЬ І ВІДТВОРНІ ФУНКЦІЇ СВИНЕЙ - 4,000 М.Т.; НЕ МІСТИТЬ У СВОЄМУ СКЛАДІ КРОХМАЛЮ,ГЛЮКОЗИ,СИРОПУ ГЛЮКОЗИ,МАЛЬТОДЕКСТРИНУ,СИРОПУ МАЛЬТОДЕКСТРИНУ ТА МОЛОЧНИХ ПРОДУКТІВ (У Т. Ч. МОЛОЧНИХ ЖИРІВ);  ВНОСИТЬСЯ У КОРМ ТВАРИН ІЗ РОЗРАХУНКУ 30 АБО 40 КГ НА ТОННУ,ЗАЛЕЖНО ВІД ФІЗІОЛОГІЧНОГО  ПЕРІОДУ (3% ПІД ЧАС ВАГІТНОСТІ,4% ПІД ЧАС ЛАКТАЦІЇ); ПРИЗНАЧЕНИЙ ДЛЯ ЗБАЛАНСУВАННЯ РАЦІОНІВ СВИНОМАТОК ЗА ОСНОВНИМИ ВІТАМІНАМИ,МІНЕРАЛАМИ ТА НЕЗАМІННИМИ АМІНОКИСЛОТАМИ; СКЛАД:ЗГІДНО З ДОДАТКАМИ 1,2 ДО РЕЄСТРАЦІЙНОГО ПОСВІДЧЕННЯ АА-04340-04-13 ВІД 03.06.2013 Р.;</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</si>
  <si>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не містить крохмалю, глюкози, сиропу глюкози, молочних продуктів, мальтодекстрину, сиропу мальтодекстрину, холіну хлориду: "Юнімікс Соу Лактат" - 15000 кг. Премікси у формі порошку, призначені для збагачення комбікормів, вносяться шляхом рівномірного змішування у корм свиням під час його приготування (дозування 1 %). Являють собою багатокомпонентну суміш, яка містить у своєму складі амінокислоти, вітаміни, мінеральні речовини, наповнювач; без вмісту крохмалю, глюкози або сиропу глюкози, мальтодекстрину або сиропу мальтодекстрину, молочного цукру, холіну "Юнімікс 2" - 6000 кг. Торгова марка: Vilomix. Виробник: Dansk Vilomix A/S.</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</si>
  <si>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не містить крохмалю, глюкози, сиропу глюкози, молочних продуктів, мальтодекстрину, сиропу мальтодекстрину, холіну хлориду: "Юнімікс Соу Лактат" - 12200 кг. "Юнімікс Піг Гровер" 30/50 - 4600 кг. Премікси у формі порошку, призначені для збагачення комбікормів, вносяться шляхом рівномірного змішування у корм свиням під час його приготування (дозування 1 %). Являють собою багатокомпонентну суміш, яка містить у своєму складі амінокислоти, вітаміни, мінеральні речовини, наповнювач; без вмісту крохмалю, глюкози або сиропу глюкози, мальтодекстрину або сиропу мальтодекстрину, молочного цукру, холіну "Юнімікс 2" - 600 кг. Торгова марка: Vilomix. Виробник: Dansk Vilomix A/S.</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</si>
  <si>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не містить крохмалю, глюкози, сиропу глюкози, молочних продуктів, мальтодекстрину, сиропу мальтодекстрину, холіну хлориду: "Юнімікс Соу Лактат" - 11400 кг. "Юнімікс Піг Гровер" 30/50 - 9600 кг. Торгова марка: Vilomix. Виробник: Dansk Vilomix A/S.</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</si>
  <si>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не містить крохмалю, глюкози, сиропу глюкози, молочних продуктів, мальтодекстрину, сиропу мальтодекстрину, холіну хлориду: "Юнімікс Соу Лактат" - 17000 кг. Торгова марка: Vilomix. Виробник: Dansk Vilomix A/S.</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</si>
  <si>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не містить крохмалю, глюкози, сиропу глюкози, молочних продуктів, мальтодекстрину, сиропу мальтодекстрину, холіну хлориду: "Юнімікс Соу Лактат" - 10000 кг. "Юнімікс Піг Гровер" 30/50 - 8000 кг. Торгова марка: Vilomix. Виробник: Dansk Vilomix A/S.</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</si>
  <si>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не містить крохмалю, глюкози, сиропу глюкози, молочних продуктів, мальтодекстрину, сиропу мальтодекстрину, холіну хлориду: "Юнімікс Соу Лактат" - 7200 кг. "Юнімікс Піг Гровер" 30/50 - 9600 кг. Торгова марка: Vilomix. Виробник: Dansk Vilomix A/S.</t>
  </si>
  <si>
    <t>1. Продукти, що використовуються для корму тварин (премікси) торгової марки  "SCHAUMANN AGRI AUSTRIA"  -Порошкоподібна суміш вітамінно-мінеральний премікс для лактуючих свиноматок Art.№ 694026-0030 Schaumalak ZL 60 в 66 паперових мішках по 30 кг. - 1980 кг (склад : кальцій - 21.5%, фосфор - 4,0 %,натрій - 5.5%, лізин - 6.0%). Без цукрози, глюкози, жиру та крохмалю. -Гранульована суміш кормова добавка для свиней та птиці Art.№ 695694-0025 SCHAUMACID PROTECT GRANULAT в 160 паперових мішках по 25 кг. - 4000 кг (склад :  сирий протеїн - 17,7%,сирий жир - 0,3%,зола - 44,5%). Без цукрози, глюкози, жиру та крохмалю. -Порошкоподібна суміш вітамінно-мінеральний премікс для молодняка великої рогатої худоби Art.№ 696008-0030 RINDAVIT START в 33 паперових мішках по 30 кг. - 990 кг (склад : кальцій - 21,5%, фосфор - 5,0%,натрій - 6%, магній - 3,0%).Без цукрози, глюкози, жиру та крохмалю. -Порошкоподібна суміш вітамінно-мінеральний премікс для молочних корів Art.№ 696026-0030 RINDAMIN GIM  в 165 паперових мішках по 30 кг. - 4950 кг (склад : кальцій - 19%, фосфор - 5,0 %,натрій - 9%, магній - 3%).Без цукрози, глюкози, жиру та крохмалю. -Порошкоподібна суміш вітамінно-мінеральний премікс з лізином для поросят віком до 3 місяців Art.№ 698576-0030 Schaumalak F 80 M в 132 паперових мішках по 30 кг. - 3960 кг (склад : кальцій - 16%, фосфор - 4,5 %,натрій - 4%, лізин - 8%).Без цукрози, глюкози, жиру та крохмалю. Виробник : "SCHAUMANN AGRI AUSTRIA GMBH&amp;CO KG", Австрія.(EU)  Торгівельна марка : SCHAUMANN AGRI AUSTRIA.</t>
  </si>
  <si>
    <t>1. Продукти, що використовуються для корму тварин (премікси) торгової марки  "SCHAUMANN AGRI AUSTRIA"  -Порошкоподібна суміш вітамінно-мінеральний премікс для свиней на відгодівлі Art.№ 693392-0030 Schaumaphos М 100 в 660 паперових мішках по 30 кг. - 19800 кг (склад: кальцій - 21,0%, фосфор - 2,5 %,натрій - 5,5%,магній - 2,0%, лізин - 10,0%).Без цукрози, глюкози, жиру та крохмалю. Виробник : "SCHAUMANN AGRI AUSTRIA GMBH&amp;CO KG", Австрія.(EU)  Торгівельна марка : SCHAUMANN AGRI AUSTRIA.</t>
  </si>
  <si>
    <t>1.Продукти, що використовуються для годі влі тварин, без вмісту крохмалю,глюкози (сиропу глюкози),мальтодекстрину (сиропу мальтодекстрину) та молочних продуктів: Премікс для свиней 0,5% (880193-Premiks dla swin 0,5%)-2000кг в паперових мішках по 25кг є багатокомпонентними сумішами для внесення в корми тваринам (дозування 0,5кг/100кг корму), які містять у своєму складі вітаміни, мінеральні речовини, амінокислоти (лізин, метіонін, треонін), наповнювач, холіну хлорид (6%); без вміс ту крохмалю, глюкози (сиропу глюкози),ма льтодекстрину (сиропу мальтодекстрину), молочних продуктів (в т.ч. молочного цук ру). Премікс для свиней 0,5% (880194-Premiks dla swin 0,5%)-300кг в паперових мішках по 25кг є багатокомпонентними сумішами для внесення в корми тваринам (дозування 0,5кг/100кг корму), які містять у своєму складі вітаміни, мінеральні речовини,амі нокислоти (лізин, метіонін, треонін), на повнювач, холіну хлорид (6%); без вмісту крохмалю, глюкози (сиропу глюкози), маль тодекстрину (сиропу мальтодекстрину), мо лочних продуктів (в т.ч.молочного цукру) Премікс для свиней гровер/фінішер 3/2,5% (8271- Premiks dla swingrower/finiszer 3/2,5%)-3000кг в паперових мішках по25кг є багатокомпонентною сумішшю для збалан сування раціонів свиней за вітамінами,мі кроелементами та амінокислотами (дозуван ня до 3,0% до корму), яка містить у своє му складі вітаміни, мінеральні речовини, амінокислоти (лізин, метіонін, треонін), наповнювач, холіну хлорид (0,96%); без вмісту крохмалю,глюкози (сиропу глюкози) ,мальтодекстрину(сиропу мальтодекстрину) , молочного цукру.</t>
  </si>
  <si>
    <t>1.Продукти, що використовуються для годі влі тварин, без вмісту крохмалю, глюкози (сиропу глюкози),мальтодекстрину (сиропу мальтодекстрину) та молочних продуктів: Премікс для свиней 0,5% (880193-Premiks dla swin 0,5%)-800кг в паперових мішках по 25кг є багатокомпонентними сумішами для внесення в корми тваринам (дозування 0,5кг/100кг корму), які містять у своєму складі вітаміни, мінеральні речовини, амінокислоти (лізин, метіонін, треонін), наповнювач, холіну хлорид (6%); без вміс ту крохмалю, глюкози (сиропу глюкози),ма льтодекстрину (сиропу мальтодекстрину), молочних продуктів (в т.ч. молочного цук ру). Премікс для свиней 0,5% (880194-Premiks dla swin 0,5%)-200кг в паперових мішках по 25кг є багатокомпонентними сумішами для внесення в корми тваринам (дозування 0,5кг/100кг корму), які містять у своєму складі вітаміни, мінеральні речовини, амінокислоти (лізин, метіонін, треонін), наповнювач, холіну хлорид (6%); без вмісту крохмалю, глюкози (сиропу глюкози ), мальтодекстрину (сиропу мальтодекстри ну),молочних продуктів (в т.ч. молочного цукру).</t>
  </si>
  <si>
    <t>Sjellebrovej 10, Lime, DK-8544 Morke. DENMARK.</t>
  </si>
  <si>
    <t>Приватне підприємство "АГРАРНА КОМПАНІЯ 2004"</t>
  </si>
  <si>
    <t>31222 Хмельницька обл.,Волочиський р-н, с.Попівці, вул.Шкільна,34,А.</t>
  </si>
  <si>
    <t>1.Премікси у формі порошку  для внесення в корми тваринам, які містять у своєму складі вітаміни, мінералльні речовини, амінокислоти, наповнювач; без вмісту крохмалю, мальтодекстрину (сиропу мальтодекстрину), глюкози (сиропу глюкози), цукрози, молочного цукру, холіну, молочного продукту: Юнімікс Соу Лактат (дозування 3,5%) - 21200,00 кг. Виробник - Dansk Vilomix A/S. Торг. марка - Unimix.</t>
  </si>
  <si>
    <t>1.Премікси у формі порошку  для внесення в корми тваринам, які містять у своєму складі вітаміни, мінералльні речовини, амінокислоти, наповнювач; без вмісту крохмалю, мальтодекстрину (сиропу мальтодекстрину), глюкози (сиропу глюкози), цукрози, молочного цукру, холіну, молочного продукту: Юнімікс Соу Лактат (дозування 3,5%) - 6000,00 кг. Юнімікс Піг Гровер 30/50 (дозування 3,6%) - 15600,00 кг. Виробник - Dansk Vilomix A/S. Торг. марка - Unimix.</t>
  </si>
  <si>
    <t>1. Багатокомпонентна суміш для внесення в корм тваринам - вітамінно-мінеральний премікс, який має сукупні фармакологічні властивості зумовлені дією окремих компонентів (вітамінів, мінеральних елементів, амінокислоти), які сприяють нормалізації обміну речовин в організмі, позитивно впливають на продуктивність і збереження поголів'я курей-несучок. У формі порошку. Вноситься в корм з розрахунку: 0,5-2,5% у складі білково-зернової суміші. Тип: МАКСКЕРЕ для курей-несучок (MAXCARE LAYER) -21200кг/848 паперові мішки по 25кг, складники 1кг: метіонін -5,6%, кальцій - 20,2%, фосфор - 8,3%, вітамін А - 400 000МО, вітамін D3 - 100 000МО, вітамін Е - 600мг, вітамін К3 - 40мг, вітамін В1 - 20мг, вітамін В2 - 160мг, ніацин - 800мг, вітамін В6 - 80мг, вітамін В12 - 800мг, біотин - 800мг, кислота фолієва - 20мг, холін хлорид - 12 000мг, залізо 2 800мг, мідь - 600мг, цинк - 2400мг, марганець - 3 200мг, йод - 40мг, селен - 8мг, кобальт - 10мг, 3-фітаза - 12 000FTU, антиоксидант; без вмісту крохмалю, мальтодекстрину (сиропу мальтодекстрину), глюкози (сиропу глюкози), молочних продуктів (молочного цукру); Дата виготовлення: згідно маркування. Термін придатності: 6 місяців. Торгівельна марка: MAXCARE. Виробник: Trouw Nutrition Nederland B.V. Країна виробництва: NL.</t>
  </si>
  <si>
    <t>1.Продукти, що використовуються для годівлі тварин: Agrofeed Premix: "Svinya D" (Свиня Д) - премікс для свиней у формі порошку - багатокомпонентна суміш, що містить вітаміни, амінокислоти, мікро- та макроелементи, антиоксиданти, наповнювач (вапняк), не містить крохмалю, молочних продуктів, глюкози або сиропу глюкози, мальтодекстрину або сиропу мальтодекстину. Вноситься в корм з розрахунку 20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- 6990 кг. Виробник - "AGROFEED LTD", Угорщина. Торговельна марка AgroFeed. Країна виробництва HU Угорщина.</t>
  </si>
  <si>
    <t>1.Продукти, що використовуються для годівлі тварин: Agrofeed Premix: "Nesuska C" (Несучка С) - премікс для яйценосних гібридів у формі порошку - багатокомпонентна суміш, що містить вітаміни,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5 кг/т. Призначений для збалансування раціонів за основними вітамінами, мікро- та макроелементами. Профілактика гіповітамінозів, нормалізації обміну речовин, підвищення продуктивності, збереженості і відтворюв альні функції птиці - 3000кг. Виробник - "AGROFEED LTD", Угорщина. Торговельна марка AgroFeed. Країна виробництва HU Угорщина.</t>
  </si>
  <si>
    <t>1.Продукти, що використовуються для годівлі тварин: Agrofeed Premix: "Broiler D" (Бройлер Д) - премікс для бройлерних гібридів у формі порошку - багатокомпонентна суміш, що містить вітаміни,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5 кг/т. Призначений для збалансування раціонів птиці за основними вітамінами, мікро- та макроелементами. Профілактика гіповітамінозів, нормалізація обміну речовин, підвищення продуктивності і збе реженості птиці - 4000кг. Виробник - "AGROFEED LTD", Угорщина. Торговельна марка AgroFeed. Країна виробництва HU Угорщина.</t>
  </si>
  <si>
    <t>1.Продукти, що використовуються для годівлі тварин: Agrofeed Premix: "Svinya A" (Свиня А) - премікс для поросят у формі порошку - багатокомпонентна суміш, що містить вітаміни, амінокислоти, мікро- та макроелементи, антиоксиданти, наповнювач (вапняк), не містить крохмалю, молочних продуктів, глюкози або сиропу глюкози, мальтодекстрину або сиропу мальтодекстину. Вноситься в корм з розрахунку 25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- 6000 кг. Виробник - "AGROFEED LTD", Угорщина. Торговельна марка AgroFeed. Країна виробництва HU Угорщина.</t>
  </si>
  <si>
    <t>1. Вітамінно-мінеральний премікс: "POLFAMIX FATTENING EX" - 18000 кг. (Польфамікс відгодівля Екс), для відгодівлі свиней. Дозування в корм - 1,5-3%. Всього: 900 мішків по 20 кг кожний. Призначення: Збалансування раціону свиней на відгодівлі у період росту за основними вітамінами, макро та мікроелементами. Склад: Вітаміни- А;D3;Е;К3;В1;В2;В6;В12, Біотин, Кислота фолієва, Кислота нікотинова, Пантотенат кальцію, Холін хлорид, Лізин, Метіонін, Треонін, Мінеральний кальцій, Кальцій,Мінеральний фосфор, Фосфор, Натрій, Магній, Залізо, Цинк, Марганець, Мідь, Йод, Селен, Кобальт, Фітаза, Антиоксидант. В процесі вробництва продукту не використовувалась сировина, у складі якої є крохмаль. Виробник - Trouw Nutrition Belgium. Країна виробництва - BE. Торгівельна марка - POLFAMIX.</t>
  </si>
  <si>
    <t>1. Вітамінно-мінеральний премікс: "POLFAMIX SOW EX" - 11000 кг. (Польфамікс Свиноматка Екс), для годівлі поросних та підсисних свиноматок. Дозування в корм - 1,5-3%. Всього: 440 мішків по 25 кг кожний. Призначення: Збалансування раціону для поросних та підсисних свиноматок за основними вітамінами, макро- та мікроелементами. Склад:Вітаміни- А;D3;Е;К3;В1;В2;В6;В12, Біотин, Кислота фолієва, Кислота нікотинова, Кальцію пантотенат, Холін хлорид, Лізин, Метіонін, Треонін, Мінеральний кальцій, Кальцій,Мінеральний фосфор, Фосфор, Натрій, Магній, Залізо, Цинк, Марганець, Мідь, Йод, Селен, Кобальт, Фітаза, Антиоксидант. В процесі вробництва продукту не використовувалась сировина, у складі якої є крохмаль. Виробник - Trouw Nutrition Belgium. Країна виробництва - BE. Торгівельна марка - POLFAMIX.</t>
  </si>
  <si>
    <t>1. Вітамінно-мінеральний премікс: "POLFAMIX PIGLET EX" - 10000 кг. (Польфамікс Порося Екс), для поросят. Дозування в корм - 3-5%. Всього: 500 мішків по 20 кг кожний. Призначення: Збалансування раціону для поросят від 7-го дня життя до 3 тижнів після відлучення за основними вітамінами, макро-, мікроелементами та антиоксидантами. Склад:Вітаміни- А;D3;Е;К3;В1;В2;В6;В12; С, Біотин, Кислота фолієва, Кислота нікотинова, Кальцію пантотенат, Холін хлорид, Лізин, Метіонін, Треонін, Мінеральний кальцій, Кальцій,Мінеральний фосфор, Фосфор, Натрій, Магній, Залізо, Цинк, Марганець, Мідь, Йод, Селен, Кобальт, Фітаза, Антиоксидант. В процесі вробництва продукту не використовувалась сировина, у складі якої є крохмаль. Виробник - Trouw Nutrition Belgium. Країна виробництва - BE. Торгівельна марка - POLFAMIX.</t>
  </si>
  <si>
    <t>1. Багатокомпонентна суміш для внесення в корм тваринам - вітамінно-мінеральний премікс, що містять вітаміни, мікро- та макроелементи, карбонати;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Фармакологічні властивості зумовлені дією вітамінів, що входять у склад добавки, які покращують обмін речовин, підвищують неспецифічний імунітет, опірність до захворювань та діють як каталізатори процесів обміну в організмі птиці. У формі порошку. Вноситься у корм тварин під час його приготування, з розрахунку: 180-500г/т. Тип: Аміновітан бленд для птиці - БР (BR) -21000кг/840 паперові мішки по 25кг,  складники 1кг: вітамін А - 50 000 000 МО, вітамін D3 - 10 500 000 МО, вітамін Е - 100 000 мг, вітамін К3 - 10 000 мг, вітамін В1 - 10 000 мг, вітамін В2 -20 000 мг, вітамін В6 - 10 000 мг, вітамін В12 - 4 мг, ніацин (РР, нікотин. к-та) -4 000 мг, кальцію пантотенат - 45 000 мг, біотин - 200 мг,  фолієва кислота - 3 000 мг.  Термін придатності: 6 місяців. Дата виробництва: згідно маркування. Торгівельна марка: Aminovitan. Виробник: TROUW NUTRITION POLSKA SP. Z O.O. Країна виробництва: PL.</t>
  </si>
  <si>
    <t>1.ВІТАМІННО-МІНЕРАЛЬНИЙ ПРЕМІКС ДЛЯ  ВІДГОДІВЛІ СВИНЕЙ Ф3,ЯКИЙ ЯВЛЯЄ СОБОЮ  ПОРОШОК СІРО-КОРИЧНЕВОГО КОЛЬОРУ,ЩО  СКЛАДАЄТЬСЯ З ВІТАМІНІВ, АМІНОКИСЛОТ, МІНЕРАЛЬНИХ СКЛАДНИКІВ,ЯКІ СПРИЯЮТЬ  НОРМАЛІЗАЦІЇ ОБМІНУ РЕЧОВИН В ОРГАНІЗМІ, ПОЗИТИВНО ВПЛИВАЮТЬ НА ПРОДУКТИВНІСТЬ, ЗБЕРЕЖЕНІСТЬ І ВІДТВОРНІ ФУНКЦІЇ СВИНЕЙ - 14,000 М.Т.;  НЕ МІСТИТЬ У СВОЄМУ СКЛАДІ КРОХМАЛЮ, ГЛЮКОЗИ,СИРОПУ ГЛЮКОЗИ, МАЛЬТОДЕКСТРИНУ,СИРОПУ МАЛЬТОДЕКСТРИНУ ТА МОЛОЧНИХ ПРОДУКТІВ  (У Т. Ч. МОЛОЧНИХ ЖИРІВ); ВНОСИТЬСЯ У КОРМ ТВАРИН ІЗ РОЗРАХУНКУ ВІД 20 ДО 40 КГ НА ТОННУ (2% - 4%),ЗАЛЕЖНО ВІД ЇХ ВІКУ; ПРИЗНАЧЕНИЙ ДЛЯ ЗБАЛАНСУВАННЯ РАЦІОНІВ ЗА ОСНОВНИМИ ВІТАМІНАМИ,МІНЕРАЛАМИ ТА НЕЗАМІННИМИ АМІНОКИСЛОТАМИ СВИНЕЙ НА ВІДГОДІВЛІ ВІКОМ 65-185 ТИЖНІВ,ЖИВОЮ МАСОЮ 25-110 КГ.; СКЛАД:ЗГІДНО З ДОДАТКАМИ 1,2 ДО РЕЄСТРАЦІЙНОГО ПОСВІДЧЕННЯ АА-04341-04-13 ВІД 03.06.2013 Р.;  ВІТАМІННО-МІНЕРАЛЬНИЙ ПРЕМІКС ДЛЯ СВИНОМАТОК Л4,ЯКИЙ ЯВЛЯЄ СОБОЮ ПОРОШОК СІРО-КОРИЧНЕВОГО КОЛЬОРУ,ЩО СКЛАДАЄТЬСЯ З ВІТАМІНІВ, АМІНОКИСЛОТ, МІНЕРАЛЬНИХ СКЛАДНИКІВ,ЯКІ СПРИЯЮТЬ НОРМАЛІЗАЦІЇ ОБМІНУ РЕЧОВИН В ОРГАНІЗМІ,ПОЗИТИВНО ВПЛИВАЮТЬ НА ПРОДУКТИВНІСТЬ,ЗБЕРЕЖЕНІСТЬ І ВІДТВОРНІ ФУНКЦІЇ СВИНЕЙ - 6,000 М.Т.; НЕ МІСТИТЬ У СВОЄМУ СКЛАДІ КРОХМАЛЮ, ГЛЮКОЗИ,СИРОПУ ГЛЮКОЗИ, МАЛЬТОДЕКСТРИНУ, СИРОПУ МАЛЬТОДЕКСТРИНУ ТА МОЛОЧНИХ ПРОДУКТІВ (У Т. Ч. МОЛОЧНИХ ЖИРІВ);  ВНОСИТЬСЯ У КОРМ ТВАРИН ІЗ РОЗРАХУНКУ 30 АБО 40 КГ НА ТОННУ,ЗАЛЕЖНО ВІД ФІЗІОЛОГІЧНОГО  ПЕРІОДУ (3% ПІД ЧАС ВАГІТНОСТІ,4% ПІД ЧАС ЛАКТАЦІЇ); ПРИЗНАЧЕНИЙ ДЛЯ ЗБАЛАНСУВАННЯ РАЦІОНІВ СВИНОМАТОК ЗА ОСНОВНИМИ ВІТАМІНАМИ,МІНЕРАЛАМИ ТА НЕЗАМІННИМИ АМІНОКИСЛОТАМИ; СКЛАД:ЗГІДНО З ДОДАТКАМИ 1,2 ДО РЕЄСТРАЦІЙНОГО ПОСВІДЧЕННЯ АА-04340-04-13 ВІД 03.06.2013 Р.;</t>
  </si>
  <si>
    <t>1.ПРОДУКТИ, ЩО ВИКОРИСТОВУЮТЬСЯ ДЛЯ ГОДІВЛІ ТВАРИН. ПРЕМІКСИ: АРТ.412182  ПРЕМІКС "PX PCLT 1% 5000PHYT" (ПХ ПСЛТ  1% 5000ФІТ) -4000кг (160міш.); № ПАРТІЇ - 00023083221, ДАТА ВИГОТОВЛЕННЯ - 01.2015р., ТЕРМІН ПРИДАТНОСТІ -07.2015р; ЯВЛЯЄ СОБОЮ ПРЕМІКС У ВИГЛЯДІ ПОРОШКО ПОДІБНОЇ СИПУЧОЇ РЕЧОВИНИ КРЕМОВОГО  КОЛЬОРУ ІЗ ЗЕЛЕНКУВАТИМ ВІДТІНКОМ З  ЧАСТОЧКАМИ БЛАКИТНОГО ТА КОРИЧНЬОВОГО  КОЛЬОРІВ, ІЗ СПЕЦИФІЧНИМ ЗАПАХОМ, БЕЗ ЗАПАХУ ПЛІСНЯВИ ТА ЗАТХЛОСТІ, ЩО ДОДАЄТЬСЯ ДО КОРМУ ПОРОСЯТ ВІД 14 ДО 27КГ МАСИ ТІЛА. ДОЗУВАННЯ: 10КГ НА 1Т КОМБІКОРМУ (1,0%); ДЛЯ ЗБАЛАНСУВАННЯ КОРМІВ ЗА ОСНОВНИМИ ВІТАМІНАМИ, МАКРО ТА МІКРОЕЛЕМЕНТАМИ; МІСТИТЬ КОМПОНЕНТИ: ВІТАМІНИ - A, D3, E, K3, B1, B2, B6, B12; ФОЛІЄВУ КИСЛОТУ, НІАЦИН, ПАНТОТЕНАТ КАЛЬЦІЮ, КАРБОНАТ КАЛЬЦІЮ, ХОЛІН ХЛОРИДУ -30000мг/кг, ФІТАЗУ ЕС3.1.3.26; МІКРОЕЛЕМЕНТИ: КАЛЬЦІЙ, ЦИНК, ЗАЛІЗО, ХЛОР, МІДЬ, КРЕМНІЙ, СІРКА, ЙОД ТА СЕЛЕН;  АРТ.412445 ПРЕМІКС "PX TRUIE HYPER 1%" (ПХ ТРУ ХІПЕР 1%) - 2000кг (80міш.); № ПАРТІЇ - 0002308222, ДАТА ВИГОТОВЛЕННЯ - 01.2015р., ТЕРМІН ПРИДАТНОСТІ - 07.2015р.; ЯВЛЯЄ СОБОЮ ПРЕМІКС У ВИГЛЯДІ ПОРОШКОПОДІБНОЇ СИПУЧОЇ РЕЧОВИНИ КРЕМОВОГО КОЛЬОРУ З ЧАСТОЧКАМИ БІЛОГО, БЛАКИТНОГО ТА ТЕМНО-СІРОГО КОЛЬОРІВ, ІЗ СПЕЦИФІЧНИМ ЗАПАХОМ, БЕЗ ЗАПАХУ ПЛІСНЯВИ ТА ЗАТХЛОСТІ, ЩО ДОДАЄТЬСЯ ДО КОРМУ СВИНОМАТКИ ПІД ЧАС ЛАКТАЦІЇ ТА ПЕРІОДУ ВАГІТНОСТІ. ДОЗУВАННЯ: 10КГ НА 1Т КОМБІКОРМУ (1,0%), ДЛЯ ЗБАЛАНСУВАННЯ КОРМІВ ЗА ОСНОВНИМИ ВІТАМІНАМИ, МАКРО ТА МІКРОЕЛЕМЕНТАМИ; МІСТИТЬ КОМПОНЕНТИ: ЗОЛА - 89,8%; ВІТАМІНИ - A, D3, E, K3, B1, B2, B6, B12; ФОЛІЄВУ КИСЛОТУ, НІАЦИН, ПАНТОТЕНАТ КАЛЬЦІЮ, КАРБОНАТ КАЛЬЦІЮ, БІОТИН, БЕТАЇН, ХОЛІН ХЛОРИДУ -12000мг/кг, ФІТАЗУ ЕС3.1.3.26; МІКРОЕЛЕМЕНТИ: КАЛЬЦІЙ, ХЛОР, ЦИНК, ЗАЛІЗО, МАРГАНЕЦЬ, КРЕМНІЙ, МІДЬ, СІРКА, ЙОД, КОБАЛЬТ ТА СЕЛЕН; ПРЕМІКСИ: АРТ.412860 - ПРЕМІКС "PX PORC 0.5%"(ПХ ПОРК 0,5%) - 15000КГ (600МІШ.); № ПАРТІЇ  - 0002308223, ДАТА ВИГОТОВЛЕННЯ - 01.2015Р., ТЕРМІН ПРИДАТНОСТІ -07.2015Р.; ЯВЛЯЄ СОБОЮ  ПРЕМІКС У ВИГЛЯДІ ПОРОШКОПОДІБНОЇ СИПУЧОЇ РЕЧОВИНИ КРЕМОВОГО КОЛЬОРУ, З ЧАСТОЧКАМИ ЖОВТОГО, БЛАКИТНОГО, ОРАНЖЕВОГО ТА ТЕМНО-СІРОГО КОЛЬОРІВ, ІЗ СПЕЦИФІЧНИМ ЗАПАХОМ, БЕЗ ЗАПАХУ ПЛІСНЯВИ ТА ЗАТХЛОСТІ, ЩО ДОДАЄТЬСЯ ДО КОРМУ СВИНЕЙ ТА ПОРОСЯТ ВІД 27кг ДО ЗАБОЮ. ДОЗУВАННЯ: 5КГ НА  1Т КОМБІКОРМУ (0,5%) ДЛЯ ЗБАЛАНСУВАННЯ РАЦІОНІВ СВИНЕЙ ТА ПОРОСЯТ ЗА ОСНОВНИМИ ВІТАМІНАМИ  ТА МІКРОЕЛЕМЕНТАМИ; МІСТИТЬ КОМПОНЕНТИ: ЗОЛА-85%; ВІТАМІНИ - A, D3, E, K3, B1, B2, B6, B12; НІАЦИН, ПАНТОТЕНАТ КАЛЬЦІЮ, КАРБОНАТ КАЛЬЦІЮ, ХОЛІН ХЛОРИДУ -40000МГ/КГ; МІКРОЕЛЕМЕНТИ: КАЛЬЦІЙ, ЦИНК, ЗАЛІЗО, ХЛОР, МІДЬ, МАГНІЙ, ЙОД ТА СЕЛЕН;  ПРЕМІКСИ НЕ МАЮТЬ У СВОЄМУ СОСТАВІ: КРОХМАЛЮ, МАЛЬТОДЕКСТРИНУ, СИРОПУ МАЛЬТОДЕКСТРИНУ, ГЛЮКОЗИ, ЛАКТОЗИ (МОЛОЧНОГО ЦУКРУ) ТА МОЛОЧНИХ ЖИРІВ. ПРЕМІКСИ МАЮТЬ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РІСТ ТА РОЗВИТОК СВИНЕЙ, ПОЛІПШУЮТЬ ТРАВЛЕННЯ  ТА ЗАБЕСПЕЧУЮТЬ ДОБРУ ЗАСВОЮВАНІСТЬ КОРМІВ А ТАКОЖ ЗБЕРІГАЮТЬ ЗДОРОВ'Я ТВАРИН.</t>
  </si>
  <si>
    <t>1. Попередні суміші (премікси): "AMINOVITAN C2" - 8000 кг. (Аміновітан С2), для відгодівлі свиней. Всього: 400 мішків по 20 кг кожний. Дозування: 5 кг на 1 тонну кормосуміші. Застосування: премікс Аміновітан С2 використовується для збалансування раціонів свиней за вітамінами, амінокислотами та мікроелементами. Склад:Вітаміни- А;D3;Е;К3;В1;В2;В6;В12, Вітамін РР (ніацин), Кальцій пантотенат, Холін хлорид, L-лізин гідро хлорид, Кобальт, Мідь, Залізо, Йод, Марганець, Цинк, Селен, Антиоксидант. В процесі виробництва Аміновітан С2 премікс для свиней не використовувалась сировина, у складі якої є крохмаль. Виробник - Trouw Nutrition Polska Sp.z.о.о. Країна виробництва - PL. Торгівельна марка - AMINOVITAN.</t>
  </si>
  <si>
    <t>1. Попередні суміші (премікси): "AMINOVITAN C3" - 4000 кг. (Аміновітан С3), для відгодівлі свиней. Всього: 200 мішків по 20 кг кожний. Дозування: 5 кг на 1 тонну кормосуміші. Застосування: премікс Аміновітан С3 використовується для збалансування раціонів свиней за вітамінами, амінокислотами та мікроелементами. Склад:Вітаміни- А;D3;Е;К3;В1;В2;В6;В12, Вітамін РР (ніацин), Кальцій пантотенат, Холін хлорид, L-лізин гідро хлорид, Кобальт, Мідь, Залізо, Йод, Марганець, Цинк, Селен, Антиоксидант, Біотин. В процесі виробництва Аміновітан С3 премікс для свиней не використовувалась сировина, у складі якої є крохмаль. Виробник - Trouw Nutrition Polska Sp.z.о.о. Країна виробництва - PL. Торгівельна марка - AMINOVITAN.</t>
  </si>
  <si>
    <t>1.Продукти, що використовуються для годі влі тварин, без вмісту крохмалю, глюкози (сиропу глюкози),мальтодекстрину (сиропу мальтодекстрину) та молочних продуктів: Премікс для свиней 0,5% (880193-Premiks dla swin 0,5%)-2400кг в паперових мішках по 25кг є багатокомпонентними сумішами для внесення в корми тваринам (дозування 0,5кг/100кг корму), які містять у своєму складі вітаміни, мінеральні речовини, амінокислоти (лізин, метіонін, треонін), наповнювач, холіну хлорид (6%); без вміс ту крохмалю, глюкози (сиропу глюкози),ма льтодекстрину (сиропу мальтодекстрину), молочних продуктів (в т.ч. молочного цук ру). Премікс для свиней 0,5% (880194-Premiks dla swin 0,5%)-600кг в паперових мішках по 25кг є багатокомпонентними сумішами для внесення в корми тваринам (дозування 0,5кг/100кг корму), які містять у своєму складі вітаміни, мінеральні речовини,амі нокислоти (лізин, метіонін, треонін), на повнювач, холіну хлорид (6%); без вмісту крохмалю, глюкози (сиропу глюкози), маль тодекстрину (сиропу мальтодекстрину), мо лочних продуктів (вт.ч. молочного цукру)</t>
  </si>
  <si>
    <t>1.Премікси у формі порошку  для внесення в корми тваринам, які містять у своєму складі вітаміни, мінералльні речовини, амінокислоти, наповнювач; без вмісту крохмалю, мальтодекстрину (сиропу мальтодекстрину), глюкози (сиропу глюкози), цукрози, молочного цукру, холіну, молочного продукту: Юнімікс Соу Лактат (дозування 3,5%) - 11600,00 кг. Юнімікс Піг Гровер 30/50 (дозування 3,6%) - 10000,00 кг. Виробник - Dansk Vilomix A/S. Торг. марка - VILOMIX.</t>
  </si>
  <si>
    <t>1. Багатокомпонентна суміш для внесення в корм тваринам - вітамінно-мінеральний премікс, яка має сукупні фармакологічні властивості зумовлені дією окремих компонентів (вітамінів, мікроелементів, амінокислот), які сприяють нормалізації обміну речовин в організмі, позитивно впливають на ріст і збереженість птиці. Застосування: збалансування раціонів молодняка курей за основними вітамінами, мікроелементами та амінокислотами. У формі порошку. Вноситься в корм з розрахунку: 5 кг/т. Тип: Премікс Бр-3 (PREMIX BR-3) -20525кг/821 паперові мішки по 25кг, складники 1кг: вітамін А - 2 400 000МО, вітамін D3 - 600 000МО, вітамін Е - 5 000мг, вітамін К3 - 600мг, вітамін В1 - 600мг, вітамін В2 - 1 100мг, вітамін В6 - 800мг, вітамін В12 - 4мг, ніацин - 6 000мг, кальцію пантотенат - 2 000мг, біотин - 12мг, кислота фолієва - 100мг, холін хлорид - 70 000мг, DL-метіонін  100 000мг, L-лізин - 80 000мг, залізо - 7 000мг, йод - 140мг, кобальт - 60мг, мідь - 1 400мг, марганець - 15 000мг, цинк - 10 000мг, селен - 30мг, антиоксидант;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Дата виготовлення: згідно маркування. Термін придатності: 6 місяців. Торгівельна марка: MAXCARE. Виробник: Trouw Nutrition Nederland B.V. Країна виробництва: NL.</t>
  </si>
  <si>
    <t>ТОВ "ІНВЕТ УА"</t>
  </si>
  <si>
    <t>03143Київ вул.Метрологічна, 14-Б</t>
  </si>
  <si>
    <t>1.Продукти, що зберігають здоров"я тварин, містять вітаміни, мінеральні сполуки, без вмісту крохмалю, глюкози або сиропу глюкози, мальтодекстрину або сиропу мальтодекстрину, або молочних продуктів, не в аерозольній упаковці: КАЛЬФОСТОНІК (упак. 1кг) порошок для орального застосування (діюча речовина -вітамін А,Д3,Е) Серія:G-020 -900 упак. ЧИКТОНІК (упак. 25л) розчин для орального застосування (діюча речовина -вітамін А,Д3,Е) Серія: G-180, H-010, G-256 -20 упак. ВІТАМІН АД3Е орал (упак 5л) розчин для орального застосування (діюча речовина -вітамін А,Д3) Серія: G-025 -26 упак. Виробник: INVESA INDUSTRIAL VETERINARIA S.A. Країна виробництва:ES Торгівельна марка:INVESA</t>
  </si>
  <si>
    <t>1. Премікси торгівельної марки  "Viamin"  багатокомпонентні суміші для внесення  в корми тваринам які містять у своєму складі  вітаміни,  мінеральні речовини , амінокислоти , наповнювач , без вмісту крохмалю , мальтодекстрину,  глюкози , молочного цукру: " Економікс премікс  для молодняка свиней " - у вигляді гранулята бежевого кольору із специфічним запахом.  14000кг -  вага нетто (560 паперових мішків по 25 кг) Один кілограм продукту містить : зола-71,0%  , Кальцій-13,0% , фосфор - 4, 7%,  натрій -4,0%,  лізин -10,0%,  метіонін -7,5% , метіонін+цистеїн  - 7,5%, треонін - 4,8%,   вітамін А-350000 мо/кг , вітамін Д3-50000 мо/кг, вітамін Е - 3500 мг/кг,  вітамін К3 - 100 мг/кг,  вітамін В1 - 70 мг/кг, вітамін В2 - 180 мг/кг, вітамін В6 - 120 мг/кг, вітамін В12 - 1200 мг/кг, кислота нікотинова - 900 мг/кг, холіну хлорид - 10000 мг/кг, кислота пантотенова - 500мг/кг, кислота фолієва - 40 мг/кг,  біотин - 4000 мкг/кг, залізо - 5000мг/кг, цинк - 3000 мг/кг, марганець - 2000 мг/кг, мідь - 4000мг/кг,   кобальт - 25 мг/кг,  йод - 50 мг/кг, селен - 11 мг/кг, фітаза 12500 ФТО,    ароматизатор, пробіотик,  абсорбенти мікотоксинів,   антиоксидант - внесено .   Премікс використовується для збалансування раціону молодняку свиней  шляхом додавання в корм , в співвідношенні 40кг преміксу на 1т  комбікорму. Вносяться в корм тваринам у дозі: 10-40 кг преміксу на 1 тонну комбікорму.   Дата виготовлення :  02.02.2015р. " Віамін 4101, премікс  для   молодняка ВРХ "- у формі порошку  із специфічним запахом із вмістом мінералів .  7000кг -  вага нетто (280 паперових мішків по 25 кг) Один кілограм продукту містить : зола-92,30%  , Кальцій-25,0% , фосфор 4,0%,  натрій -8,0%, магній -03,0%,  сірка - 100,0% цинк - 1500 мг/кг,  мідь - 500мг/кг,  марганець - 1600 мг/кг,   йод - 30мг/кг, селен - 15мг/кг,   вітамін А-800000 мо/кг , вітамін Д3-100000 мо/кг, вітамін Е - 3000 мг/кг,   вітамін В1 - 250 мг/кг, вітамін В2 -400 мг/кг, вітамін В6 - 450 мг/кг, вітамін В12 - 2000 мкг/кг, вітамін К3-220,0 мг/кг,  кислота пантотенова - 1450мг/кг,  кислота нікотинова - 2500 мг/кг, кислота фолієва - 100 мг/кг,   кобальт - 15мг/кг, пробіотик , bacillus licheniformis, bacillus subtillis,   антиоксидант - внесено.   Премікс використовується  як премікс для телят віком 4 днів  до 28 тижнів, для нормалізації обміну речовин в організмі  тварин,  їх ріст та розвиток, а також з  пофілактикою гіпо- і авітамінозів, порушень обміну речовин,  підвищення збереженності  телят.   Премікси для телят застосовують згідно схеми годівлі телят,  прийнятою в конкретному господарстві. Вноситься в корм в залежності від віку телят (10-125 г/гол/добу ).   Дата виготовлення : 02.02.2015р.  Всьго- 840 мішків по 25 кг. Торговельна марка  "VIAMIN"  Виробник:  "Spezialfutter Neuruppin GmbH &amp; CoKG " Країна виробництва DE</t>
  </si>
  <si>
    <t>1. Багатокомпонентна суміш для внесення в корм тваринам - вітамінно-мінеральний премікс, яка має сукупні фармакологічні властивості зумовлені дією окремих компонентів (вітамінів, мікроелементів, амінокислот), які сприяють нормалізації обміну речовин в організмі, позитивно впливають на ріст і збереженість птиці. Застосування: збалансування раціонів молодняка курей за основними вітамінами, мікроелементами та амінокислотами. У формі порошку. Вноситься в корм з розрахунку: 5 кг/т. Тип: Премікс Бр-3 (PREMIX BR-3) -20850кг/834 паперові мішки по 25кг, складники 1кг: вітамін А - 2 400 000МО, вітамін D3 - 600 000МО, вітамін Е - 5 000мг, вітамін К3 - 600мг, вітамін В1 - 600мг, вітамін В2 - 1 100мг, вітамін В6 - 800мг, вітамін В12 - 4мг, ніацин - 6 000мг, кальцію пантотенат - 2 000мг, біотин - 12мг, кислота фолієва - 100мг, холін хлорид - 70 000мг, DL-метіонін  100 000мг, L-лізин - 80 000мг, залізо - 7 000мг, йод - 140мг, кобальт - 60мг, мідь - 1 400мг, марганець - 15 000мг, цинк - 10 000мг, селен - 30мг, антиоксидант;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Дата виготовлення: згідно маркування. Термін придатності: 6 місяців. Торгівельна марка: MAXCARE. Виробник: Trouw Nutrition Nederland B.V. Країна виробництва: NL.</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</si>
  <si>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не містить крохмалю, глюкози, сиропу глюкози, молочних продуктів, мальтодекстрину, сиропу мальтодекстрину, холіну хлориду: "Юнімікс Соу Лактат" - 14000 кг. "Юнімікс Піг Гровер" 30/50 - 2200 кг. Торгова марка: Vilomix. Виробник: Dansk Vilomix A/S.</t>
  </si>
  <si>
    <t>1. Багатокомпонентна суміш для внесення в корм тваринам - вітамінно-мінеральний премікс, який має сукупні фармакологічні властивості зумовлені дією окремих компонентів (вітамінів, мінеральних елементів, амінокислоти), які сприяють нормалізації обміну речовин в організмі, позитивно впливають на продуктивність і збереження поголів'я курей-несучок. У формі порошку. Вноситься в корм з розрахунку: 0,5-2,5% у складі білково-зернової суміші. Тип: МАКСКЕРЕ для курей-несучок (MAXCARE LAYER) -21100кг/844 паперові мішки по 25кг, складники 1кг: метіонін -5,6%, кальцій - 20,2%, фосфор - 8,3%, вітамін А - 400 000МО, вітамін D3 - 100 000МО, вітамін Е - 600мг, вітамін К3 - 40мг, вітамін В1 - 20мг, вітамін В2 - 160мг, ніацин - 800мг, вітамін В6 - 80мг, вітамін В12 - 800мг, біотин - 800мг, кислота фолієва - 20мг, холін хлорид - 12 000мг, залізо 2 800мг, мідь - 600мг, цинк - 2400мг, марганець - 3 200мг, йод - 40мг, селен - 8мг, кобальт - 10мг, 3-фітаза - 12 000FTU, антиоксидант; без вмісту крохмалю, мальтодекстрину (сиропу мальтодекстрину), глюкози (сиропу глюкози), молочних продуктів (молочного цукру); Дата виготовлення: згідно маркування. Термін придатності: 6 місяців. Торгівельна марка: MAXCARE. Виробник: Trouw Nutrition Nederland B.V. Країна виробництва: NL.</t>
  </si>
  <si>
    <t>1. Багатокомпонентна суміш для внесення в корм тваринам - вітамінно-мінеральний премікс, яка має сукупні фармакологічні властивості зумовлені дією окремих компонентів (вітамінів, мікроелементів, амінокислот), які сприяють нормалізації обміну речовин в організмі, позитивно впливають на ріст і збереженість птиці. Застосування: збалансування раціонів молодняка курей за основними вітамінами, мікроелементами та амінокислотами. У формі порошку. Вноситься в корм з розрахунку: 5 кг/т. Тип: Премікс Бр-3 (PREMIX BR-3) -21000кг/840 паперові мішки по 25кг, складники 1кг: вітамін А - 2 400 000МО, вітамін D3 - 600 000МО, вітамін Е - 5 000мг, вітамін К3 - 600мг, вітамін В1 - 600мг, вітамін В2 - 1 100мг, вітамін В6 - 800мг, вітамін В12 - 4мг, ніацин - 6 000мг, кальцію пантотенат - 2 000мг, біотин - 12мг, кислота фолієва - 100мг, холін хлорид - 70 000мг, DL-метіонін  100 000мг, L-лізин - 80 000мг, залізо - 7 000мг, йод - 140мг, кобальт - 60мг, мідь - 1 400мг, марганець - 15 000мг, цинк - 10 000мг, селен - 30мг, антиоксидант;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Дата виготовлення: згідно маркування. Термін придатності: 6 місяців. Торгівельна марка: MAXCARE. Виробник: Trouw Nutrition Nederland B.V. Країна виробництва: NL.</t>
  </si>
  <si>
    <t>1.Продукти, що використовуються для годі влі тварин, попередні суміші (премікси), без вмісту крохмалю: -"Ландмікс для свиней на відгодівлі №2"; -"Ландмікс для свиноматок №1; -"Ландмікс для свиноматок №3; -багатокомпонентні суміші для внесення в корми тваринам (дозування 3,1-3,4%), які містять у своєму складі макро- та мікро елементи, вітаміни, амінокислоти, карбонат кальцію без вмісту крохмалю, мальтодекстрину (сиропу мальтодекстрину) цукрози, глюкози, молочного жиру. Упаковано у паперові мішки (601шт).</t>
  </si>
  <si>
    <t>BAHNHOFSTRASSE 30,49434 NEUENKIRCHEN-VORDEN GERMANY</t>
  </si>
  <si>
    <t>1.ВІТАМІННО-МІНЕРАЛЬНИЙ ПРЕМІКС  ДЛЯ ВІДГОДІВЛІ СВИНЕЙ Ф3,ЯКИЙ ЯВЛЯЄ  СОБОЮ ПОРОШОК СІРО-КОРИЧНЕВОГО  КОЛЬОРУ,ЩО СКЛАДАЄТЬСЯ З ВІТАМІНІВ,  АМІНОКИСЛОТ,МІНЕРАЛЬНИХ СКЛАДНИКІВ, ЯКІ СПРИЯЮТЬ НОРМАЛІЗАЦІЇ ОБМІНУ  РЕЧОВИН В ОРГАНІЗМІ,ПОЗИТИВНО  ВПЛИВАЮТЬ НА ПРОДУКТИВНІСТЬ, ЗБЕРЕЖЕНІСТЬ І ВІДТВОРНІ ФУНКЦІЇ  СВИНЕЙ - 20,000 М.Т.;  НЕ МІСТИТЬ У СВОЄМУ СКЛАДІ КРОХМАЛЮ, ГЛЮКОЗИ,СИРОПУ ГЛЮКОЗИ, МАЛЬТОДЕКСТРИНУ,СИРОПУ МАЛЬТОДЕКСТРИНУ ТА МОЛОЧНИХ  ПРОДУКТІВ (У Т. Ч. МОЛОЧНИХ ЖИРІВ); ВНОСИТЬСЯ У КОРМ ТВАРИН ІЗ РОЗРАХУНКУ ВІД 20 ДО 40 КГ НА ТОННУ (2% - 4%),ЗАЛЕЖНО  ВІД ЇХ ВІКУ; ПРИЗНАЧЕНИЙ ДЛЯ ЗБАЛАНСУВАННЯ РАЦІОНІВ ЗА ОСНОВНИМИ ВІТАМІНАМИ, МІНЕРАЛАМИ ТА НЕЗАМІННИМИ АМІНОКИСЛОТАМИ СВИНЕЙ НА ВІДГОДІВЛІ ВІКОМ 65-185 ТИЖНІВ, ЖИВОЮ МАСОЮ 25-110 КГ.; СКЛАД:ЗГІДНО З ДОДАТКАМИ 1,2 ДО РЕЄСТРАЦІЙНОГО ПОСВІДЧЕННЯ АА-04341-04-13 ВІД  03.06.2013 Р.;</t>
  </si>
  <si>
    <t>1.Багатокомпонентні збалансовані суміші для внесення в корм свиней та птиці, які містять у своєму складі амінокислоти, вітаміни, мінеральні речовини, ензими, антиоксидант, підкислювач, наповнювач, холін хлориду, без вмісту молочних продуктів, крохмалю, глюкози та сиропу глюкози, мальтодекстрину та сиропу мальтодекстрину, молочного цукру: U5317 Аміномікс премікс для відгодівлі поросят гровер 3%, фінішер 2,5% у вигляді порошку. Має сукупні фармакологічні властивості окремих компонентів, що сприяють нормалізації обміну речовин в організмі, стимулюють розвиток корисної мікрофлори кишечнику, позитивно впливають на ріст, розвиток, продуктивність та збереженість поросят. Показання до застосування: профілактика гіповітамінозів, зблансування раціонів поросят масою тіла від 35кг, за вітамінами, мікроелементами та амінокислотами. Дозуваня: 30-25кг на 1000 кг корму. Склад та показникові рівні: кальцій-21%, загальний фосфор-5%, натрій-4%, лізин-6%, метіонін-1%, загальна зола-макс.83%, вітаміни на 1 кг суміші: А-468000мо/кг, Д3-63000мо/кг, Е-3000 мг/кг, антиоксидант-4000мг/кг. ДСТУ 4482:2005. Упаковано в 797 паперових мішки з п/е вкладишами по 25 кг.  Вага нетто: 19925кг. Торгівельна марка - DOSSCHE.  Виробник - "DOSSCHE" Sp. z o.o. відділ в Сандомежі (PL).</t>
  </si>
  <si>
    <t>1.Продукти, що використовуються для годівлі тварин: Agrofeed Premix: "Svinya A" (Свиня А) - премікс для поросят у формі порошку - багатокомпонентна суміш, що містить вітаміни, амінокислоти, мікро- та макроелементи, антиоксиданти, наповнювач (вапняк), не містить крохмалю, молочних продуктів, глюкози або сиропу глюкози, мальтодекстрину або сиропу мальтодекстину. Вноситься в корм з розрахунку 25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- 8000 кг. Виробник - "AGROFEED LTD", Угорщина. Торговельна марка AgroFeed. Країна виробництва HU Угорщина.</t>
  </si>
  <si>
    <t>1.Продукти, що використовуються для годівлі тварин: Agrofeed Premix: "Broiler G" (Бройлер Г) - премікс для бройлерних гібридів у формі порошку - багатокомпонентна суміш, що містить вітаміни,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5 кг/т. Призначений для збалансування раціонів птиці за основними вітамінами, мікро- та макроелементами. Профілактика гіповітамінозів, нормалізація обміну речовин, підвищення продуктивності і збе реженості птиці - 4000кг. Виробник - "AGROFEED LTD", Угорщина. Торговельна марка AgroFeed. Країна виробництва HU Угорщина.</t>
  </si>
  <si>
    <t>1.Продукти, що використовуються для годівлі тварин: Agrofeed Premix: "Nesuska V" (Несучка В) - премікс для несучки у формі порошку - багатокомпонентна суміш, що містить вітаміни,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2,5 кг/т. Призначений для збалансування раціонів за основними вітамінами, мікро- та макроелементами. Профілактика гіповітамінозів, нормалізації обміну речовин, підвищення продуктивності, збереженості і відтворюв альні функції птиці - 5000 кг. Виробник - "AGROFEED LTD", Угорщина. Торговельна марка AgroFeed. Країна виробництва HU Угорщина.</t>
  </si>
  <si>
    <t>1.ПРОДУКТИ, ЩО ВИКОРИСТОВУЮТЬСЯ ДЛЯ ГОДІВЛІ ТВАРИН. ПРЕМІКСИ: АРТ.412182  ПРЕМІКС "PX PCLT 1% 5000PHYT" (ПХ ПСЛТ  1% 5000ФІТ) -6000кг (240міш.); № ПАРТІЇ - 0002308227, ДАТА ВИГОТОВЛЕННЯ - 01.2015р., ТЕРМІН ПРИДАТНОСТІ -07.2015р; ЯВЛЯЄ СОБОЮ ПРЕМІКС У ВИГЛЯДІ ПОРОШКО ПОДІБНОЇ СИПУЧОЇ РЕЧОВИНИ КРЕМОВОГО  КОЛЬОРУ ІЗ ЗЕЛЕНКУВАТИМ ВІДТІНКОМ З  ЧАСТОЧКАМИ БЛАКИТНОГО ТА КОРИЧНЬОВОГО  КОЛЬОРІВ, ІЗ СПЕЦИФІЧНИМ ЗАПАХОМ, БЕЗ ЗАПАХУ ПЛІСНЯВИ ТА ЗАТХЛОСТІ, ЩО ДОДАЄТЬСЯ ДО КОРМУ ПОРОСЯТ ВІД 14 ДО 27КГ МАСИ ТІЛА. ДОЗУВАННЯ: 10КГ НА 1Т КОМБІКОРМУ (1,0%); ДЛЯ ЗБАЛАНСУВАННЯ КОРМІВ ЗА ОСНОВНИМИ ВІТАМІНАМИ, МАКРО ТА МІКРОЕЛЕМЕНТАМИ; МІСТИТЬ КОМПОНЕНТИ: ВІТАМІНИ - A, D3, E, K3, B1, B2, B6, B12; ФОЛІЄВУ КИСЛОТУ, НІАЦИН, ПАНТОТЕНАТ КАЛЬЦІЮ, КАРБОНАТ КАЛЬЦІЮ, ХОЛІН ХЛОРИДУ -30000мг/кг, ФІТАЗУ ЕС3.1.3.26; МІКРОЕЛЕМЕНТИ: КАЛЬЦІЙ, ЦИНК, ЗАЛІЗО, ХЛОР, МІДЬ, КРЕМНІЙ, СІРКА, ЙОД ТА СЕЛЕН;  АРТ.412445 ПРЕМІКС "PX TRUIE HYPER 1%" (ПХ ТРУ ХІПЕР 1%) - 4000кг (160міш.); № ПАРТІЇ - 0002308228, ДАТА ВИГОТОВЛЕННЯ - 01.2015р., ТЕРМІН ПРИДАТНОСТІ - 07.2015р.; ЯВЛЯЄ СОБОЮ ПРЕМІКС У ВИГЛЯДІ ПОРОШКОПОДІБНОЇ СИПУЧОЇ РЕЧОВИНИ КРЕМОВОГО КОЛЬОРУ З ЧАСТОЧКАМИ БІЛОГО, БЛАКИТНОГО ТА ТЕМНО-СІРОГО КОЛЬОРІВ, ІЗ СПЕЦИФІЧНИМ ЗАПАХОМ, БЕЗ ЗАПАХУ ПЛІСНЯВИ ТА ЗАТХЛОСТІ, ЩО ДОДАЄТЬСЯ ДО КОРМУ СВИНОМАТКИ ПІД ЧАС ЛАКТАЦІЇ ТА ПЕРІОДУ ВАГІТНОСТІ. ДОЗУВАННЯ: 10КГ НА 1Т КОМБІКОРМУ (1,0%), ДЛЯ ЗБАЛАНСУВАННЯ КОРМІВ ЗА ОСНОВНИМИ ВІТАМІНАМИ, МАКРО ТА МІКРОЕЛЕМЕНТАМИ; МІСТИТЬ КОМПОНЕНТИ: ЗОЛА - 89,8%; ВІТАМІНИ - A, D3, E, K3, B1, B2, B6, B12; ФОЛІЄВУ КИСЛОТУ, НІАЦИН, ПАНТОТЕНАТ КАЛЬЦІЮ, КАРБОНАТ КАЛЬЦІЮ, БІОТИН, БЕТАЇН, ХОЛІН ХЛОРИДУ -12000мг/кг, ФІТАЗУ ЕС3.1.3.26; МІКРОЕЛЕМЕНТИ: КАЛЬЦІЙ, ХЛОР, ЦИНК, ЗАЛІЗО, МАРГАНЕЦЬ, КРЕМНІЙ, МІДЬ, СІРКА, ЙОД, КОБАЛЬТ ТА СЕЛЕН; ПРЕМІКСИ: АРТ.412860 - ПРЕМІКС "PX PORC 0.5%"(ПХ ПОРК 0,5%) - 11000кг (440міш.); № ПАРТІЇ  - 0002308229, ДАТА ВИГОТОВЛЕННЯ - 01.2015Р., ТЕРМІН ПРИДАТНОСТІ -07.2015Р.; ЯВЛЯЄ СОБОЮ  ПРЕМІКС У ВИГЛЯДІ ПОРОШКОПОДІБНОЇ СИПУЧОЇ РЕЧОВИНИ КРЕМОВОГО КОЛЬОРУ, З ЧАСТОЧКАМИ ЖОВТОГО, БЛАКИТНОГО, ОРАНЖЕВОГО ТА ТЕМНО-СІРОГО КОЛЬОРІВ, ІЗ СПЕЦИФІЧНИМ ЗАПАХОМ, БЕЗ ЗАПАХУ ПЛІСНЯВИ ТА ЗАТХЛОСТІ, ЩО ДОДАЄТЬСЯ ДО КОРМУ СВИНЕЙ ТА ПОРОСЯТ ВІД 27кг ДО ЗАБОЮ. ДОЗУВАННЯ: 5КГ НА  1Т КОМБІКОРМУ (0,5%) ДЛЯ ЗБАЛАНСУВАННЯ РАЦІОНІВ СВИНЕЙ ТА ПОРОСЯТ ЗА ОСНОВНИМИ ВІТАМІНАМИ  ТА МІКРОЕЛЕМЕНТАМИ; МІСТИТЬ КОМПОНЕНТИ: ЗОЛА-85%; ВІТАМІНИ - A, D3, E, K3, B1, B2, B6, B12; НІАЦИН, ПАНТОТЕНАТ КАЛЬЦІЮ, КАРБОНАТ КАЛЬЦІЮ, ХОЛІН ХЛОРИДУ -40000МГ/КГ; МІКРОЕЛЕМЕНТИ: КАЛЬЦІЙ, ЦИНК, ЗАЛІЗО, ХЛОР, МІДЬ, МАГНІЙ, ЙОД ТА СЕЛЕН;  ПРЕМІКСИ НЕ МАЮТЬ У СВОЄМУ СОСТАВІ: КРОХМАЛЮ, МАЛЬТОДЕКСТРИНУ, СИРОПУ МАЛЬТОДЕКСТРИНУ, ГЛЮКОЗИ, ЛАКТОЗИ (МОЛОЧНОГО ЦУКРУ) ТА МОЛОЧНИХ ЖИРІВ. ПРЕМІКСИ МАЮТЬ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РІСТ ТА РОЗВИТОК СВИНЕЙ, ПОЛІПШУЮТЬ ТРАВЛЕННЯ  ТА ЗАБЕСПЕЧУЮТЬ ДОБРУ ЗАСВОЮВАНІСТЬ КОРМІВ А ТАКОЖ ЗБЕРІГАЮТЬ ЗДОРОВ'Я ТВАРИН.</t>
  </si>
  <si>
    <t>1. Багатокомпонентна суміш для внесення в корм тваринам - вітамінно-мінеральний премікс, яка має сукупні фармакологічні властивості зумовлені дією окремих компонентів (вітамінів, мікроелементів, амінокислот), які сприяють нормалізації обміну речовин в організмі, позитивно впливають на ріст і збереженість птиці. Застосування: збалансування раціонів молодняка курей за основними вітамінами, мікроелементами та амінокислотами. У формі порошку. Вноситься в корм з розрахунку: 5 кг/т. Тип: Премікс Бр-3 (PREMIX BR-3) -20875кг/835 паперові мішки по 25кг, складники 1кг: вітамін А - 2 400 000МО, вітамін D3 - 600 000МО, вітамін Е - 5 000мг, вітамін К3 - 600мг, вітамін В1 - 600мг, вітамін В2 - 1 100мг, вітамін В6 - 800мг, вітамін В12 - 4мг, ніацин - 6 000мг, кальцію пантотенат - 2 000мг, біотин - 12мг, кислота фолієва - 100мг, холін хлорид - 70 000мг, DL-метіонін  100 000мг, L-лізин - 80 000мг, залізо - 7 000мг, йод - 140мг, кобальт - 60мг, мідь - 1 400мг, марганець - 15 000мг, цинк - 10 000мг, селен - 30мг, антиоксидант;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Дата виготовлення: згідно маркування. Термін придатності: 6 місяців. Торгівельна марка: MAXCARE. Виробник: Trouw Nutrition Nederland B.V. Країна виробництва: NL.</t>
  </si>
  <si>
    <t>1.ПРЕМІКС МІАВІТ ВІТАМІННИЙ ПРЕМІКС МІАВІТ ДЛЯ СВИНЕЙ ЦЕ ВИСОКОКОНЦЕНТРОВАНА СУМІШ БІОЛОГІЧНО АКТИВНИХ РЕЧОВИН З НАПОВНЮВАЧЕМ,ЩО ВИКОРИСТОВУЮТЬСЯ ПРИ ВИГОТОВЛЕННІ КОМБІКОРМІВ ТА НЕ ПРИЗНАЧЕНА ДЛЯ БЕЗПОСЕРЕДНЬОЇ ГОДІВЛІ ТВАРИН.</t>
  </si>
  <si>
    <t>1.Продукти, що використовуються для годі влі тварин, без вмісту крохмалю, глюкози (сиропу глюкози),мальтодекстрину (сиропу мальтодекстрину)та молочних продуктів: Премікс для свиней 0,5% (880192-Premiks dla swin0,5%)-600кг - в паперових мішках по 25кг є багатокомпонентними сумішами для внесення в корми тваринам (дозування 0,5%), які містять у своєму складі віта міни, мінеральні речовини, антиоксидант, наповнювач, холін хлорид (10%); без вміс ту крохмалю, глюкози(сиропу глюкози), ма льтодекстрину (сиропу мальтодекстрину), молочних продуктів. Премікс для свиней 0,5% (880193-Premiks dla swin 0,5%)-1500кг в паперових мішках по 25кг є багатокомпонентними сумішами для внесення в корми тваринам (дозування 0,5кг/100кг корму), які містять у своєму складі вітаміни, мінеральні речовини,амі нокислоти (лізин, метіонін, треонін), на повнювач, холіну хлорид (6%); без вмісту крохмалю, глюкози (сиропу глюкози), маль тодекстрину (сиропу мальтодекстрину), мо лочних продуктів (в т.ч.молочного цукру) Премікс для свиней 0,5% (880194-Premiks dla swin 0,5%)-200кг в паперових мішках по 25кг є багатокомпонентними сумішами для внесення в корми тваринам (дозування 0,5кг/100кг корму), які містять у своєму складі вітаміни, мінеральні речовини, амінокислоти (лізин, метіонін, треонін), наповнювач, холіну хлорид (6%); без вміс ту крохмалю, глюкози (сиропу глюкози),ма льтодекстрину (сиропу мальтодекстрину), молочних продуктів (в т.ч. молочного цук ру).</t>
  </si>
  <si>
    <t>MIAVIT GmbH НІМЕЧЧИНА</t>
  </si>
  <si>
    <t>1.ПРЕМІКС МІАВІТ ДЛЯ СВИНЕЙ ЦЕ ВИСОКОКОНЦЕНТРОВАНА СУМІШ БІОЛОГІЧНО АКТИВНИХ РЕЧОВИН З НАПОВНЮВАЧЕМ,ЩО ВИКОРИСТОВУЮТЬСЯ ПРИ ВИГОТОВЛЕННІ КОМБІКОРМІВ ТА НЕ ПРИЗНАЧЕНА ДЛЯ БЕЗПОСЕРЕДНЬОЇ ГОДІВЛІ ТВАРИН.МІСТИТЬ:ВІТАМІН А-7.500.000 М.О.,ВІТАМІН D3-750.000 М.О.,ВІТАМІН Е-40.000мг,ВІТАМІН К3-1.125мг, ФОЛІЄВА КИСЛОТА-900мг, ВІТАМІН В1-750мг, ВІТАМІН В2-3.000мг,ВІТАМІН В6-2.250мг,ВІТАМІН В12-17.500мкг, НІКОТИНАМІД-15.000мг,КАЛЬЦІЮ ПАНТОТЕНАТ-3.750мг.МІКРОЕЛЕМЕНТИ:ЗАЛІЗО-50.000мг,МІДЬ-40.000мг,МАРГАНЕЦЬ-35.000мг,ЦИНК-50.000мг,ЙОД-1.250мг,КОБАЛЬТ-90мг,СЕЛЕН-150мг.</t>
  </si>
  <si>
    <t>1.ПРОДУКТИ, ЩО ВИКОРИСТОВУЮТЬСЯ ДЛЯ ГОДІВЛІ ТВАРИН. ПРЕМІКСИ: АРТ.412182  ПРЕМІКС "PX PCLT 1% 5000PHYT" (ПХ ПСЛТ  1% 5000ФІТ) -2000кг (80міш.); № ПАРТІЇ - 0002351160, ДАТА ВИГОТОВЛЕННЯ - 02.2015р., ТЕРМІН ПРИДАТНОСТІ -08.2015р; ЯВЛЯЄ СОБОЮ ПРЕМІКС У ВИГЛЯДІ ПОРОШКО ПОДІБНОЇ СИПУЧОЇ РЕЧОВИНИ КРЕМОВОГО  КОЛЬОРУ ІЗ ЗЕЛЕНКУВАТИМ ВІДТІНКОМ З  ЧАСТОЧКАМИ БЛАКИТНОГО ТА КОРИЧНЬОВОГО  КОЛЬОРІВ, ІЗ СПЕЦИФІЧНИМ ЗАПАХОМ, БЕЗ ЗАПАХУ ПЛІСНЯВИ ТА ЗАТХЛОСТІ, ЩО ДОДАЄТЬСЯ ДО КОРМУ ПОРОСЯТ ВІД 14 ДО 27КГ МАСИ ТІЛА. ДОЗУВАННЯ: 10КГ НА 1Т КОМБІКОРМУ (1,0%); ДЛЯ ЗБАЛАНСУВАННЯ КОРМІВ ЗА ОСНОВНИМИ ВІТАМІНАМИ, МАКРО ТА МІКРОЕЛЕМЕНТАМИ; МІСТИТЬ КОМПОНЕНТИ: ВІТАМІНИ - A, D3, E, K3, B1, B2, B6, B12; ФОЛІЄВУ КИСЛОТУ, НІАЦИН, ПАНТОТЕНАТ КАЛЬЦІЮ, КАРБОНАТ КАЛЬЦІЮ, ХОЛІН ХЛОРИДУ -30000мг/кг, ФІТАЗУ ЕС3.1.3.26; МІКРОЕЛЕМЕНТИ: КАЛЬЦІЙ, ЦИНК, ЗАЛІЗО, ХЛОР, МІДЬ, КРЕМНІЙ, СІРКА, ЙОД ТА СЕЛЕН;  АРТ.412445 ПРЕМІКС "PX TRUIE HYPER 1%" (ПХ ТРУ ХІПЕР 1%) - 11000кг (440міш.); № ПАРТІЇ - 0002351161, ДАТА ВИГОТОВЛЕННЯ - 02.2015р., ТЕРМІН ПРИДАТНОСТІ - 08.2015р.; ЯВЛЯЄ СОБОЮ ПРЕМІКС У ВИГЛЯДІ ПОРОШКОПОДІБНОЇ СИПУЧОЇ РЕЧОВИНИ КРЕМОВОГО КОЛЬОРУ З ЧАСТОЧКАМИ БІЛОГО, БЛАКИТНОГО ТА ТЕМНО-СІРОГО КОЛЬОРІВ, ІЗ СПЕЦИФІЧНИМ ЗАПАХОМ, БЕЗ ЗАПАХУ ПЛІСНЯВИ ТА ЗАТХЛОСТІ, ЩО ДОДАЄТЬСЯ ДО КОРМУ СВИНОМАТКИ ПІД ЧАС ЛАКТАЦІЇ ТА ПЕРІОДУ ВАГІТНОСТІ. ДОЗУВАННЯ: 10КГ НА 1Т КОМБІКОРМУ (1,0%), ДЛЯ ЗБАЛАНСУВАННЯ КОРМІВ ЗА ОСНОВНИМИ ВІТАМІНАМИ, МАКРО ТА МІКРОЕЛЕМЕНТАМИ; МІСТИТЬ КОМПОНЕНТИ: ЗОЛА - 89,8%; ВІТАМІНИ - A, D3, E, K3, B1, B2, B6, B12; ФОЛІЄВУ КИСЛОТУ, НІАЦИН, ПАНТОТЕНАТ КАЛЬЦІЮ, КАРБОНАТ КАЛЬЦІЮ, БІОТИН, БЕТАЇН, ХОЛІН ХЛОРИДУ -12000мг/кг, ФІТАЗУ ЕС3.1.3.26; МІКРОЕЛЕМЕНТИ: КАЛЬЦІЙ, ХЛОР, ЦИНК, ЗАЛІЗО, МАРГАНЕЦЬ, КРЕМНІЙ, МІДЬ, СІРКА, ЙОД, КОБАЛЬТ ТА СЕЛЕН; ПРЕМІКСИ: АРТ.412860 - ПРЕМІКС "PX PORC 0.5%"(ПХ ПОРК 0,5%) - 8000КГ (320МІШ.); № ПАРТІЇ  - 0002351163, ДАТА ВИГОТОВЛЕННЯ - 02.2015Р., ТЕРМІН ПРИДАТНОСТІ -08.2015Р.; ЯВЛЯЄ СОБОЮ  ПРЕМІКС У ВИГЛЯДІ ПОРОШКОПОДІБНОЇ СИПУЧОЇ РЕЧОВИНИ КРЕМОВОГО КОЛЬОРУ, З ЧАСТОЧКАМИ ЖОВТОГО, БЛАКИТНОГО, ОРАНЖЕВОГО ТА ТЕМНО-СІРОГО КОЛЬОРІВ, ІЗ СПЕЦИФІЧНИМ ЗАПАХОМ, БЕЗ ЗАПАХУ ПЛІСНЯВИ ТА ЗАТХЛОСТІ, ЩО ДОДАЄТЬСЯ ДО КОРМУ СВИНЕЙ ТА ПОРОСЯТ ВІД 27кг ДО ЗАБОЮ. ДОЗУВАННЯ: 5КГ НА  1Т КОМБІКОРМУ (0,5%) ДЛЯ ЗБАЛАНСУВАННЯ РАЦІОНІВ СВИНЕЙ ТА ПОРОСЯТ ЗА ОСНОВНИМИ ВІТАМІНАМИ  ТА МІКРОЕЛЕМЕНТАМИ; МІСТИТЬ КОМПОНЕНТИ: ЗОЛА-85%; ВІТАМІНИ - A, D3, E, K3, B1, B2, B6, B12; НІАЦИН, ПАНТОТЕНАТ КАЛЬЦІЮ, КАРБОНАТ КАЛЬЦІЮ, ХОЛІН ХЛОРИДУ -40000МГ/КГ; МІКРОЕЛЕМЕНТИ: КАЛЬЦІЙ, ЦИНК, ЗАЛІЗО, ХЛОР, МІДЬ, МАГНІЙ, ЙОД ТА СЕЛЕН;  ПРЕМІКСИ НЕ МАЮТЬ У СВОЄМУ СОСТАВІ: КРОХМАЛЮ, МАЛЬТОДЕКСТРИНУ, СИРОПУ МАЛЬТОДЕКСТРИНУ, ГЛЮКОЗИ, ЛАКТОЗИ (МОЛОЧНОГО ЦУКРУ) ТА МОЛОЧНИХ ЖИРІВ. ПРЕМІКСИ МАЮТЬ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РІСТ ТА РОЗВИТОК СВИНЕЙ, ПОЛІПШУЮТЬ ТРАВЛЕННЯ  ТА ЗАБЕСПЕЧУЮТЬ ДОБРУ ЗАСВОЮВАНІСТЬ КОРМІВ А ТАКОЖ ЗБЕРІГАЮТЬ ЗДОРОВ'Я ТВАРИН.</t>
  </si>
  <si>
    <t>1.Однорідні сипкі суміші - премікси у вигляді порошка, призначені для поліпшення травлення та забезпечення кращої  засвоюваності кормів:  - "PIG GROWER PREMIX" (премікс для свиней на відгодівлі) - 11250 кг. (наявність елементів: вітамінів B2, B6, B12, A, D3; кремнію, сірки, хлору, кальцію, заліза, марганцю, міді, цинку, кобальту, йоду, селену, з вмістом холін хлориду -1%; без вмісту крохмалю (продуктів його розщеплення), відновлюючих цукрів (до яких відносяться серед інших глюкоза), мальтодекстрину.).  - "PIG BREEDER PREMIX" (премікс для свиноматок та кнурів) - 9000кг. (наявність елементів: вітамінів B2, B6, B12, A, D3; кремнію, сірки, хлору, кальцію, заліза, марганцю, міді, цинку, селену,  з вмістом холін хлориду 4,97% ; без вмісту крохмалю (продуктів його розщеплення), відновлюючих цукрів (до яких відносяться серед інших глюкоза), мальтодекстрину.)  Додається згідно пропорції: 5кг. преміксів на 1000кг. кормів, що складає 0,5%.; Використовуються при виготовленні комбікормів, та не призначені для безпосередньої годівлі тварин.  Торговельна марка "Frank Wright";  Виробник "Frank Wright LTD";  Країна виробництва GB</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</si>
  <si>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не містить крохмалю, глюкози, сиропу глюкози, молочних продуктів, мальтодекстрину, сиропу мальтодекстрину, холіну хлориду: "Юнімікс Піг Гровер" 30/50 - 11000 кг. Премікси у формі порошку, призначені для збагачення комбікормів, вносяться шляхом рівномірного змішування у корм свиням під час його приготування (дозування 1 %). Являють собою багатокомпонентну суміш, яка містить у своєму складі амінокислоти, вітаміни, мінеральні речовини, наповнювач; без вмісту крохмалю, глюкози або сиропу глюкози, мальтодекстрину або сиропу мальтодекстрину, молочного цукру, холіну "Юнімікс 2" - 10000 кг. Торгова марка: Vilomix. Виробник: Dansk Vilomix A/S.</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</si>
  <si>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не містить крохмалю, глюкози, сиропу глюкози, молочних продуктів, мальтодекстрину, сиропу мальтодекстрину, холіну хлориду: "Юнімікс Соу Лактат" - 4400 кг. "Юнімікс Піг Гровер" 30/50 - 12200 кг. Торгова марка: Vilomix. Виробник: Dansk Vilomix A/S.</t>
  </si>
  <si>
    <t>1. Багатокомпонентна суміш для внесення в корм тваринам - вітамінно-мінеральний премікс, який має сукупні фармакологічні властивості зумовлені дією окремих компонентів (вітамінів, мінеральних елементів, амінокислоти), які сприяють нормалізації обміну речовин в організмі, позитивно впливають на продуктивність і збереження поголів'я курей-несучок. У формі порошку. Вноситься в корм з розрахунку: 0,5-2,5% у складі білково-зернової суміші. Тип: МАКСКЕРЕ для курей-несучок (MAXCARE LAYER) -21075кг/843 паперові мішки по 25кг, складники 1кг: метіонін -5,6%, кальцій - 20,2%, фосфор - 8,3%, вітамін А - 400 000МО, вітамін D3 - 100 000МО, вітамін Е - 600мг, вітамін К3 - 40мг, вітамін В1 - 20мг, вітамін В2 - 160мг, ніацин - 800мг, вітамін В6 - 80мг, вітамін В12 - 800мг, біотин - 800мг, кислота фолієва - 20мг, холін хлорид - 12 000мг, залізо 2 800мг, мідь - 600мг, цинк - 2400мг, марганець - 3 200мг, йод - 40мг, селен - 8мг, кобальт - 10мг, 3-фітаза - 12 000FTU, антиоксидант; без вмісту крохмалю, мальтодекстрину (сиропу мальтодекстрину), глюкози (сиропу глюкози), молочних продуктів (молочного цукру); Дата виготовлення: згідно маркування. Термін придатності: 6 місяців. Торгівельна марка: MAXCARE. Виробник: Trouw Nutrition Nederland B.V. Країна виробництва: NL.</t>
  </si>
  <si>
    <t>1. Багатокомпонентна суміш для внесення в корм тваринам - вітамінно-мінеральний премікс, який має сукупні фармакологічні властивості зумовлені дією окремих компонентів (вітамінів, мінеральних елементів, амінокислоти), які сприяють нормалізації обміну речовин в організмі, позитивно впливають на продуктивність і збереження поголів'я курей-несучок. У формі порошку. Вноситься в корм з розрахунку: 0,5-2,5% у складі білково-зернової суміші. Тип: МАКСКЕРЕ для курей-несучок (MAXCARE LAYER) -18050кг/722 паперові мішки по 25кг, складники 1кг: метіонін -5,6%, кальцій - 20,2%, фосфор - 8,3%, вітамін А - 400 000МО, вітамін D3 - 100 000МО, вітамін Е - 600мг, вітамін К3 - 40мг, вітамін В1 - 20мг, вітамін В2 - 160мг, ніацин - 800мг, вітамін В6 - 80мг, вітамін В12 - 800мг, біотин - 800мг, кислота фолієва - 20мг, холін хлорид - 12 000мг, залізо 2 800мг, мідь - 600мг, цинк - 2400мг, марганець - 3 200мг, йод - 40мг, селен - 8мг, кобальт - 10мг, 3-фітаза - 12 000FTU, антиоксидант; без вмісту крохмалю, мальтодекстрину (сиропу мальтодекстрину), глюкози (сиропу глюкози), молочних продуктів (молочного цукру); МАКСКЕРЕ для курей-несучок у період росту (MAXCARE REARER) -2975кг/119 паперові мішки по 25кг, складники 1кг: вітамін А - 400 000МО, вітамін D3 - 100 000МО, вітамін Е - 800мг, вітамін К3 - 60мг, вітамін В1 - 40мг, вітамін В2 - 160мг, ніацин - 1 200мг, вітамін В6 - 80мг, вітамін В12 - 800мг, біотин - 1 200мг, кислота фолієва - 20мг, холін хлорид - 8 000мг, залізо 2 800мг, мідь - 600мг, цинк - 2000мг, марганець - 2 800мг, йод - 40мг, селен - 8мг, кобальт - 10мг, метіонін -4,4%, кальцій - 19,3%, фосфор - 7,2%,  3-фітаза - 14 550FTU, антиоксидант; без вмісту крохмалю, мальтодекстрину (сиропу мальтодекстрину), глюкози (сиропу глюкози), молочних продуктів (молочного цукру). Дата виготовлення: згідно маркування. Термін придатності: 6 місяців. Торгівельна марка: MAXCARE. Виробник: Trouw Nutrition Nederland B.V. Країна виробництва: NL.</t>
  </si>
  <si>
    <t>1. Вітамінно-мінеральний премікс: "POLFAMIX PIGLET EX" - 9000 кг. (Польфамікс Порося Екс), для поросят. Дозування в корм - 3-5%. Всього: 450 мішків по 20 кг кожний. Призначення: Збалансування раціону для поросят від 7-го дня життя до 3 тижнів після відлучення за основними вітамінами, макро-, мікроелементами та антиоксидантами. Склад:Вітаміни- А;D3;Е;К3;В1;В2;В6;В12; С, Біотин, Кислота фолієва, Кислота нікотинова, Кальцію пантотенат, Холін хлорид, Лізин, Метіонін, Треонін, Мінеральний кальцій, Кальцій,Мінеральний фосфор, Фосфор, Натрій, Магній, Залізо, Цинк, Марганець, Мідь, Йод, Селен, Кобальт, Фітаза, Антиоксидант. В процесі вробництва продукту не використовувалась сировина, у складі якої є крохмаль. Виробник - Trouw Nutrition Belgium. Країна виробництва - BE. Торгівельна марка - POLFAMIX.</t>
  </si>
  <si>
    <t>1.Продукти, що використовуються для годі влі тварин, без вмісту крохмалю,глюкози (сиропу глюкози),мальтодекстрину (сиропу мальтодекстрину)та молочних продуктів: Премікс для свиней гровер/фінішер 3/2,5% (8271-Premiks dla swingrower/finiszer 3/2,5%)-1000кг в паперових мішках по25кг є багатокомпонентною сумішшю для збалан сування раціонів свиней за вітамінами,мі кроелементами та амінокислотами (дозуван ня до 3,0% до корму), яка містить у своє му складі вітаміни, мінеральні речовини, амінокислоти (лізин, метіонін, треонін), наповнювач, холіну хлорид (0,96%); без вмісту крохмалю,глюкози (сиропу глюкози) , мальтодекстрину (сиропу мальтодекстри ну), молочного цукру.</t>
  </si>
  <si>
    <t>1. Багатокомпонентна суміш для внесення в корм тваринам - вітамінно-мінеральний премікс, яка має сукупні фармакологічні властивості зумовлені дією окремих компонентів (вітамінів, мікроелементів, амінокислот), які сприяють нормалізації обміну речовин в організмі, позитивно впливають на ріст і збереженість птиці. Застосування: збалансування раціонів молодняка курей за основними вітамінами, мікроелементами та амінокислотами. У формі порошку. Вноситься в корм з розрахунку: 5 кг/т. Тип: Премікс Бр-3 (PREMIX BR-3) -20950кг/838 паперові мішки по 25кг, складники 1кг: вітамін А - 2 400 000МО, вітамін D3 - 600 000МО, вітамін Е - 5 000мг, вітамін К3 - 600мг, вітамін В1 - 600мг, вітамін В2 - 1 100мг, вітамін В6 - 800мг, вітамін В12 - 4мг, ніацин - 6 000мг, кальцію пантотенат - 2 000мг, біотин - 12мг, кислота фолієва - 100мг, холін хлорид - 70 000мг, DL-метіонін  100 000мг, L-лізин - 80 000мг, залізо - 7 000мг, йод - 140мг, кобальт - 60мг, мідь - 1 400мг, марганець - 15 000мг, цинк - 10 000мг, селен - 30мг, антиоксидант;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Дата виготовлення: згідно маркування. Термін придатності: 6 місяців. Торгівельна марка: MAXCARE. Виробник: Trouw Nutrition Nederland B.V. Країна виробництва: NL.</t>
  </si>
  <si>
    <t>1.Продукти, що використовуються для годівлі свиней без вмісту крохмалю та молочних продуктів: - Премікс "Josamix G 206/Йозамікс Г 206" - 14000кг., являє собою багатокомпонентну суміш, яка містить макро- та мікроелементи, вітаміни, карбонати (кальцію карбонат (67,5%). Застосовується для збалансування раціонів тварин основними вітамінами та мінералами. Розфасовано в мішки по 25кг., 560шт.; - Премікс "Josamix 0,5% Breeders-1/Йозамікс 0,5% премікс для свиноматок" - 4000кг., являє собою багатокомпонентну суміш, яка містить макро- та мікроелементи, вітаміни, карбонати (карбонат кальцію 65,3%), без вмісту жиру та цукрів. Застосовується для збалансування раціонів тварин основними вітамінами та мінералами. Денна норма для свиней не повинна перевищувати 0,5% в раціоні. Розфасовано в мішки по 25кг., 160шт.; - Премікс "Josamix S 101/Йозамікс С 101" - 3000кг., являє собою багатокомпонентну суміш, яка містить макро- та мікроелементи, вітаміни, карбонати, без вмісту цукрози, глюкози, крохмалю, білку та жиру. Застосовується для збалансування раціонів свиней, від народження до 16-ти тижневого віку, основними вітамінами та мінералами. Денна норма для поросят до 16-ти тижневого віку не повинна перевищувати 0,5% в раціоні. Розфасовано в мішки по 25кг., 120шт.</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</si>
  <si>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не містить крохмалю, глюкози, сиропу глюкози, молочних продуктів, мальтодекстрину, сиропу мальтодекстрину, холіну хлориду: "Юнімікс Соу Лактат" - 19000 кг. "Юнімікс Піг Гровер" 30/50 - 2000 кг. Торгова марка: Vilomix. Виробник: Dansk Vilomix A/S.</t>
  </si>
  <si>
    <t>1. Багатокомпонентна суміш для внесення в корм тваринам - вітамінно-мінеральний премікс, яка має сукупні фармакологічні властивості зумовлені дією окремих компонентів (вітамінів, мікроелементів, амінокислот), які сприяють нормалізації обміну речовин в організмі, позитивно впливають на ріст і збереженість птиці. Застосування: збалансування раціонів молодняка курей за основними вітамінами, мікроелементами та амінокислотами. У формі порошку. Вноситься в корм з розрахунку: 5 кг/т. Тип: Премікс Бр-3 (PREMIX BR-3) -20900кг/836 паперові мішки по 25кг, складники 1кг: вітамін А - 2 400 000МО, вітамін D3 - 600 000МО, вітамін Е - 5 000мг, вітамін К3 - 600мг, вітамін В1 - 600мг, вітамін В2 - 1 100мг, вітамін В6 - 800мг, вітамін В12 - 4мг, ніацин - 6 000мг, кальцію пантотенат - 2 000мг, біотин - 12мг, кислота фолієва - 100мг, холін хлорид - 70 000мг, DL-метіонін  100 000мг, L-лізин - 80 000мг, залізо - 7 000мг, йод - 140мг, кобальт - 60мг, мідь - 1 400мг, марганець - 15 000мг, цинк - 10 000мг, селен - 30мг, антиоксидант;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Дата виготовлення: згідно маркування. Термін придатності: 6 місяців. Торгівельна марка: MAXCARE. Виробник: Trouw Nutrition Nederland B.V. Країна виробництва: NL.</t>
  </si>
  <si>
    <t>1.ПРОДУКТИ, ЩО ВИКОРИСТОВУЮТЬСЯ ДЛЯ ГОДІВЛІ ТВАРИН. ПРЕМІКСИ: АРТ.412182  ПРЕМІКС "PX PCLT 1% 5000PHYT" (ПХ ПСЛТ  1% 5000ФІТ) -6000кг (240міш.); № ПАРТІЇ - 0002351173, ДАТА ВИГОТОВЛЕННЯ - 02.2015р., ТЕРМІН ПРИДАТНОСТІ -08.2015р; ЯВЛЯЄ СОБОЮ ПРЕМІКС У ВИГЛЯДІ ПОРОШКО ПОДІБНОЇ СИПУЧОЇ РЕЧОВИНИ КРЕМОВОГО  КОЛЬОРУ ІЗ ЗЕЛЕНКУВАТИМ ВІДТІНКОМ З  ЧАСТОЧКАМИ БЛАКИТНОГО ТА КОРИЧНЬОВОГО  КОЛЬОРІВ, ІЗ СПЕЦИФІЧНИМ ЗАПАХОМ, БЕЗ ЗАПАХУ ПЛІСНЯВИ ТА ЗАТХЛОСТІ, ЩО ДОДАЄТЬСЯ ДО КОРМУ ПОРОСЯТ ВІД 14 ДО 27КГ МАСИ ТІЛА. ДОЗУВАННЯ: 10КГ НА 1Т КОМБІКОРМУ (1,0%); ДЛЯ ЗБАЛАНСУВАННЯ КОРМІВ ЗА ОСНОВНИМИ ВІТАМІНАМИ, МАКРО ТА МІКРОЕЛЕМЕНТАМИ; МІСТИТЬ КОМПОНЕНТИ: ВІТАМІНИ - A, D3, E, K3, B1, B2, B6, B12; ФОЛІЄВУ КИСЛОТУ, НІАЦИН, ПАНТОТЕНАТ КАЛЬЦІЮ, КАРБОНАТ КАЛЬЦІЮ, ХОЛІН ХЛОРИДУ -30000мг/кг, ФІТАЗУ ЕС3.1.3.26; МІКРОЕЛЕМЕНТИ: КАЛЬЦІЙ, ЦИНК, ЗАЛІЗО, ХЛОР, МІДЬ, КРЕМНІЙ, СІРКА, ЙОД ТА СЕЛЕН;  АРТ.412445 ПРЕМІКС "PX TRUIE HYPER 1%" (ПХ ТРУ ХІПЕР 1%) - 5000кг (200міш.); № ПАРТІЇ - 0002351175, ДАТА ВИГОТОВЛЕННЯ - 02.2015р., ТЕРМІН ПРИДАТНОСТІ - 08.2015р.; ЯВЛЯЄ СОБОЮ ПРЕМІКС У ВИГЛЯДІ ПОРОШКОПОДІБНОЇ СИПУЧОЇ РЕЧОВИНИ КРЕМОВОГО КОЛЬОРУ З ЧАСТОЧКАМИ БІЛОГО, БЛАКИТНОГО ТА ТЕМНО-СІРОГО КОЛЬОРІВ, ІЗ СПЕЦИФІЧНИМ ЗАПАХОМ, БЕЗ ЗАПАХУ ПЛІСНЯВИ ТА ЗАТХЛОСТІ, ЩО ДОДАЄТЬСЯ ДО КОРМУ СВИНОМАТКИ ПІД ЧАС ЛАКТАЦІЇ ТА ПЕРІОДУ ВАГІТНОСТІ. ДОЗУВАННЯ: 10КГ НА 1Т КОМБІКОРМУ (1,0%), ДЛЯ ЗБАЛАНСУВАННЯ КОРМІВ ЗА ОСНОВНИМИ ВІТАМІНАМИ, МАКРО ТА МІКРОЕЛЕМЕНТАМИ; МІСТИТЬ КОМПОНЕНТИ: ЗОЛА - 89,8%; ВІТАМІНИ - A, D3, E, K3, B1, B2, B6, B12; ФОЛІЄВУ КИСЛОТУ, НІАЦИН, ПАНТОТЕНАТ КАЛЬЦІЮ, КАРБОНАТ КАЛЬЦІЮ, БІОТИН, БЕТАЇН, ХОЛІН ХЛОРИДУ -12000мг/кг, ФІТАЗУ ЕС3.1.3.26; МІКРОЕЛЕМЕНТИ: КАЛЬЦІЙ, ХЛОР, ЦИНК, ЗАЛІЗО, МАРГАНЕЦЬ, КРЕМНІЙ, МІДЬ, СІРКА, ЙОД, КОБАЛЬТ ТА СЕЛЕН; ПРЕМІКСИ: АРТ.412860 - ПРЕМІКС "PX PORC 0.5%"(ПХ ПОРК 0,5%) - 10000КГ (400МІШ.); № ПАРТІЇ  - 0002351179, ДАТА ВИГОТОВЛЕННЯ - 02.2015Р., ТЕРМІН ПРИДАТНОСТІ -08.2015Р.; ЯВЛЯЄ СОБОЮ  ПРЕМІКС У ВИГЛЯДІ ПОРОШКОПОДІБНОЇ СИПУЧОЇ РЕЧОВИНИ КРЕМОВОГО КОЛЬОРУ, З ЧАСТОЧКАМИ ЖОВТОГО, БЛАКИТНОГО, ОРАНЖЕВОГО ТА ТЕМНО-СІРОГО КОЛЬОРІВ, ІЗ СПЕЦИФІЧНИМ ЗАПАХОМ, БЕЗ ЗАПАХУ ПЛІСНЯВИ ТА ЗАТХЛОСТІ, ЩО ДОДАЄТЬСЯ ДО КОРМУ СВИНЕЙ ТА ПОРОСЯТ ВІД 27кг ДО ЗАБОЮ. ДОЗУВАННЯ: 5КГ НА  1Т КОМБІКОРМУ (0,5%) ДЛЯ ЗБАЛАНСУВАННЯ РАЦІОНІВ СВИНЕЙ ТА ПОРОСЯТ ЗА ОСНОВНИМИ ВІТАМІНАМИ  ТА МІКРОЕЛЕМЕНТАМИ; МІСТИТЬ КОМПОНЕНТИ: ЗОЛА-85%; ВІТАМІНИ - A, D3, E, K3, B1, B2, B6, B12; НІАЦИН, ПАНТОТЕНАТ КАЛЬЦІЮ, КАРБОНАТ КАЛЬЦІЮ, ХОЛІН ХЛОРИДУ -40000МГ/КГ; МІКРОЕЛЕМЕНТИ: КАЛЬЦІЙ, ЦИНК, ЗАЛІЗО, ХЛОР, МІДЬ, МАГНІЙ, ЙОД ТА СЕЛЕН;  ПРЕМІКСИ НЕ МАЮТЬ У СВОЄМУ СОСТАВІ: КРОХМАЛЮ, МАЛЬТОДЕКСТРИНУ, СИРОПУ МАЛЬТОДЕКСТРИНУ, ГЛЮКОЗИ, ЛАКТОЗИ (МОЛОЧНОГО ЦУКРУ) ТА МОЛОЧНИХ ЖИРІВ. ПРЕМІКСИ МАЮТЬ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РІСТ ТА РОЗВИТОК СВИНЕЙ, ПОЛІПШУЮТЬ ТРАВЛЕННЯ  ТА ЗАБЕСПЕЧУЮТЬ ДОБРУ ЗАСВОЮВАНІСТЬ КОРМІВ А ТАКОЖ ЗБЕРІГАЮТЬ ЗДОРОВ'Я ТВАРИН.</t>
  </si>
  <si>
    <t>1.Продукт "Амікс Вет СТС",торгівельної марки "CYMEDICA  SPOL.S.R.O." що зберігає здоров"я тварин,у вигляді  порошку,вноситься в корм в розрахунку 0,3%-0,4%  та містить антибіотик (хлортетрациклін гідрохлорид)  150мг/г та допоміжну речовину - суха ферментативна  маса,без вмісту крохмалю та цукрів, постачається в  поліетиленових пакетах по 25кг-120шт.,Серія(12022015). Виробник:ТОВ "Симедіка Под Надражим 853,268 01 Горжовіце",Чеська Республіка.</t>
  </si>
  <si>
    <t>1.Продукт Текромін ММД4 (Tekromin MMD4), у вигляді порошку,що являє собою суміш  мінеральних речовин (сполуки кальцію, кремнію,заліза,міді,цинку,марганцю, йоду та селену) на носії вапняку, без вмісту холіну,крохмалю, мальтодекстрину  (сиропу мальтодекстрину), відновлюючих цукрів,молочного білку та  молочного цукру,який призначений для  внесення в комбікорм для годівлі птиці (дозування 0,045-0,075%).Кількість 10000кг,250 мішків по 40 кг. Торговельна марка TEKRO  Виробник TEKRO spol.s.r.o. Країна виробництва CZ</t>
  </si>
  <si>
    <t>1.ПРЕМІКС МІАВІТ ВІТАМІННИЙ ПРЕМІКС МІАВІТ ДЛЯ СВИНЕЙ ПРЕМІКС МІАВІТ ДЛЯ ПТИЦІ ПРЕМІКС МІАВІТ ДЛЯ КУРЕЙ-НЕСУЧОК ЦЕ ВИСОКОКОНЦЕНТРОВАНА СУМІШ БІОЛОГІЧНО АКТИВНИХ РЕЧОВИН З НАПОВНЮВАЧЕМ,ЩО ВИКОРИСТОВУЮТЬСЯ ПРИ ВИГОТОВЛЕННІ КОМБІКОРМІВ ТА НЕ ПРИЗНАЧЕНА ДЛЯ БЕЗПОСЕРЕДНЬОЇ ГОДІВЛІ ТВАРИН. МІСТИТЬ(КУРИ-НЕСУЧКИ):ВІТАМІН А-5.000.000 М.О.,ВІТАМІН D3-1.250.000 М.О.,ВІТАМІН Е-5.000мг,ВІТАМІН К3-500мг,БІОТИН-20.000мкг, ФОЛІЄВА КИСЛОТА-250мг,ВІТАМІН В1-250мг, ВІТАМІН В2-2.000мг,ВІТАМІН В6-750мг,ВІТАМІН В12-5.000мкг, НІКОТИНАМІД-10.000мг, ПАНТОТЕНОВА КИСЛОТА-3.500мг. МІКРОЕЛЕМЕНТИ: ЗАЛІЗО-30.000мг, МІДЬ-5.000мг, МАРГАНЕЦЬ-40.000мг, ЦИНК-25.000мг, ЙОД-400мг, КОБАЛЬТ-90мг, СЕЛЕН-75мг.      -(ПТИЦЯ): ВІТАМІН А-666.666 М.О.,ВІТАМІН D3-200.000 М.О.,ВІТАМІН Е-2,3330мг,ВІТАМІН К3-200мг,БІОТИН-1.000мкг, ФОЛІЄВА КИСЛОТА-67мг,ВІТАМІН В1-333мг, ВІТАМІН В2-533мг,ВІТАМІН В6-333мг,ВІТАМІН В12-2,333мкг,НІКОТИНАМІД-4,667мг,КАЛЬЦІЙ ПАНТОТЕНАТ-1,333мг,ХОЛІН ХЛОРИД-20.000МГ МІКРОЕЛЕМЕНТИ:ЗАЛІЗО-3,333мг,МІДЬ-2.000мг,МАРГАНЕЦЬ-6,667мг,ЦИНК-5.000мг,ЙОД-75мг,КОБАЛЬТ-20мг,СЕЛЕН-16,5мг.      -(СВИНІ):ВІТАМІН А-7.500.000 М.О.,ВІТАМІН D3-750.000 М.О.,ВІТАМІН Е-40.000мг,ВІТАМІН К3-1,125мг, ФОЛІЄВА КИСЛОТА-900мг,ВІТАМІН В1-750мг, ВІТАМІН В2-3.000мг,ВІТАМІН В6-2,250мг,ВІТАМІН В12-17,500мкг,НІКОТИНАМІД-15.000мг,КАЛЬЦІЮ ПАНТОТЕНАТ-3.750мг. МІКРОЕЛЕМЕНТИ:ЗАЛІЗО-50.000мг,МІДЬ-40.000мг,МАРГАНЕЦЬ-45.000мг,ЦИНК-50.000мг,ЙОД-1,250мг,КОБАЛЬТ-90мг,СЕЛЕН-150мг.      -(ВІТАМІННИЙ):ВІТАМІН А(Е672)-50.000.000 М.О.,ВІТАМІН D3(Е671)-12.500.000 М.О.,ВІТАМІН К3-15,000мг,БІОТИН-250.000мкг, ФОЛІЄВА КИСЛОТА-2,500мг,ВІТАМІН В1-5,000мг, ВІТАМІН В2-20.000мг,ВІТАМІН В6(За831)-15,000мг,ВІТАМІН В12-100.000мкг,НІКОТИНАМІД(За315)-150.000мг,ПАНТОТЕНОВА КИСЛОТА-40,000мг. АНТИОКСИДАНТИ:1,000мг,БУТИЛГІДРОКСІАНІЗОЛ-250мг, КОНСЕРВАНТИ:ЛИМОННА КИСЛОТА-400мг,ОРТОФОСФОРНА КИСЛОТА-100мг,  НОСІЇ-КАЛЬЦІЮ КАРБОНАТ</t>
  </si>
  <si>
    <t>1. Однорідні сипкі суміші - премікси у вигляді порошка, призначені для поліпшення травлення та забезпечення кращої  засвоюваності кормів:  - "PIG GROWER PREMIX" (премікс для свиней на відгодівлі) - 10250 кг. (наявність елементів: вітамінів B2, B6, B12, A, D3; кремнію, сірки, хлору, кальцію, заліза, марганцю, міді, цинку, кобальту, йоду, селену, з вмістом холін хлориду -1%; без вмісту крохмалю (продуктів його розщеплення), відновлюючих цукрів (до яких відносяться серед інших глюкоза), мальтодекстрину.).  - "PIG BREEDER PREMIX" (премікс для свиноматок та кнурів) - 7000кг. (наявність елементів: вітамінів B2, B6, B12, A, D3; кремнію, сірки, хлору, кальцію, заліза, марганцю, міді, цинку, селену,  з вмістом холін хлориду 4,97% ; без вмісту крохмалю (продуктів його розщеплення), відновлюючих цукрів (до яких відносяться серед інших глюкоза), мальтодекстрину.)  Додається згідно пропорції: 5кг. преміксів на 1000кг. кормів, що складає 0,5%.;  - "FORMIN PREMIX" (премікс для свиней) для приготування повноцінних кормів для свиней - 3000 кг. Норма введення до кормів 6-9кг. преміксів на 1000кг. кормів,  що складає 0,6-0,9%. (склад суміші - наявність елементів кремнію,  форміату калію, титану, кальцію, марганцю, заліза, оліго- та полісахаридів, силікатного матеріалу; без вмісту холін хлориду, білків, жирів, крохмалю, відновлюючих цукрів, мальтодекстрину); Використовуються при виготовленні комбікормів, та не призначені для безпосередньої годівлі тварин.  Торговельна марка "Frank Wright" Виробник "Frank Wright LTD"  Країна виробництва GB</t>
  </si>
  <si>
    <t>1. Продукт: Ловіт ВА+Се рідина (Lovit VA+SE Liquid ) - 10000л.  Являє собою багатокомпонентну збалансовану суміш  біологічно активних речовин: вітамінів, мінералів та амінокислот. Стимулює обмінні процеси в організмі, покращує формування м'язової тканини, впливає на окисно-відновні процеси, підвищує неспіцефічну резистентність організму до різних впливів навколишнього середовища. Виробник- LOHMANN ANIMAL HEALTH GMBH  Торговельна марка- Lohmann Animal Healtn. Країна виробництва- DE.</t>
  </si>
  <si>
    <t>1. Продукт: Ловіт Фос Рідина (Lovit Phos Liquid),  - 3000л. Концентрована рідинна суміш мікро- макроелементів на носії- вода. Е джерелом збагачення організму мінеральними речовинами та забеспечує необхідні передумови для мінерального метаболізму, сприяє зміцненню скелету, запобігає порушенням опорно-рухового апарату та покращує якість яєчної шкарлупи.  Виробник- LOHMANN ANIMAL HEALTH GMBH Торговельна марка- LOHMANN ANIMAL HEALTH Країна виробництва- DE</t>
  </si>
  <si>
    <t>1. Продукт:Ловіт В-комплекс (Lovit B-Complex Liquid) - 500л. Збалансована рідинна  вітамінна суміш  на носії - вода, без додання змішаних компонентів (цукрів, глюкози, мальтодекстрину). Виробник: LOHMANN ANIMAL HEALTH GmbH Торгівельна марка: Lohmann Animal Healtn Країна виробництва-DE.</t>
  </si>
  <si>
    <t>1.Продукти, що використовуються для годі влі тварин, без вмісту крохмалю, глюкози (сиропу глюкози),мальтодекстрину (сиропу мальтодекстрину) та молочних продуктів: Премікс для свиней 0,5% (880192-Premiks dla swin 0,5%)-400кг -в паперових мішках по 25кг є багатокомпонентними сумішами для внесення в корми тваринам (дозування 0,5%), які містять у своєму складі віта міни, мінеральні речовини, антиоксидант, наповнювач, холін хлорид (10%); без вміс ту крохмалю, глюкози (сиропу глюкози), мальтодекстрину (сиропу мальтодекстрину) , молочних продуктів. Премікс для свиней 0,5% (880193-Premiks dla swin 0,5%)-1000кг в паперових мішках по 25кг є багатокомпонентними сумішами для внесення в корми тваринам (дозування 0,5кг/100кг корму), які містять у своєму складі вітаміни, мінеральні речовини,амі нокислоти (лізин, метіонін, треонін), на повнювач, холіну хлорид (6%); без вмісту крохмалю, глюкози (сиропу глюкози), маль тодекстрину (сиропу мальтодекстрину), мо лочних продуктів(в т.ч. молочного цукру) Премікс для свиней 0,5% (880194-Premiks dla swin 0,5%)-300кг в паперових мішках по 25кг є багатокомпонентними сумішами для внесення в корми тваринам (дозування 0,5кг/100кг корму), які містять у своєму складі вітаміни, мінеральні речовини,амі нокислоти (лізин, метіонін, треонін), на повнювач, холіну хлорид (6%); без вмісту крохмалю, глюкози (сиропу глюкози), маль тодекстрину (сиропу мальтодекстрину), мо лочних продуктів(в т.ч. молочного цукру)</t>
  </si>
  <si>
    <t>1.Продукт Текромін ММД4 (Tekromin MMD4), у вигляді порошку,що являє собою суміш  мінеральних речовин (сполуки кальцію, кремнію,заліза,міді,цинку,марганцю, йоду та селену) на носії вапняку, без вмісту холіну,крохмалю, мальтодекстрину  (сиропу мальтодекстрину), відновлюючих цукрів,молочного білку та  молочного цукру,який призначений для  внесення в комбікорм для годівлі птиці (дозування 0,045-0,075%) Кількість 19000кг,475 мішків по 40 кг. Торговельна марка TEKRO  Виробник TEKRO spol.s.r.o. Країна виробництва CZ</t>
  </si>
  <si>
    <t>1.Продукт Текромін ММД4 (Tekromin MMD4),у вигляді порошку,що являє собою суміш мінеральних речовин (сполуки кальцію,кремнію,заліза,міді,цинку,марганцю,йоду та селену) на носії вапняку,без вмісту холіну,крохмалю,мальтодекстрину  (сиропу мальтодекстрину),відновлюючих цукрів,молочного білку та молочного цукру,який призначений для внесення в комбікорм для годівлі птиці (дозування 0,045-0,075%).Кількість 9000кг,225 мішків по 40 кг. Торговельна марка TEKRO  Виробник TEKRO spol.s.r.o. Країна виробництва CZ</t>
  </si>
  <si>
    <t>1.Продукти, що використовуються для годі влі тварин, без вмісту крохмалю, глюкози (сиропу глюкози),мальтодекстрину (сиропу мальтодекстрину) та молочних продуктів: Премікс для свиней 0,5% (880179-Premiks dla swin 0,5%)-500кг -в паперових мішках по 25кг є багатокомпонентними сумішами для внесення в корми тваринам (дозування 0,5%), які містять у своєму складі віта міни, мінеральні речовини, антиоксидант, наповнювач, холін хлорид (10%); без вміс ту крохмалю, глюкози (сиропу глюкози),ма льтодекстрину (сиропу мальтодекстрину), молочних продуктів. Премікс для свиней 0,5% (880193-Premiks dla swin 0,5%)-1000кг в паперових мішках по 25кг є багатокомпонентними сумішами для внесення в корми тваринам (дозування 0,5кг/100кг корму), які містять у своєму складі вітаміни, мінеральні речовини, амінокислоти (лізин, метіонін, треонін), наповнювач, холіну хлорид (6%); без вміс ту крохмалю, глюкози (сиропу глюкози),ма льтодекстрину (сиропу мальтодекстрину), молочних продуктів (в т.ч. молочного цук ру).</t>
  </si>
  <si>
    <t>1.Продукти, що використовуються для годі влі тварин, без вмісту крохмалю, глюкози (сиропу глюкози),мальтодекстрину (сиропу мальтодекстрину) та молочних продуктів: Премікс для свиней 0,5% (880179-Premiks dla swin 0,5%)-500кг -в паперових мішках по 25кг є багатокомпонентними сумішами для внесення в корми тваринам (дозування 0,5%), які містять у своєму складі віта міни, мінеральні речовини, антиоксидант, наповнювач, холін хлорид (10%); без вміс ту крохмалю, глюкози (сиропу глюкози), мальтодекстрину (сиропу мальтодекстрину) , молочних продуктів. Премікс для свиней 0,5% (880192-Premiks dla swin 0,5%)-500кг -в паперових мішках по 25кг є багатокомпонентними сумішами для внесення в корми тваринам (дозування 0,5%), які містять у своєму складі віта міни, мінеральні речовини, антиоксидант, наповнювач, холін хлорид (10%); без вміс ту крохмалю, глюкози (сиропу глюкози),ма льтодекстрину (сиропу мальтодекстрину), молочних продуктів. Премікс для свиней 0,5% (880193-Premiks dla swin 0,5%)-3000кг в паперових мішках по 25кг є багатокомпонентними сумішами для внесення в корми тваринам (дозування 0,5кг/100кг корму), які містять у своєму складі вітаміни, мінеральні речовини, амінокислоти (лізин, метіонін, треонін), наповнювач, холіну хлорид (6%); без вміс ту крохмалю, глюкози (сиропу глюкози),ма льтодекстрину (сиропу мальтодекстрину), молочних продуктів (в т.ч. молочного цук ру). Премікс для свиней 0,5% (880194-Premiks dla swin 0,5%)-600кг в паперових мішках по 25кг є багатокомпонентними сумішами для внесення в корми тваринам (дозування 0,5кг/100кг корму), які містять у своєму складі вітаміни, мінеральні речовини,амі нокислоти (лізин, метіонін, треонін), на повнювач, холіну хлорид (6%); без вмісту крохмалю, глюкози (сиропу глюкози), маль тодекстрину (сиропу мальтодекстрину), мо лочних продуктів (в т.ч.молочного цукру) Премікс для свиней гровер/фінішер 3/2,5% (8271- Premiks dla swingrower/finiszer 3/2,5%)-9500кг в паперових мішках по 25кг є багатокомпонентною сумішшю для збалансування раціонів свиней за вітамі нами, мікроелементами та амінокислотами (дозування до 3,0% до корму),яка містить у своєму складі вітаміни, мінеральні ре човини, амінокислоти (лізин, метіонін, треонін),наповнювач, холіну хлорид (0,96 %); без вмісту крохмалю, глюкози (сиропу глюкози), мальтодекстрину (сиропу мальто декстрину), молочного цукру.</t>
  </si>
  <si>
    <t>1.Продукти, що використовуються для годі влі тварин, без вмісту крохмалю,глюкози (сиропу глюкози),мальтодекстрину (сиропу мальтодекстрину) та молочних продуктів: Премікс для свиней 0,5% (880192-Premiks dla swin 0,5%)-300кг -в паперових мішках по 25кг є багатокомпонентними сумішами для внесення в корми тваринам (дозування 0,5%), які містять у своєму складі віта міни, мінеральні речовини, антиоксидант, наповнювач, холін хлорид (10%); без вміс ту крохмалю, глюкози (сиропу глюкози),ма льтодекстрину (сиропу мальтодекстрину), молочних продуктів.</t>
  </si>
  <si>
    <t>1.Продукти, що використовуються для годі влі тварин, без вмісту крохмалю, глюкози (сиропу глюкози),мальтодекстрину (сиропу мальтодекстрину) та молочних продуктів: Премікс для свиней 0,5% (880192- Premiks dla swin 0,5%)-400кг -в паперових мішках по 25кг є багатокомпонентними сумішами для внесення в корми тваринам (дозування 0,5%), які містять у своєму складі віта міни, мінеральні речовини, антиоксидант, наповнювач, холін хлорид (10%); без вміс ту крохмалю, глюкози (сиропу глюкози), мальтодекстрину (сиропу мальтодекстрину) , молочних продуктів. Премікс для свиней 0,5% (880193-Premiks dla swin 0,5%)-700кг в паперових мішках по 25кг є багатокомпонентними сумішами д ля внесення в корми тваринам (дозування 0,5кг/100кг корму), які містять у своєму складі вітаміни, мінеральні речовини, ам інокислоти (лізин, метіонін, треонін),на повнювач, холіну хлорид (6%); без вмісту крохмалю, глюкози (сиропу глюкози), маль тодекстрину (сиропу мальтодекстрину), молочних продуктів (в т.ч. молочного цук ру). Премікс для свиней 0,5% (880194-Premiks dla swin 0,5%)-100кг в паперових мішках по 25кг є багатокомпонентними сумішами д ля внесення в корми тваринам (дозування 0,5кг/100кг корму), які містять у своєму складі вітаміни, мінеральні речовини, ам інокислоти (лізин, метіонін, треонін), н аповнювач, холіну хлорид (6%); без вміст у крохмалю, глюкози (сиропу глюкози), ма льтодекстрину (сиропу мальтодекстрину), молочних продуктів (в т.ч. молочного цук ру). Премікс для свиней гровер/фінішер 3/2,5% (8271- Premiks dla swingrower/finiszer 3 /2,5%)-8000кг в паперових мішках по 25кг є багатокомпонентною сумішшю для збаланс ування раціонів свиней за вітамінами, мі кроелементами та амінокислотами (дозуван ня до 3,0% до корму), яка містить у своє му складі вітаміни, мінеральні речовини, амінокислоти (лізин, метіонін, треонін), наповнювач, холіну хлорид (0,96%); без в місту крохмалю, глюкози (сиропу глюкози) , мальтодекстрину (сиропу мальтодекстрин у), молочного цукру. Премікс для лактуючих свиноматок 4%(8273 -Premiks dla loch karmiacych 4%)-1500кг в паперових мішках по 20кг є багатокомпо нентною сумішшю для внесення в корми тва ринам (дозування 4%), яка містить у своє му складі вітаміни, амінокислоти, мінера льні речовини, антиоксидант, ароматизато р, наповнювач, холіну хлорид (1,25%);без вмісту крохмалю, глюкози (сиропу глюкози ), мальтодекстрину (сиропу мальтодекстри ну), молочних продуктів.</t>
  </si>
  <si>
    <t>1.Продукти, що використовуються для годі влі тварин, без вмісту крохмалю, глюкози (сиропу глюкози),мальтодекстрину (сиропу мальтодекстрину) та молочних продуктів: Премікс для свиней 0,5% (880192-Premiks dla swin 0,5%)-500кг -в паперових мішках по 25кг є багатокомпонентними сумішами для внесення в корми тваринам (дозування 0,5%),які містять у своєму складі вітамі ни, мінеральні речовини,антиоксидант, на повнювач, холін хлорид (10%); без вмісту крохмалю, глюкози (сиропу глюкози), маль тодекстрину (сиропу мальтодекстрину), мо лочних продуктів.</t>
  </si>
  <si>
    <t>"Виамин" ГмБХ</t>
  </si>
  <si>
    <t>59065 г.Хамм,ул.Мюнстерштрасе 5,Германия</t>
  </si>
  <si>
    <t>01103, м.Київ, вул. Драгомирова, 10/10, офіс 61, Україна</t>
  </si>
  <si>
    <t>1.Премікс торговельної марки "VIAMIN": "Віамін 2101, премікс для птиці", у вигляді порошку - 21000 кг, упаковано в 840 паперових мішків по 25 кг. Фармакологічна дія преміксу обумовлена синергічною дією комплексу вітамінів, мікроелементів і спрямована на профілактику гіпо та авітамінозів, мікотоксикозів, регуляцію метаболічних процесів, нормалізацію мікрофлори,  посилення загальної резистентності організму, покращення росту та розвитку птиці.  Один кілограм преміксу містить: вітамін А - 2400000,0 МО, вітамін D3 - 600000,0 МО, вітамін Е - 12000,0 мг, вітамін В1 - 850,0 мг, вітамін В2 - 1250,0 мг, вітамін В6 - 1500,0 мг, вітамін В12 - 5000,0 мкг, пантотенова кислота - 5000,0 мг, нікотинова кислота - 7500,0 мг, вітамін К3 - 500,0 мг, фолієва кислота - 250,0 мг, марганець (Mn) - 20000.0 мг, залізо (Fe) - 5000.0 мг, мідь (Cu) - 2000,0 мг, йод (І) - 200,0 мг, цинк (Zn) - 12000,0 мг, селен (Se) - 60,0 мг, кобальт (Со) - 100,0 мг, зола - 93,2%,  кальцій (Са) - 28,9%, фосфор (Р) - 6,0%, антиоксидант (ВНТ) мг - додано, що являє собою багатокомпонентну суміш для внесення в корм птиці (дозування 5кг/т корму (0,5%)), яка містить у своєму складі вітаміни, мікроелементи, без вмісту крохмалю, мальтодекстрину (сиропу мальтодекстрину), глюкози (сиропу гдюкози), молочного цукру та молочного білку. Премікс використовується для збалансуання раціонів курей-несучок за основними вітамінами, макро та мікроелементами з метою профілактики гіпо та авітамінозів, а також підвищення продуктивності. Премікс вноситься в корм  з розрахунку: 5 кг/т корму.  Дата виготовлення - 15.01.2015 року. партія № UA2015/BL-01.</t>
  </si>
  <si>
    <t>1.Продукти, що використовуються для годівлі свиней без вмісту крохмалю та молочних продуктів: - Премікс "Josamix G 206/Йозамікс Г 206" - 16000кг., являє собою багатокомпонентну суміш, яка містить макро- та мікроелементи, вітаміни, карбонати (кальцію карбонат (67,5%). Застосовується для збалансування раціонів тварин основними вітамінами та мінералами. Розфасовано в мішки по 25кг., 640шт.; - Премікс "Josamix 0,5% Breeders-1/Йозамікс 0,5% премікс для свиноматок" - 4000кг., являє собою багатокомпонентну суміш, яка містить макро- та мікроелементи, вітаміни, карбонати (карбонат кальцію 65,3%), без вмісту жиру та цукрів. Застосовується для збалансування раціонів тварин основними вітамінами та мінералами. Денна норма для свиней не повинна перевищувати 0,5% в раціоні. Розфасовано в мішки по 25кг., 160шт.; - Премікс "Josamix S 101/Йозамікс С 101" - 1000кг., являє собою багатокомпонентну суміш, яка містить макро- та мікроелементи, вітаміни, карбонати, без вмісту цукрози, глюкози, крохмалю, білку та жиру. Застосовується для збалансування раціонів свиней, від народження до 16-ти тижневого віку, основними вітамінами та мінералами. Денна норма для поросят до 16-ти тижневого віку не повинна перевищувати 0,5% в раціоні. Розфасовано в мішки по 25кг., 40шт.</t>
  </si>
  <si>
    <t>1.Продукти, що використовуються для годівлі свиней без вмісту крохмалю та молочних продуктів: - Премікс "Josamix G 206/Йозамікс Г 206" - 15000кг., являє собою багатокомпонентну суміш, яка містить макро- та мікроелементи, вітаміни, карбонати (кальцію карбонат (67,5%). Застосовується для збалансування раціонів тварин основними вітамінами та мінералами. Розфасовано в мішки по 25кг., 600шт.; - Премікс "Josamix 0,5% Breeders-1/Йозамікс 0,5% премікс для свиноматок" - 5000кг., являє собою багатокомпонентну суміш, яка містить макро- та мікроелементи, вітаміни, карбонати (карбонат кальцію 65,3%), без вмісту жиру та цукрів. Застосовується для збалансування раціонів тварин основними вітамінами та мінералами. Денна норма для свиней не повинна перевищувати 0,5% в раціоні. Розфасовано в мішки по 25кг., 200шт.; - Премікс "Josamix S 101/Йозамікс С 101" - 1000кг., являє собою багатокомпонентну суміш, яка містить макро- та мікроелементи, вітаміни, карбонати, без вмісту цукрози, глюкози, крохмалю, білку та жиру. Застосовується для збалансування раціонів свиней, від народження до 16-ти тижневого віку, основними вітамінами та мінералами. Денна норма для поросят до 16-ти тижневого віку не повинна перевищувати 0,5% в раціоні. Розфасовано в мішки по 25кг., 40шт.</t>
  </si>
  <si>
    <t>1.Продукти, що використовуються для годівлі свиней без вмісту крохмалю та молочних продуктів: - Премікс "Josamix G 206/Йозамікс Г 206" - 15000кг., являє собою багатокомпонентну суміш, яка містить макро- та мікроелементи, вітаміни, карбонати (кальцію карбонат (67,5%). Застосовується для збалансування раціонів тварин основними вітамінами та мінералами. Розфасовано в мішки по 25кг., 600шт.; - Премікс "Josamix 0,5% Breeders-1/Йозамікс 0,5% премікс для свиноматок" - 4000кг., являє собою багатокомпонентну суміш, яка містить макро- та мікроелементи, вітаміни, карбонати (карбонат кальцію 65,3%), без вмісту жиру та цукрів. Застосовується для збалансування раціонів тварин основними вітамінами та мінералами. Денна норма для свиней не повинна перевищувати 0,5% в раціоні. Розфасовано в мішки по 25кг., 160шт.; - Премікс "Josamix S 101/Йозамікс С 101" - 2000кг., являє собою багатокомпонентну суміш, яка містить макро- та мікроелементи, вітаміни, карбонати, без вмісту цукрози, глюкози, крохмалю, білку та жиру. Застосовується для збалансування раціонів свиней, від народження до 16-ти тижневого віку, основними вітамінами та мінералами. Денна норма для поросят до 16-ти тижневого віку не повинна перевищувати 0,5% в раціоні. Розфасовано в мішки по 25кг., 80шт.</t>
  </si>
  <si>
    <t>1.Продукти, що використовуються для годівлі свиней без вмісту крохмалю та молочних продуктів: - Премікс "Josamix G 206/Йозамікс Г 206" - 15000кг., являє собою багатокомпонентну суміш, яка містить макро- та мікроелементи, вітаміни, карбонати (кальцію карбонат (67,5%). Застосовується для збалансування раціонів тварин основними вітамінами та мінералами. Розфасовано в мішки по 1000кг., 13шт. - 13000кг. - Премікс "Josamix 0,5% Breeders-1/Йозамікс 0,5% премікс для свиноматок", являє собою багатокомпонентну суміш, яка містить макро- та мікроелементи, вітаміни, карбонати (карбонат кальцію 65,3%), без вмісту жиру та цукрів. Застосовується для збалансування раціонів тварин основними вітамінами та мінералами. Денна норма для свиней не повинна перевищувати 0,5% в раціоні. Розфасовано в мішки по 1000кг., 8шт. - 8000кг.</t>
  </si>
  <si>
    <t>1.ПРЕМІКС МІАВІТ ДЛЯ КУРЕЙ НЕСУЧОК, ПРЕМІКС МІАВІТ ДЛЯ ПТИЦІ ПРЕМІКС МІАВІТ ДЛЯ СВИНЕЙ ЦЕ ВИСОКОКОНЦЕНТРОВАНА СУМІШ БІОЛОГІЧНО АКТИВНИХ РЕЧОВИН З НАПОВНЮВАЧЕМ,ЩО ВИКОРИСТОВУЮТЬСЯ ПРИ ВИГОТОВЛЕННІ КОМБІКОРМІВ ТА НЕ ПРИЗНАЧЕНА ДЛЯ БЕЗПОСЕРЕДНЬОЇ ГОДІВЛІ ТВАРИН.</t>
  </si>
  <si>
    <t>1.ПРЕМІКС МІАВІТ ВІТАМІННИЙ ПРЕМІКС МІАВІТ ДЛЯ СВИНЕЙ ПРЕМІКС МІАВІТ ДЛЯ ПТИЦІ ЦЕ ВИСОКОКОНЦЕНТРОВАНА СУМІШ БІОЛОГІЧНО АКТИВНИХ РЕЧОВИН З НАПОВНЮВАЧЕМ,ЩО ВИКОРИСТОВУЮТЬСЯ ПРИ ВИГОТОВЛЕННІ КОМБІКОРМІВ ТА НЕ ПРИЗНАЧЕНА ДЛЯ БЕЗПОСЕРЕДНЬОЇ ГОДІВЛІ ТВАРИН.</t>
  </si>
  <si>
    <t>1.ПРЕМІКС МІАВІТ ВІТАМІННИЙ ПРЕМІКС МІАВІТ ДЛЯ ПТИЦІ ПРЕМІКС МІАВІТ ДЛЯ СВИНЕЙ ЦЕ ВИСОКОКОНЦЕНТРОВАНА СУМІШ БІОЛОГІЧНО АКТИВНИХ РЕЧОВИН З НАПОВНЮВАЧЕМ,ЩО ВИКОРИСТОВУЮТЬСЯ ПРИ ВИГОТОВЛЕННІ КОМБІКОРМІВ ТА НЕ ПРИЗНАЧЕНА ДЛЯ БЕЗПОСЕРЕДНЬОЇ ГОДІВЛІ ТВАРИН.</t>
  </si>
  <si>
    <t>1.ПРЕМІКС МІАВІТ ВІТАМІННИЙ ПРЕМІКС МІАВІТ ДЛЯ КУРЕЙ НЕСУЧОК, ПРЕМІКС МІАВІТ МІНЕРАЛЬНИЙ ПРЕМІКС МІАВІТ ДЛЯ ПТИЦІ ПРЕМІКС МІАВІТ ДЛЯ СВИНЕЙ ЦЕ ВИСОКОКОНЦЕНТРОВАНА СУМІШ БІОЛОГІЧНО АКТИВНИХ РЕЧОВИН З НАПОВНЮВАЧЕМ,ЩО ВИКОРИСТОВУЮТЬСЯ ПРИ ВИГОТОВЛЕННІ КОМБІКОРМІВ ТА НЕ ПРИЗНАЧЕНА ДЛЯ БЕЗПОСЕРЕДНЬОЇ ГОДІВЛІ ТВАРИН.</t>
  </si>
  <si>
    <t>1.ПРЕМІКС МІАВІТ ВІТАМІННИЙ ПРЕМІКС МІАВІТ МІНЕРАЛЬНИЙ ПРЕМІКС МІАВІТ ДЛЯ ПТИЦІ ПРЕМІКС МІАВІТ ДЛЯ СВИНЕЙ ПРЕМІКС МІАВІТ ДЛЯ КУРЕЙ НЕСУЧОК, ЦЕ ВИСОКОКОНЦЕНТРОВАНА СУМІШ БІОЛОГІЧНО АКТИВНИХ РЕЧОВИН З НАПОВНЮВАЧЕМ,ЩО ВИКОРИСТОВУЮТЬСЯ ПРИ ВИГОТОВЛЕННІ КОМБІКОРМІВ ТА НЕ ПРИЗНАЧЕНА ДЛЯ БЕЗПОСЕРЕДНЬОЇ ГОДІВЛІ ТВАРИН.</t>
  </si>
  <si>
    <t>1. ПРЕМІКС МІАВІТ ДЛЯ СВИНЕЙ ПРЕМІКС МІАВІТ ДЛЯ ПТИЦІ ЦЕ ВИСОКОКОНЦЕНТРОВАНА СУМІШ БІОЛОГІЧНО АКТИВНИХ РЕЧОВИН З НАПОВНЮВАЧЕМ,ЩО ВИКОРИСТОВУЮТЬСЯ ПРИ ВИГОТОВЛЕННІ КОМБІКОРМІВ ТА НЕ ПРИЗНАЧЕНА ДЛЯ БЕЗПОСЕРЕДНЬОЇ ГОДІВЛІ ТВАРИН.</t>
  </si>
  <si>
    <t>1.ПРЕМІКС МІАВІТ ДЛЯ КУРЕЙ НЕСУЧОК, ПРЕМІКС МІАВІТ ДЛЯ СВИНЕЙ ПРЕМІКС МІАВІТ ДЛЯ ПТИЦІ ЦЕ ВИСОКОКОНЦЕНТРОВАНА СУМІШ БІОЛОГІЧНО АКТИВНИХ РЕЧОВИН З НАПОВНЮВАЧЕМ,ЩО ВИКОРИСТОВУЮТЬСЯ ПРИ ВИГОТОВЛЕННІ КОМБІКОРМІВ ТА НЕ ПРИЗНАЧЕНА ДЛЯ БЕЗПОСЕРЕДНЬОЇ ГОДІВЛІ ТВАРИН.</t>
  </si>
  <si>
    <t>1. ПРЕМІКС МІАВІТ ДЛЯ КУРЕЙ НЕСУЧОК ПРЕМІКС МІАВІТ ДЛЯ ПТИЦІ ЦЕ ВИСОКОКОНЦЕНТРОВАНА СУМІШ БІОЛОГІЧНО АКТИВНИХ РЕЧОВИН З НАПОВНЮВАЧЕМ,ЩО ВИКОРИСТОВУЮТЬСЯ ПРИ ВИГОТОВЛЕННІ КОМБІКОРМІВ ТА НЕ ПРИЗНАЧЕНА ДЛЯ БЕЗПОСЕРЕДНЬОЇ ГОДІВЛІ ТВАРИН.</t>
  </si>
  <si>
    <t>1.Продукти, що використовуються для годі влі тварин, попередні суміші (премікси), без вмісту крохмалю: -"Ландмікс для свиней на відгодівлі №2"; -"Ландмікс для свиноматок №3; -"Ландмікс, премікс для поросят №4"; -"Ландмікс для свиноматок №2; -багатокомпонентні суміші для внесення в корми тваринам (дозування 3,1-3,4%), які містять у своєму складі макро- та мікро елементи, вітаміни, амінокислоти, карбонат кальцію без вмісту крохмалю, мальтодекстрину (сиропу мальтодекстрину) цукрози, глюкози, молочного жиру. Упаковано у паперові мішки (478шт).</t>
  </si>
  <si>
    <t>1.Продукти, що використовуються для годі влі тварин (попередні суміші) премікси: Lysinh.Mineralf.f.Schwaine Premix VILOMI N M/AS вітамінно-мінерально-амінокислотн ий премікс для свиней на відгодівлі,дія преміксу з лізином для свиней на відгоді влі зумовлена властивостями окремих комп онентів (вітамінів,мінералів,амінокислот ,ензиму),які спияютьнормалізації обміну речовин в організмі,позитивно впливаютьн а продуктивність,збереженість та відтвор ення функції свиней.1кг містить кальцій 24%,фосфор 2%,натрій 6%,магній 1%,лізин 6%,метіонін 1%,вітамін А 400.000МО,вітам ін D3 40.000МО,вітамін Е 2.000мг,вітамін В1 40мг,вітамін В2 108мг,вітамін В6 108м г,вітамін В12 800Мкг,вітамін К3 56мг, нікотинова кислота 540мг,Са - Пантотенат 360мг,холіну хлорид 6.0000мг,залізо 4000 мг,мідь 5000мг,марганець 2.670мг,цинк 3.340мг,йод 67мг,селен 13,50мг,кобальт 8 ,30мг,ензим(3-фітаза) 13.500FTU,ароматоз атор.Збалансування раціонів свиней на ві дгодівлі масою 50-120кг.за основними віт амінами,макро-та мікроелементами.Дозуван ня:добавку вносити тваринам під час його приготування шляхом рівномірного змішува ння з розрахунку:до 3,0% добавки від ден ного раціону(30кг/т.корму)</t>
  </si>
  <si>
    <t>1.Премікс торговельної марки "VIAMIN":"Віамін 2101, премікс для птиці", у вигляді порошку - 21000 кг, упаковано в 840 паперових мішків по 25 кг. Фармакологічна дія преміксу обумовлена синергічною дією комплексу вітамінів, мікроелементів і спрямована на профілактику гіпо та авітамінозів, мікотоксикозів, регуляцію метаболічних процесів, нормалізацію мікрофлори, посилення загальної резистентності організму, покращення росту та розвитку птиці.  Один кілограм преміксу містить: вітамін А - 2400000,0 МО, вітамін D3 - 600000,0 МО, вітамін Е - 12000,0 мг, вітамін В1 - 850,0 мг, вітамін В2 - 1250,0 мг, вітамін В6 - 1500,0 мг, вітамін В12 - 5000,0 мкг, пантотенова кислота - 5000,0 мг, нікотинова кислота - 7500,0 мг, вітамін К3 - 500,0 мг, фолієва кислота - 250,0 мг, марганець (Mn) - 20000.0 мг, залізо (Fe) - 5000.0 мг, мідь (Cu) - 2000,0 мг, йод (І) - 200,0 мг, цинк (Zn) - 12000,0 мг, селен (Se) - 60,0 мг, кобальт (Со) - 100,0 мг, зола - 93,2%, кальцій (Са) - 28,9%, фосфор (Р) - 6,0%, антиоксидант (ВНТ) мг - додано, що являє собою багатокомпонентну суміш для внесення в корм птиці (дозування 5кг/т корму (0,5%)),  без вмісту глюкози,мальтодекстрину, крохмалю, молочних продуктів. Премікс використовується для збалансуання раціонів курей-несучок за основними вітамінами, макро та мікроелементами з метою профілактики гіпо та авітамінозів, а також підвищення продуктивності. Премікс вноситься в корм з розрахунку: 5 кг/т корму.  Дата виготовлення - 29.01.2015 року. партія № UA2015/BL-02.</t>
  </si>
  <si>
    <t>1.Премікс торговельної марки "VIAMIN":"Економікс, премікс для відгодівлі свиней", у формі порошку. Вага нетто - 17000 кг. Упаковано в 680 паперових мішків по 25 кг. Дія преміксу обумовлена властивостями окремих компонентів (вітамінів, мінеральних складників), які сприяють нормалізації обміну речовин в організмі, позитивно впливають на продуктивність, збереженість і відтворні функції свиней.  Один кілограм продукту містить: зола - 89,5%, кальцій - 18,8%, вітамін А - 1600000 МО, вітамін Д3 - 300000 МО, вітамін Е - 14000 мг, вітамін К - 200 мг, вітамін В1 - 400 мг, вітамін В2 - 600 мг, вітамін В6 - 400 мг, вітамін В12 - 3000 мкг, кислота нікотинова - 4000 мг, кислота пантотенова - 2000 мг, кислота фолієва - 50 мг, біотин - 10000 мкг, залізо - 2000 мг, цинк - 2000 мг, марганець - 8000 мг, мідь - 3200 мг, кобальт - 100 мг, йод - 200 мг, селен - 60 мг, ксиланаза - 14000 FXU, В-глюканаза 20000 FXU, фітаза - 100000 FTU, ароматизатор внесено, мікотоксин біндер - внесено, антипилевий агент - внесено, антиоксидант - внесено. Премікс являє собою багатокомпонентну суміш  без вмісту глюкози,мальтодекстрину, крохмалю, молочних продуктів Премікс використовується для збалансування раціонів свиней за основними вітамінами, мінеральними елементами. Вноситься у корм тваринам у дозі: свині на відгодівлі масою тіла 20-60 кг - 15-45 г/кг кормосуміші, свині на відгодівлі масою тіла 60-120 кг - 45-85 г/кг кормосуміші, свиноматки поросні і лактуючі - 45-85 г/кг кормосуміші. Дата виготовлення - 26.01.2015р. партія № UA2015/AG-03.</t>
  </si>
  <si>
    <t>1. "Вітамінно-мінеральний премікс  Сальвамікс Лайер 2666" являє собою премікс, що містить компоненти: вітаміни (A, D3, E, K3, B1, B2, B6, B12,  фолієва кислота, пантотенат кальцію, хлорид холіну нікотинова кислота; мікроелементи: кальцій, залізо, йод, кобальт, мідь, магній, цинк,  селен, антиоксидант (БГТ).  Вітамінно-мінеральний премікс сприяє нормалізації обміну речовин, підвищення продуктивності птиці, а також, запобігає захворюванням, викликаним дефіцитом у організмі вітамінів і мінеральних речовин, підвищує стійкість організму до інфекційних захворювань та ефективності використання кормів. Застосовується для збалансування раціонів курей несучок за вітамінами та мінеральними елементами. Дозування: 10кг преміксу на 1 тонну корму. За результатами досліджень надана проба являє собою порошкоподібну сипучу речовину сірого кольору з включенням білого та блакитного кольору зі слабким специфічним запахом. Експериментально підтверджено наявність в пробі вітамінів, макро- та мікроелементів, хлорид холіну, карбонатів. Наявними методами крохмалю, відновлюючих цукрів (в тому числі глюкози), мальтодекстрину, молочних продуктів не виявлено.    В формі порошку. Партія 006/15.  Дата виробництва 12.02.2015р. 560 мішків по 25кг - 14 000кг. Країна виробництва: DE. Торговельна марка: SALVANA.  Фірма виробник: "Сальвана Інтернешнл ГмбХ". Маркування на етикетках: САЛЬВАмікс 2666/25кг. Сальвана Інтернешнл ГмбХ. Німеччина.</t>
  </si>
  <si>
    <t>1. "Вітамінно-мінеральний премікс  Сальвамікс Лайер 2666" являє собою премікс, що містить компоненти: вітаміни (A, D3, E, K3, B1, B2, B6, B12,  фолієва кислота, пантотенат кальцію, хлорид холіну нікотинова кислота; мікроелементи: кальцій, залізо, йод, кобальт, мідь, магній, цинк,  селен, антиоксидант (БГТ).  Вітамінно-мінеральний премікс сприяє нормалізації обміну речовин, підвищення продуктивності птиці, а також, запобігає захворюванням, викликаним дефіцитом у організмі вітамінів і мінеральних речовин, підвищує стійкість організму до інфекційних захворювань та ефективності використання кормів. Застосовується для збалансування раціонів курей несучок за вітамінами та мінеральними елементами. Дозування: 10кг преміксу на 1 тонну корму. За результатами досліджень надана проба являє собою порошкоподібну сипучу речовину сірого кольору з включенням білого та блакитного кольору зі слабким специфічним запахом. Експериментально підтверджено наявність в пробі вітамінів, макро- та мікроелементів, хлорид холіну, карбонатів. Наявними методами крохмалю, відновлюючих цукрів ( в тому числі глюкози), мальтодекстрину, молочних продуктів не виявлено.    В формі порошку. Партія 003/15.  Дата виробництва 10.02.2015р. 600 мішків по 25кг - 15000кг. Країна виробництва: DE. Торговельна марка: SALVANA.  Фірма виробник: "Сальвана Інтернешнл ГмбХ". Маркування на етикетках: САЛЬВАмікс 2666/25кг. Сальвана Інтернешнл ГмбХ. Німеччина.</t>
  </si>
  <si>
    <t>1. "Вітамінно-мінеральний премікс  Сальвамікс Лайер 2666" являє собою премікс, що містить компоненти: вітаміни (A, D3, E, K3, B1, B2, B6, B12,  фолієва кислота, пантотенат кальцію, хлорид холіну нікотинова кислота; мікроелементи: кальцій, залізо, йод, кобальт, мідь, магній, цинк,  селен, антиоксидант (БГТ).  Вітамінно-мінеральний премікс сприяє нормалізації обміну речовин, підвищення продуктивності птиці, а також, запобігає захворюванням, викликаним дефіцитом у організмі вітамінів і мінеральних речовин, підвищує стійкість організму до інфекційних захворювань та ефективності використання кормів. Застосовується для збалансування раціонів курей несучок за вітамінами та мінеральними елементами. Дозування: 10кг преміксу на 1 тонну корму. За результатами досліджень надана проба являє собою порошкоподібну сипучу речовину сірого кольору з включенням білого та блакитного кольору зі слабким специфічним запахом. Експериментально підтверджено наявність в пробі вітамінів, макро- та мікроелементів, хлорид холіну, карбонатів. Наявними методами крохмалю, відновлюючих цукрів ( в тому числі глюкози), мальтодекстрину, молочних продуктів не виявлено.    В формі порошку. Партія 004/15.  Дата виробництва 11.02.2015р. 840 мішків по 25кг - 21 000кг. Країна виробництва: DE. Торговельна марка: SALVANA.  Фірма виробник: "Сальвана Інтернешнл ГмбХ". Маркування на етикетках: САЛЬВАмікс 2666/25кг. Сальвана Інтернешнл ГмбХ. Німеччина.</t>
  </si>
  <si>
    <t>1.Продукти, що використовуються для годі влі тварин, попередні суміші (премікси), без вмісту крохмалю: -"Ландмікс для свиней на відгодівлі №2"; -"Ландмікс для свиноматок №3; -багатокомпонентні суміші для внесення в корми тваринам (дозування 3,1-3,4%), які містять у своєму складі макро- та мікро елементи, вітаміни, амінокислоти, карбонат кальцію без вмісту крохмалю, мальтодекстрину (сиропу мальтодекстрину) цукрози, глюкози, молочного жиру; -"Премікс для птиці" (Premix 8231); -багатокомпонентна суміш для внесення в корми птиці (відсоток включення 0,5%), яка містять у своєму складі макро- та мікроелементи, вітаміни, амінокислоти. Упаковано у паперові мішки (511шт).</t>
  </si>
  <si>
    <t>1.Суміші вітамінів не тваринного походження, розчинені у воді і рослинній олії: Засіб для догляду за рептиліями, малими тваринами та декоративними птахами Сера вітамін плюс 15 мл  - 60 шт.,  Мультивітамінні краплі, що є додатковим джерелом вітамінів для маленьких тварин. Склад:  вода, рослинна олія, синтетичні вітаміни A, B1, B6, В9, B12, C, D3, E, K, РР. Країна виробництва DE  Виробник SERA GmbH;  Торговельна марка SERA;</t>
  </si>
  <si>
    <t>SYNOLAND CO., LTD</t>
  </si>
  <si>
    <t>Unit D16/F Cheuk Nang 21st Centrury Plaza250 Hennesssy RD Wanchai,Hong Kong</t>
  </si>
  <si>
    <t>1. Ветеринарна субстанція. Вітамін А олійний (Vitamin A oil) -50кг. Являє собою вітамін у вигляді олієподібної рідини. Серія: 572-1411007. CAS: 79-81-2. Не належить до психотропних, наркотичних речовин та прекурсорів. Торговельна марка:нема данних. Країна виробництва:CN. Виробник:XIAMEN KINGDOMWAY GROUP COMPANY.</t>
  </si>
  <si>
    <t>1.Препарат "Ровімікс Е-50 Адсорбейт" (ROVIMIX Е-50 ADSORBATE), арт. 0434604375, партія UT14120282; дата виробництва 02.12.2014 року; термін придатності 01.12.2018 року . Являє собою вітамін Е (DL-a-токоферолу-ацетат) адсорбований в діоксиді кремнію. Вміст вітаміну Е мін.50%. Не містить крохмалю та відновлюючих цукрів. Препаративна форма - порошок. Призначення: добавка для приготування вітамінізованих кормів, преміксів для сільскогосподарських тварин та птиці з метою профілактики гіпо-та авітамінозів Е, нормалізації обміну речовин, збалансування кормів і, як наслідок, підвищення продуктивності тварин та птиці.  Дозування: 30-600 мг/кг корму (0,003-0,06%).</t>
  </si>
  <si>
    <t>"EUROPEAN REFRESHMENTS"</t>
  </si>
  <si>
    <t>Southgate,Dublin Road,Drogheda, Co.Meath,Ireland.</t>
  </si>
  <si>
    <t>ІП "КОКА-КОЛА БЕВЕРІДЖИЗ УКРАЇНА ЛІМІТЕД"</t>
  </si>
  <si>
    <t>07442,Київська обл.Броварський р-н, с.В.Димерка,51км.Санкт-Петерб.,шосе</t>
  </si>
  <si>
    <t>1.Складова частина основи для виготовлення безалкогольного напою "Гладіатор" KIT FP/V-344.401 16UN: FP/V-344.40 P1C 16UN BAG ч.1C-16од., являє  собою суміш вітамінів на носії. Торгівельна марка - не має даних. Виробник:"Atlantic Industries".          Країна виробництва:IE(Ірландія).</t>
  </si>
  <si>
    <t>DSM NUTRITIONAL PRODUCTS EUROPE AG</t>
  </si>
  <si>
    <t>P.O. BOX 2672, CH-4002 BASEL SWITZERLAND</t>
  </si>
  <si>
    <t>1. ВІТАМІННА СУМІШ UA38930 - ДВОКОМПОНЕНТНА СУМІШ ВІТАМІНІВ В ПОЄДНАННІ З ВУГЛЕВОДНИМ НОСІЄМ (РОЗРІДЖУВАЧЕМ),В СКЛАДІ ЯКОЇ: ТОКОФЕРОЛУ АЦЕТАТ(ВІТАМІН Е) - 66,7МГ/Г, АСКОРБІНОВА КИСЛОТА (ВІТАМІН С)-691,00МГ/Г, НОСІЙ КУКУРУДЗЯНИЙ КРОХМАЛЬ - 24,23%. ПОРОШОК БІЛОГО КОЛЬОРУ. АРТИКУЛ UF38930368. CAS КОД ТА ХІМІЧНА НАЗВА- ВІДСУТНІ. ВИКОРИСТОВУЄТЬСЯ ДЛЯ ЗБАГАЧЕННЯ ПРОДУКТІВ ХАРЧУВАННЯ. ПАРТІЯ UF14343007. ДАТА ВИРОБНИЦТВА 12.12.2014. ТЕРМІН ПРИДАТНОСТІ 1 РІК ВІД ДАТИ ВИРОБНИЦТВА. ТОРГІВЕЛЬНА МАРКА:DSM. ВИРОБНИК:DSM NUTRITIONAL PRODUCTS LTD. КРАЇНА ВИРОБНИЦТВА:ФРАНЦІЯ.</t>
  </si>
  <si>
    <t>P.O. BOX 2676 CH-4002 BASEL</t>
  </si>
  <si>
    <t>1. ВІТАМІННА СУМІШ VM-961-БАГАТОКОМПОНЕНТНА СУМІШ ВІТАМІНІВ ТОКОФЕРОЛУ АЦЕТАТ (ВІТАМІН Е) -56,6МГ/Г,ТІАМІН МОНОНІТРАТ (В1)-9,32 МГ/Г,РИБОФЛАВІН (ВІТАМІН В2)-9,66 МГ/Г, ПІРИДОКСИН (ВІТАМІН В6)- 11,9МГ/Г, ФОЛІЄВА КИСЛОТА (ВІТАМІН В9)- 2,35МГ/Г, НІКОТИНАМІД (ВІТАМІН РР)-95,6МГ/Г, Д-ПАНТОТЕНАТ (ВІТАМІН В3)-54,0МГ/Г, АСКОРБІНОВА КИСЛОТА (ВІТАМІН С)-351МГ/Г, ЦІАНОКОБИЛАМІН (ВІТАМІН В12)-6,99МКГ/Г ,Д-БІОТИН (ВІТАМІН Н) - 871МКГ/Г В ПОЄДНАННІ З ВУГЛЕВОДНИМ НОСІЄМ (ТИПУ КРОХМАЛЬ АБО МАЛЬТОДЕКСТРИН). ПОРОШОК БЛІДОГО ПОМАРАНЧЕВОГО КОЛЬОРУ. ХІМІЧНА НАЗВА-ВІДСУТНЯ,CAS КОД-ВІДСУТНІЙ. ВИКОРИСТОВУЄТЬСЯ В ХАРЧОВІЙ ПРОМИСЛОВОСТІ ДЛЯ ЗБАГАЧЕННЯ ХАРЧОВИХ ПРОДУКТІВ. АРТИКУЛ UF21946368. ПАРТІЯ №UF14329005. ДАТА ВИРОБНИЦТВА 28.11.2014. ТЕРМІН ПРИДАТНОСТІ 1 РІК З ДАТИ ВИРОБНИЦТВА.   ВІТАМІННА СУМІШ H33470-БАГАТОКОМПОНЕНТНА СУМІШ ВІТАМІНІВ - ВІТАМІН А АЦЕТАТ - 15962 МО/Г, ВІТАМІН Д3, ВІТАМІН Е АЦЕТАТ - 46,1МГ/Г ,ВІТАМІН В1 -5,22 МГ/Г,ВІТАМІН В2-6,29МГ/Г,ВІТАМІН В6-8,56МГ/Г, ВІТАМІН С-473МГ/Г, ФОЛІЄВА КИСЛОТА (ВІТАМІН В9)-1,06МГ/Г, НІКОТИНАМІД-59,1МГ/Г. ПОРОШОК БЛІДО-ОРАНЖЕВОГО КОЛЬОРУ. ХІМІЧНА НАЗВА-ВІДСУТНЯ,CAS КОД-ВІДСУТНІЙ. ВИКОРИСТОВУЄТЬСЯ ДЛЯ ЗБАГАЧЕННЯ ХАРЧОВИХ ПРОДУКТІВ ВІТАМІНАМИ. ПАРТІЯ №UF14329006. ДАТА ВИРОБНИЦТВА 27.11.2014. ТЕРМІН ПРИДАТНОСТІ 1 РІК З ДАТИ ВИРОБНИЦТВА. ТОРГОВЕЛЬНА МАРКА:DSM. ВИРОБНИК:DSM NUTRITIONAL PRODUCTS EUROPE LTD.</t>
  </si>
  <si>
    <t>DSM NUTRITIONAL PRODUCTS EUROPE LTD</t>
  </si>
  <si>
    <t>POSTFACH 3255, CH-4002 BASEL,SWITZERLAND</t>
  </si>
  <si>
    <t>1. ВІТАМІННА СУМІШ CUSTOMIX BABY - БАГАТОКОМПОНЕНТНА СУМІШ ВІТАМІНІВ, ЯКА МІСТИТЬ ВІТАМІНИ А-ACETATE,D3, Е-ACETATE, TIAMINE MONONITRATE, RIBOFLAVIN, PYRIDOXINE HYDROCHLORIDE, SODIUM ASCORBATE, CALCIUM-D-PANTOTHENATE, FOLIC ACID, NICOTINAMIDE,VITAMIN K1,D-BIOTINE,VITAMINE B12. ПОРОШОК КРЕМОВОГО КОЛЬОРУ. ВИКОРИСТОВУЄТЬСЯ ДЛЯ ЗБАГАЧЕННЯ ТА ВІТАМІНІЗАЦІЇ ПРОДУКТІВ ХАРЧУВАННЯ. CAS КОД-ВІДСУТНІЙ,ХІМІЧНА НАЗВА-ВІДСУТНЯ. ПАРТІЯ UF14346009. ДАТА ВИРОБНИЦТВА 16.12.2014. ТЕРМІН ПРИДАТНОСТІ 1 РІК З ДАТИ ВИРОБНИЦТВА.     ВІТАМІННА СУМІШ QUALI BLEND ESSENTIAL BV994 БАГАТОКОМПОНЕНТНА СУМІШ ВІТАМІНІВ В СКЛАДІ ЯКОЇ:ВІТАМІН Е-АЦЕТАТ (ВІТАМІН Е),ТІАМІНА МОНОНІТРАТ (ВІТАМІН В1),РИБОФЛАВІН(ВІТАМІН В2),ПІРИДОКСИН ГІДРОХЛОРИД(ВІТАМІН В6),АСКОРБІНОВА КИСЛОТА(ВІТАМІН С),Д-ПАНТОТЕНАТ КАЛЬЦІЮ (ВІТАМІН В5),НІКОТИНАМІД(ВІТАМІН В3),ФОЛІЄВА КИСЛОТА (ВІТАМІН Вс (В9)),ПАНТОТЕНОВА КИСЛОТА,БІОТИН,ВІТАМІН В12,ВІТАМІН С ТА МАЛЬТОДЕКСТРИН . У ВИГЛЯДІ ПОРОШКУ ЖОВТОГО КОЛЬОРУ. ВИКОРИСТОВУЄТЬСЯ В ХАРЧОВІЙ ПРОМИСЛОВОСТІ ДЛЯ ЗБАГАЧЕННЯ ХАРЧОВИХ ПРОДУКТІВ. CAS КОД: ВІДСУТНІЙ, ХІМІЧНА НАЗВА:ВІДСУТНЯ. АРТИКУЛ UF33847368. ПАРТІЯ UF14293003. ДАТА ВИРОБНИЦТВА 27.10.2014. ТЕРМІН ПРИДАТНОСТІ 1 РІК З ДАТИ ВИРОБНИЦТВА. ВИРОБНИК:DSM. ТОРГІВЕЛЬНА МАРКА:DSM NUTRITIONAL PRODUCTS LTD. КРАЇНА ВИРОБНИЦТВА: ФРАНЦІЯ.</t>
  </si>
  <si>
    <t>POSTFACH 2676, CH-4002 BASEL</t>
  </si>
  <si>
    <t>1. ВІТАМІН А ПАЛЬМІТАТ 1.7 МЛН.МО/Г "VITAMIN A PALMITATE 1.7 M.I.U/G",STABILIZED WITH TOCOPHEROL" АРТ.0418579294 - БАГАТОКОМПОНЕНТНА СУМІШ ОРГАНІЧНИХ СПОЛУК, ЯКА МІСТИТЬ СКЛАДНИЙ ЕФІР РЕТИНОЛУ ТА АЛІФАТИЧНОЇ (ЖИРНОЇ) КИСЛОТИ З ДОВГИМ ЛАНЦЮГОМ, КРОХМАЛ, РЕЧОВИНА БІЛКОВОЇ ПРИРОДИ(ТИПУ ЖЕЛАТИНУ) ТА ЦУКРОЗУ.CAS КОД 79-81-2.ХІМІЧНА НАЗВА: ОЛ-ТРАНС-3,7- ДІМЕТИЛ 9-(2,6,6- ТРИМЕТИЛ-1- ЦИКЛОГЕКСЕН-1-ИЛ) -2,4,6,8 -НОНАТЕТРАЄН -1- ИЛ ПАЛЬМІТАТ. СКЛАДАЄТЬСЯ З ЧИСТОГО ВІТАМІНУ А  ДЛ-АЛЬФА ТОКОФЕРОЛ ДОДАНИЙ ЯК АНТИОКСИДАНТ. МАСЛЯНА РІДИНА ЖОВТО-КОРИЧНЕВОГО КОЛЬОРУ. ВИКОРИСТОВУЄТЬСЯ В ХАРЧОВІЙ ПРОМИСЛОВОСТІ ДЛЯ ЗБАГАЧЕННЯ ВІТАМІНАМИ МАРГАРИНІВ. ПАРТІЯ №UT14090604. ДАТА ВИРОБНИЦТВА 24.09.2014. ТЕРМІН ПРИДАТНОСТІ 2 РОКИ З ДАТИ ВИРОБНИЦТВА. ТОРГІВЕЛЬНА МАРКА:DSM. ВИРОБНИК:DSM NUTRITIONAL PRODUCTS LTD. КРАЇНА ВИРОБНИЦТВА: ШВЕЙЦАРІЯ.</t>
  </si>
  <si>
    <t>1. СУХИЙ ВІТАМІН Д3 ТИП 100 SD/S 'DRY VITAMIN D3, TYPE 100 SD/S',арт. 5010950304. ХІМІЧНА НАЗВА:(5Z,7E)-(3S)-9,10- СЕКОХОЛЕСТА-5, 7, 10(19)-ТРІЕН-3-ОЛ; (5Z,7E)-9,10 -СЕКОХОЛЕСТА-5, 7, 10(19) ТРІЕН-3БЕТА-ОЛ.CAS КОД:67-97-0. СКЛАДАЄТЬСЯ З БІЛО-ЖОВТУВАТИХ СИПУЧИХ ЧАСТИНОК. ВОНИ МІСТЯТЬ ВІТАМІН Д3 (ХОЛЕКАЛЬЦІФЕРОЛ) В ХАРЧОВИХ ЖИРАХ РОЗЧИНЕНИХ В З'ЄДНУЮЧІЙ РЕЧОВИНІ ТИПУ ЖЕЛАТИНУ КУКУРУДЗЯНОГО КРОХМАЛЮ, ЦУКРОЗІ ТА КУКУРУДЗЯНІЙ ОЛІЇ. Л-АЛЬФА ТОКОФЕРОЛ ДОДАНИЙ ЯК АНТИОКСИДАНТ ВИКОРИСТОВУЄТЬСЯ В ХАРЧОВІЙ ПРОМИСЛОВОСТІ ДЛЯ ЗБАГАЧЕННЯ МОЛОЧНИХ ПРОДУКТІВ ВІТАМІНАМИ. ПАРТІЯ №UT14060024. ДАТА ВИРОБНИЦТВА 01.06.2014. ТЕРМІН ПРИДАТНОСТІ: 2 РОКИ ВІД ДАТИ ВИГОТОВЛЕННЯ. ТОРГОВЕЛЬНА МАРКА:DSM NUTRITIONAL PRODUCTS EUROPE LTD. КРАЇНА ВИРОБНИЦТВА:ШВЕЙЦАРІЯ.</t>
  </si>
  <si>
    <t>1. СУХА СУМІШ ТОКОФЕРОЛІВ 30% "DRY MIXED TOCOPHEROLS 30%" арт. 5000149 - Є ВІТАМІНОМ Е (ТОКОФЕРОЛ), ЩО ВКЛЮЧАЄ ДОДАТКОВО ІНШІ ФРАКЦІЇ,ТАКІ ЯК БЕТА, ГАММА, ДЕЛЬТА ТОКОФЕРОЛУ У ВИГЛЯДІ РОЗСИПЧАСТОГО ПОРОШКУ ВІД БІЛОГО ДО ЖОВТО-КОРИЧНЕВОГО КОЛЬОРУ. ВИКОРИСТОВУЄТЬСЯ У ЯКОСТІ АНТИОКСИДАНТУ ДЛ Я ХЧАРЧОВИХ ПРОДУКТІВ. ХІМІЧНА НАЗВА: 2,5,7,8-ТЕТРАМЕТИЛ-2-(4,8,12-ТРИМЕТИЛТРИДЕЦИРИЛ)-6-ХРОМАНОЛ(=2R,4R,8R-АЛЬФА-ТОКОФЕРОЛ); 2,5,8-ТЕТРАМЕТИЛ-2-(4,8,12-ТРИМЕТИЛТРИДЕЦИРИЛ)-6-ХРОМАНОЛ(=2R,4R,8R-БЕТА-ТОКОФЕРОЛ);2,7,8-ТЕТРАМЕТИЛ-2-(4,8,12-ТРИМЕТИЛТРИДЕЦИРИЛ)-6-ХРОМАНОЛ(=2R,4R,8R-ГАММА-ТОКОФЕРОЛ); 2,8-ТЕТРАМЕТИЛ-2-(4,8,12-ТРИМЕТИЛТРИДЕЦИРИЛ)-6-ХРОМАНОЛ(=2R,4R,8R-ДЕЛЬТА-ТОКОФЕРОЛ). CAS КОД: ВІДСУТНІЙ. ПАРТІЯ № WB02140020. ДАТА ВИРОБНИЦТВА 02.02.2014. ТЕРМІН ПРИДАТНОСТІ 1,5 РОКИ ВІД ДАТИ ВИРОБНИЦТВА. ТОРГІВЕЛЬНА МАРКА:DSM. ВИРОБНИК:DSM NUTRITIONAL PRODUCTS LTD. КРАЇНА ВИРОБНИЦТВА: США.</t>
  </si>
  <si>
    <t>1. ВІТАМІН Е: ДЛ-АЛЬФА-ТОКОФЕРОЛ АЦЕТАТ "DL-ALPHA-TOCOPHERYL ACETATE";арт.0420085301. CAS КОД 7695-91-2. ХІМІЧНА НАЗВА:3,4 -ДИГІДРО -2, 5, 7,8- ТЕТРАМЕТИЛ- 2-(4, 8,12- ТРИМЕТИЛТРИДЕЦИЛ) 2P-1БЕНЗОПИРАН -ГЕКСИЛ АЦЕТАТ; 2,5,7,8-ТЕТРАМЕТИЛ-2(4,8,12-ТРИМЕТИЛТРИДЕЦИЛ)ХРОМАН-ГЕКСИЛ АЦЕТАТ. ПРОЗОРА МАСЛЯНА ТЯГУЧА РЕЧОВИНА ЗЛЕГКА ЖОВТОГО КОЛЬОРУ. ВИКОРИСТОВУЄТЬСЯ В ХАРЧОВІЙ ПРОМИСЛОВОСТІ ПРИ ВИРОБНИЦТВІ МАЙОНЕЗІВ, МАРГАРИНІВ, МАСЕЛ. ПАРТІЯ UT14040132. ДАТА ВИРОБНИЦТВА 09.03.2014. ТЕРМІН ПРИДАТНОСТІ 4 РОКИ З ДАТИ ВИРОБНИЦТВА.    ДЛ-АЛЬФА-ТОКОФЕРОЛ "DL-ALPHA-TOCOPHEROL ";арт.0410276. CAS КОД 10191-41-0. ХІМІЧНА НАЗВА:3,4 -ДИГІДРО -2, 5, 7,8- ТЕТРАМЕТИЛ- 2-(4, 8,12- ТРИМЕТИЛТРИДЕЦИЛ) 2Н-1-БЕНЗОПИРАН-6-ОЛ; 2,5,7,8-ТЕТРАМЕТИЛ-2(4,8,12-ТРИМЕТИЛТРИДЕЦИЛ)6 ХРОМАНОЛ. ПРОЗОРА МАСЛЯНА ТЯГУЧА РЕЧОВИНА ЗЛЕГКА ЖОВТО-КОРИЧНЕВОГО КОЛЬОРУ, ПРАКТИЧНО БЕЗ ЗАПАХУ. ВИКОРИСТОВУЄТЬСЯ В ХАРЧОВІЙ ПРОМИСЛОВОСТІ ПРИ ВИРОБНИЦТВІ МАЙОНЕЗІВ, МАРГАРИНІВ, МАСЕЛ. ПАРТІЯ UT14100062. ДАТА ВИРОБНИЦТВА 14.10.2014. ТЕРМІН ПРИДАТНОСТІ 2 РОКИ З ДАТИ ВИРОБНИЦТВА.   СУХИЙ ВІТАМІН Е 50% CWS/S(DRY VITAMINE E50% CWS/S) - ПОРОШОК ВІД БІЛОГО ДО ЖОВТУВАТОКО КОЛЬОРУ. CAS КОД 7695-91-2. ХІМІЧНА НАЗВА:3,4-ДІГІДРО 2-,5,7,8 - ТЕТРАМЕТИЛ 2(4,8,12- ТРИМЕТИЛТРИДИЦИЛ) -6 ХЛОМАНИЛ АЦЕТАТ. ПАРТІЯ UT14040058. ДАТА ВИРОБНИЦТВА 24.04.2014. ТЕРМІН ПРИДАТНОСТІ 3 РОКИ З ДАТИ ВИРОБНИЦТВА. ТОРГОВЕЛЬНА МАРКА:DSM. ВИРОБНИК DSM NUTRITIONAL PRODUCTS EUROPE LTD. КРАЇНА ВИРОБНИЦТВА:ШВЕЙЦАРІЯ.</t>
  </si>
  <si>
    <t>Rensin Chemicals Limited</t>
  </si>
  <si>
    <t>3-810RM, Jiaye Int. Town,158 Lushan Road, Nanjing 210019, China</t>
  </si>
  <si>
    <t>ТОВ "БРІВЕР"</t>
  </si>
  <si>
    <t>73000, м. Херсон, вул. Декабристів, буд. 49, оф. 7, Україна</t>
  </si>
  <si>
    <t>1.АСКОРБІНОВА КИСЛОТА (Вітамін С) порошок кристалічний  для використання у харчовій промисловості. Не використовується у ветеринарній медиціні та тваринництві  CAS No.50-81-7 Країна виробництва:CN Виробник: Rensin Chemicals Limited Торгівельна марка: відсутня</t>
  </si>
  <si>
    <t>1.Фармацевтична субстанція ДЕКСПАНТЕНОЛ - рідина (субстанція) в поліетиленових контейнерах для виробництва нестерильних лікарських форм-40кг/нетто. Серія EOEIK33603. Виробник: Daiichi Fine Chemical Co Ltd, Японія. Країна виробництва:JP. Не містить прекурсорів, наркотичних психотропних речовин.</t>
  </si>
  <si>
    <t>"Acechem Lianyungang Imp.&amp;Exp. Co LTD"</t>
  </si>
  <si>
    <t>B-3106,Dongsheng Sunshine Mansion,No. 32-6,ChaoyangEast Road,Lianyungang,Jiangsu,Китай</t>
  </si>
  <si>
    <t>ТОВ "БАРЕНТЦ УКРАЇНА"</t>
  </si>
  <si>
    <t>01135, м.Київ,вул. Павлівська, буд. 29, кімната 10</t>
  </si>
  <si>
    <t>1.Сировина для використання у харчовій промисловості: аскорбінова кислота (Ascorbic Acid) (вітамін C) у вигляді  кристалічної речовини білого кольору.CAS № 50-81-7. Вага нетто: 4000 кг. Виробник:"Shandong Luwei Pharmaceutical Co.,Ltd" Країна виробництва - CN</t>
  </si>
  <si>
    <t>1."Ровімікс Е-50 Adsorbate" вітамін Е(dl -alpha-tocopheryl acetate)на носії- диоксид кремнію. Вміст вітаміну Е не  менше 500 мг у 1г порошку. Хімічна назва: 3,4-dihudro-2,5,7,8- tetramethyl-2-4 (4,8,12- trimethyltridecyl)-2H-1-benzopyran-6yl  acetate;2,5,7,8-tetramethyl-2-(4,8,12- trimethyltridecyl) -6 chromanyl acetate. Застосування: профілактика гіпо-та  авітамінозів Е, нормалізація обміну речовин, збалансування кормів і, як наслідок, підвищення продуктивності тварин та птиці. CAS №7695-91-2. Розфасовано в 80 паперових мішків з поліетиленовими вкладками по 25кг кожний.</t>
  </si>
  <si>
    <t>1.Вітамін Е: "Vitamin E-Acetate Care"-100кг, що містить у своєму складі вітаміну Е ацетат (а-токоферолу ацетат, CAS№ 7695-91-2), без вмісту змішаних речовин (крохмаль, цукри). Використовується для виробництва косметичних засобів. Виробник "BASF SE". Країна виробництва DE. Торговельна марка "BASF".</t>
  </si>
  <si>
    <t>PCH "STANCHEM" sp.j. D. Krawczyk, Z.Maczka</t>
  </si>
  <si>
    <t>Ul.K. Olszewskiego 12, 20-481 Lublin,POLSKA</t>
  </si>
  <si>
    <t>Приватне підприємство "Експохім"</t>
  </si>
  <si>
    <t>49000, м.Дніпропетровськ, вул. Клари Цеткін, будинок 6-А, офіс 207,  УКРАЇНА</t>
  </si>
  <si>
    <t>1.Аскорбінова кислота (вітамін С, харчова добавка Е-300)- 3000 кг, вміст основної речовини 99,83% у вигляді кристалічного порошку білого кольору. Хімічна формула: C6H8O6,номер САS:50-81-7. Використовується у харчовій промисловості, не використовується у ветеринарній медицині. Постачається у картонних коробках по 25кг.  Виробник:  SHANDONG LUWEI Країна виробництва: CN.</t>
  </si>
  <si>
    <t>1. Синтезовані лабораторні еталонні стан дарти для контролю якості фармацевтичних субстанцій. Вітамін С.(Не для використання в ветеринарній медицині та тваринництві.)АСКОРБІНОВА КИСЛОТА (CAS 50-81-7) 100MG, арт.A1300000-1шт. Чиста вага нетто-100мг. Вироби не медичного призначення. Торгівельна марка - "EDQM". Виробник - "European Directorate for the Quality of medicines COUNCIL OF EUROPE". Країна виробництва - FR (Франція).</t>
  </si>
  <si>
    <t>P.O. BOX 2676, CH-4002 BASEL ,SWITZERLAND</t>
  </si>
  <si>
    <t>1. ВІТАМІН В2:РИБОФЛАВІН УНІВЕРСАЛЬНИЙ "RIBOFLAVIN UNIVERSAL". CAS КОД 83-88-5. ХІМІЧНА НАЗВА:7,8-ДІМЕТИЛ-10-(1Д-РІБІТИЛ)-ІСОАЛОКСІЗАН; 7,8-ДІМЕТИЛ-10(Д-РІБО-2,3,4,5-ТЕТРАГІДРОКСИ-ПЕНТИЛ)ІСОАЛОКСІЗАН. ПОРОШОК ОРАНЖЕВО-ЖОВТОГО КОЛЬОРУ. ВИКОРИСТОВУЄТЬСЯ В ХАРЧОВІЙ ПРОМИСЛОВОСТІ ПРИ ВИРОБНИЦТВІ ПРИПРАВ, СУХИХ СУПІВ, СУМІШЕЙ. ПАРТІЯ №UQ40910204. ДАТА ВИРОБНИЦТВА 10.09.2014. ТЕРМІН ПРИДАТНОСТІ 3 РОКИ З ДАТИ ВИРОБНИЦТВА. ТОРГІВЕЛЬНА МАРКА:DSM. ВИРОБНИК:DSM NUTRITIONAL PRODUCTS EUROPE LTD. КРАЇНА ВИРОБНИЦТВА: НІМЕЧЧИНА.</t>
  </si>
  <si>
    <t>1.Вітамін ветеринарний для тварин, який буде використовуватись в с/г промислово сті, при приготуванні вітамінізованих кормів,профілактики авітамінозів,нормалі зації обміну речовин в с/г тварин,птиці та риб,за хімічним складом продукт являє собою вітамін Е,адсорбований на діоксиді кремнію, (dl-alpha-tocopheryl-acetate) без вмісту цукрів, крохмалю, карбонатів "ROVIMIX Е-50 ADSORBATE" CAS 7695-91-2, порошок білого кольору,в упаковках по 25 кг.Вага нето:12000 кг Виробник:DSM Nutritional Products. Країна виробництва: CH. Торгівельна марка:Rovimix .</t>
  </si>
  <si>
    <t>DSM NUTRITIONAL PRODUCTS  EUROPE LTD.</t>
  </si>
  <si>
    <t>P.O. BOX 2676, CH-4002 BASEL,SWITZERLAND</t>
  </si>
  <si>
    <t>ТОВ "ГАЛЕАН ТРЕЙД"</t>
  </si>
  <si>
    <t>м.Івано-Франківськ ,вул. О. Довженка 26, 76026</t>
  </si>
  <si>
    <t>1. ВІТАМІННА СУМІШ FT061545EU - БАГАТОКОМПОНЕНТНА СУМІШ, ЩО МІСТИТЬ ВІТАМІНИ (ЗОКРЕМА,ВІТАМІН А АЦЕТАТ 325000МО/Г - 0,417%, ВІТАМІН Д3 100000МО - 0,0797%, ВІТАМІН Е АЦЕТАТ 50% - 5,419%, АСКОРБІНОВА КИСЛОТА-60,1%,НІАЦИНАМІД-2,73%, ФОЛІЄВА КИСЛОТА-0,0723%, КАЛЬЦІЙ Д-ПАНТОТЕНАТ-1,47%, Д-БІОТИН - 0,00646%, ТІАМІН ГІДРОХЛОРИД (ВІТАМІН В1)- 0,267%, РИБОФЛАВІН (ВІТАМІН В2)-0,384%, ПІРИДОКСИН ГІДРОХЛОРИД (ВІТАМІН В6) - 0,288%, ВІТАМІН В12 - 0,00119%, ВІТАМІН К1 - 0,0228, НОСІЙ - ЛАКТОЗА - 28,74%. ВИКОРИСТОВУЄТЬСЯ ДЛЯ ЗБАГАЧЕННЯ ПРОДУКТІВ ХАРЧУВАННЯ. CAS КОД ТА ХІМІЧНА НАЗВА-ВІДСУТНІ. НЕ В АЕРОЗОЛЬНІЙ УПАКОВЦІ. ПАРТІЯ №В141210003. ДАТА ВИРОБНИЦТВА:10.12.2014.ТЕРМІН ПРИДАТНОСТІ 1 РІК ВІД ДАТИ ВИРОБНИЦТВА. ТОРГІВЕЛЬНА МАРКА:DSM. ВИРОБНИК:DSM NUTRITIONAL PRODUCTS LTD. КРАЇНА ВИРОБНИЦТВА:ПОЛЬЩА.</t>
  </si>
  <si>
    <t>Shanghai Tianjia Biochemical CO., Limited</t>
  </si>
  <si>
    <t>R-718, Building 2, Jing Ying Mansion, Cha Xi Rd No. 650 Shanghai, 201800, Китай</t>
  </si>
  <si>
    <t>ДП "Завод хімічних реактивів" НТК ІМК НАН України</t>
  </si>
  <si>
    <t>61166,м.Харків,пр.Леніна,25.Україна</t>
  </si>
  <si>
    <t>1. Вітаміни не змішані одержані в результаті сінтезу. Лікарський засіб порошок(субстанція)-тіаміну гідрохлорид (вітамін B1)CAS 59-43-8  у пакетах  поліетиленових для виробництва нестерильних лікарських форм- субстанції кокарбоксилази гідрохлорид. Серія №Y01201411380,Y01201411382 Виробник:State-Run Huazhong Pharmaceutical Factory. Країна виробництва CN. Торгівельна марка немає даних. Вагою нетто-1000кг.</t>
  </si>
  <si>
    <t>1.Органічні хімічні сполуки, провітаміни та вітаміни природні або одержані в результаті синтезу; --вітамін Е та його похідні: Вітамін E 98% у формі в`язкого масляного розчину жовтого кольору - 100 кг. CAS: 10191-41-0 Хімічна назва: Vitamin E oil 98% Синонім: 5,7,8-Trimethyltocol Партія №20140905 термін придатності до 09.2017 року Виробник: "Liaoning Pharmaceutical Foreign Trade Corporation", Китай Не містить наркотичних речовин Використовується для виготовлення ветеринарних препаратів Країна виробництва CN Торгівельна марка відсутня</t>
  </si>
  <si>
    <t>Biesterfeld International GmbH</t>
  </si>
  <si>
    <t>Ferdinandstrabe 4120095 Hamburg</t>
  </si>
  <si>
    <t>Публічне акціонерне товариство "КИЇВМЕДПРЕПАРАТ"</t>
  </si>
  <si>
    <t>1.ФАРМАЦЕВТИЧНА СУБСТАНЦІЯ для виробництва стери- льних і нестерильних лікарських форм АСКОРБІНОВА  КИСЛОТА/Ascorbic Acid, порошок(субстанція) у пакетах з поліетилену-1000 кг нетто.  Серія:DY0261411015. Виробник: "Northeast Pharmaceutical Group Co.,Ltd.", China. Країна виробництва: CN.  Торговельна марка: нема даних. Для людей.</t>
  </si>
  <si>
    <t>1.Препарат "ROVIMIX(R) CALPAN" (Ровімікс (R) Калпан),  арт.0442305366 -500кг. У формі порошку, 1 г містить  Кальцію D-пантотенату- не менше 980 мг, без додавання  змішаних компонентів. Відіграє важливу роль у регуляції  обміну речовин, підвищує імунітет.Номер CAS 137-08-06.  Виробник- ДСМ Нутрішнл Продактс(ЮК) Лтд. Торговельна марка- DSM. Країна виробництва - GB.</t>
  </si>
  <si>
    <t>1.Продукт "ROVIMIX В6" (Ровімікс (R)B6 (піридоксину  гідрохлорид)), арт.0423831366 - 200кг. Містить у своєму  складі  в 1 г піридоксину гідрохлориду (вітаміну В6)  не  менше 990 мг, використовується для збагачення комбікор мів для свійських тварин, птиці, та риби вітаміном В6.  Торговельна марка- DSM  Виробник - DSM Nutritional Products GmbH.  Країна виробництва - Німеччина (EU).</t>
  </si>
  <si>
    <t>1.Продукт "ROVIMIX(R) NIACIN" (Ровімікс (R)Ніацин), арт. 0410160375-1000 кг. У формі порошку, 1г містить ніацину (вітаміну РР)- не менше 995 мг, без додавання  інших неорганічних та поживних речовин (цукри,  крохмаль), використовується для збагачення комбікормів для свійських тварин, птиці та риби нікотиновою кисло тою. Номер CAS:59-67-6.  Торговельна марка- DSM  Виробник - DSM Nutritional Products AG.  Країна виробництва - Швейцарія (EU).</t>
  </si>
  <si>
    <t>1.Вітаміни: Vitamins blend For layer № 435/9U (Вітамінна  суміш для курей-несучек 435/9U) у формі порошку, арт.  PL90033025 -4000кг. Являє собою суміш вітамінів на носії  (крейда), сприяє нормалізації обміну речовин в організмі,  позитивно впливає на продуктивність. Використовується   у дозах 200г корму(0,02%). Торговельна марка- DSM  Виробник- DSM Nutritional Products Sp.z o.o.  Країна виробництва-Польща (EU)</t>
  </si>
  <si>
    <t>1.Продукт: ROVIMIX(R) E 50 ADSORBATE (Ровімікс(R) Е-50 Адсорбейт), арт.0434604434 -1800кг.  Порошкоподібна форма вітаміну Е, що використовується  для збагачення комбікормів для свійських тварин, птиці  та риби. Вміст діючої речовини в 1г продукту вітаміну Е  ( DL-альфа- токоферолу ацетату)не менше 500 мг.  Номер CAS.: 58-95-7. Торговельна марка- DSM  Виробник - DSM Nutritional Products AG.  Країна виробництва - Швейцарія (EU).</t>
  </si>
  <si>
    <t>1.Складова частина основи для виготовлення напою "BURN SKY"-Берн Освіжаючий Заряд KIT AP/KW/V-5.202 20UN:WIP AP/KW/V-5.20  P1C 10UN  BAG UR частина 1C-20од.Суха біла порошкоподібна частина без запаху,що містить вітаміни:пантотенату кальцію,ніацинамід, вітаміни В6 та В12. Торгівельна марка - не має даних. Виробник:"Atlantic Industries".          Країна виробництва:IE(Ірландія).</t>
  </si>
  <si>
    <t>1.Складова частина Основи для виготовлення напою "BURN"  Максимальний Заряд KIT PA/V-204.941 24UN:PA/V-204.00/ .01/.10 Р1С 6UN  BAG CQ ч.1C-24од.,що являє собою суміш вітамінів:пантотенату кальцію, вітаміну В6, В12, РР. Торгівельна марка - не має даних. Виробник:"Atlantic Industries".          Країна виробництва:IE(Ірландія).</t>
  </si>
  <si>
    <t>1. Вітамін С та його похідні:Аскорбінова кислота (Ascorbic Acid)- субстанція, у вигляді білого кристалічного порошку, без вмісту допоміжних речовин (змішаних компонентів). Вміст діючої сировини 99,7%, кількість 10000кг (400 картонних коробок по 25кг). Номер CAS 50-81-7, партія 1140620519, термін придатності 04.07.2017року, партія 1140620059, 1140620060, термін придатності 14.07.2017року, партія 1140620021, термін придатності 08.07.2017року, використовується як субстанція для виготовлення ветеринарних препаратів.  Фірма-виробник Xi'an TaiCheng Chem Co.,Ltd.  Країна виробництва Китай. CN.  Торговельна марка TB.</t>
  </si>
  <si>
    <t>1.ВІТАМІН С.Не для використання у ветери нарній медицині та тваринництві. Вироби не медичного призачення.НЕ для терапевти чного,профілактичного або діагностичного застосування. L-АСКОРБІНОВА КИСЛОТА (CAS 50-81-7) 25G, арт.A0278-25G 1шт. Чиста вага нетто-25г. Не медичного призначення.</t>
  </si>
  <si>
    <t>1. Препарат Lutavit E 50 - вітамін Е адсорбований на  діоксиді кремнію - 10 000кг, у формі порошку (1г містить  діючу речовину вітамін Е ( DL-альфа-токоферилу ацетат) - не менше 500,0 мг, а саме 51%.  Використовується для виробництва преміксів та  збагачення раціону тварин, птиці,риб та молюсків  вітаміном Е. Арт.50075923. Лот № 85348777L0 - 5000кг. Лот № 38120475L0 - 5000кг.</t>
  </si>
  <si>
    <t>NELO Gesellschaft fur  Verkehrs-und Industrielogistik mbH</t>
  </si>
  <si>
    <t>41460 Neuss-Hafen,Memeler Str.3.Німеччина.</t>
  </si>
  <si>
    <t>ТОВ "Універсал-М"</t>
  </si>
  <si>
    <t>Закарпатська область,Ужгородський район,м.Ужгород,вул.О.Кошового 6</t>
  </si>
  <si>
    <t>1.Похідна провітаміну D-пантенол (вміст 75%) у вигляді прозорої, безбарвної, олієподібної рідини, що повністю розчиняється у воді,використовується як сировина для виробництва косметичних засобів,типу: "D-PANTHENOL  75 W",арт.10262-0510, фасуванням в 8 каністрах містк.30л. по 25кг. в кожній, всього - 200 кг.   Хімічна назва товару: D-PANTHENOL № CAS:81-13-0  Не використовується у ветеринарній медицині,тваринництві та не медичного призначення. Країна походження-Німеччина.</t>
  </si>
  <si>
    <t>1. АСКОРБАТ НАТРІЮ КРИСТАЛІЧНИЙ "SODIUM ASCORBATE CRYSTALLINE" ПОРОШОК БІЛОГО КОЛЬОРУ. CAS КОД 134-03-2. ХІМІЧНА НАЗВА:2,3-ДІДЕГІДРО-Л -ТРЕО-ГЕКСОНО-1,4-ЛАКТОН НАТРІЮ ЕНОЛАТ;3-ОКСО-Л-ГУЛОФУРАНОЛАКТОН НАТРІЮ ЕНОЛАТ. ВИКОРИСТОВУЄТЬСЯ В ХАРЧОВІЙ ПРОМИСЛОВОСТІ ДЛЯ ЗБАГАЧЕННЯ ПРОДУКТІВ ХАРЧУВАННЯ ВІТАМІНОМ С. АРТИКУЛ 0408174606. ПАРТІЯ № TL01409613. ДАТА ВИРОБНИЦТВА 11.09.2014. ТЕРМІН ПРИДАТНОСТІ 1,5 РОКУ З ДАТИ ВИРОБНИЦТВА. ТОРГОВЕЛЬНА МАРКА: "DSM NUTRITIONAL PRODUCTS LTD". КРАЇНА ВИРОБНИЦТВА: ВЕЛИКА БРИТАНІЯ.</t>
  </si>
  <si>
    <t>1.Допоміжна хімічна речовина для виробни цтва лікарських засобів:  RIBOFLAVIN-0.250кг(250гр),Серія:5Q010001 Хімічна назва:динатрійінозін-5ї-монофос- фат. CAS № 4691-65-0. Дата випуска:19.12.2014. Термін дії:12.2017. Виробник:AppliChem GmbH,DE. Торгова марка:AppliChem. Країна виробництва:DE.</t>
  </si>
  <si>
    <t>Feedstar Sp. z o.o.</t>
  </si>
  <si>
    <t>Ul.Krolewska 6, 05-825 Grodzisk MazowieckiPoland</t>
  </si>
  <si>
    <t>1.Продукт: Кyксавіт Е50, арт.02-16709 -20000кг.  У формі порошку, використовується для збагачення  комбікормів для сільськогосподарських тварин птиці та  риби вітаміном Е. Вміст діючої речовини в 1г продукту  вітаміну Е ( DL-a токоферилацетат)-50%.  Номер CAS.: 58-95-7. Торговельна марка- Lohmann Animal Healtn. Виробник- Ломан Анімал Хелс ГмбХ &amp; Ко.КГ. Країна виробництва- DE.</t>
  </si>
  <si>
    <t>ul.Tarczynska 113,96-320 Mszczonow  Polska</t>
  </si>
  <si>
    <t>1. "Ровімікс Е-50 Adsorbate" вітамін Е (dl-alpha-tocopheryl acetate)на носії диоксид кремнію маса нетто 3000 кг.  Вміст вітаміну Е не менше 500 мг у 1г  порошку. Хімічна назва: 3,4-dihudro-2,5, 7,8-tetramethyl-2-4 (4,8,12 trimethyltridecyl) - 2H -1-benzopyran-6yl  acetate; 2,5,7,8-tetramethyl-2-(4,8,12 trimethyltridecyl) -6 chromanyl acetate. Застосування: профілактика гіпо- та  авітамінозів Е, нормалізація обміну речовин, збалансування кормів і, як настідок, підвищення продуктивності тварин та птиці. CAS №7695-91-2. Номер партії: UT14120299. Дата виготовлення 17.12.2014. Розфасовано в 120 паперових мішків з поліетиленовими вкладками, по 25кг кожний.</t>
  </si>
  <si>
    <t>UA Ладижин</t>
  </si>
  <si>
    <t>1. "Ровімікс Е-50 Adsorbate" вітамін Е (dl-alpha-tocopheryl acetate)на носії диоксид кремнію маса нетто 3000 кг.  Вміст вітаміну Е не менше 500 мг у 1г  порошку. Хімічна назва: 3,4-dihudro-2,5, 7,8-tetramethyl-2-4 (4,8,12 trimethyltridecy 1)-2H-1-benzopyran-6yl  acetate; 2,5,7,8-tetramethy l-2-(4,8,12 trimethyltridecyl) -6 chromanyl acetate. Застосування: профілактика гіпо- та  авітамінозів Е, нормалізація обміну речовин, збалансування кормів і, як настідок, підвищення продуктивності тварин та птиці. CAS №7695-91-2. Номер партії: UT14120303, UT14120299, UT14120308. Дата виготовлення 22.12.2014, 17.12.2014, 27.12.2014. Термін  придатності 21.12.2018, 16.12.2018, 26.12.2018. Розфасовано в 120 паперових мішків з поліетиленовими вкладками, по 25кг кожний.</t>
  </si>
  <si>
    <t>1.Вітаміни та їх похідні,незмішані: D-кальція пантотенат-675кг(27карт.ящиків по 25кг на палеті),партія:14090303,термі н придатності - 03.09.2016р., у вигляді дрібного порошку, чистота D-кальція пант отенату -98,00-99,4%,хімічна назва:кальц ієва сільD-(+)пантотенової кислоти, CAS номер 137-08-6,використ.для пригот.ветер .препаратів. Виробник:"HaruPharm Gesellschaft m.b.H". Країна виробництва:CN. Торгівельна марка: HaruPharm</t>
  </si>
  <si>
    <t>1.Продукт,що містить у своєму складі робофлавін 80,3%  (вітамін В2) без вмісту відновлюючих цукрів,крохмалю, карботанів,використовується для профілактики гіповіта мінозів вітаміну В2,нормалізації обміну речовин,підвищен ня продуктивності свійських тварин та птиці,не для роз дрібної торгівлі: арт.AD0013MP MICROVIT B2 SUPRA 80 Мікровіт В2 Супра 80-500кг. Виробник - ДСМ Нутришинл Продактс ГмбХ, торговельна марка - MICROVIT, країна виробництва - DE</t>
  </si>
  <si>
    <t>1.Продукт,що являє собою вітамін В3, без вмісту відновлю ючих цукрів,крохмалю,призначений для внесення у ком бікорми та премікси для профілактики гіпо та авітамінозів  вітаміну РР,нормалізації обміну речовин,підвищення  продуктивності свійських тварин і птиці: арт.AD2502MP "MICROVIT B3 PROMIX NIACIN  Мікровіт В3 Промікс Ніацин"-2000кг. Виробник - Лонза Лтд, торговельна марка - MICROVIT, країна виробництва -CH.</t>
  </si>
  <si>
    <t>1.Продукт, що  являє собою вітамін Е адсорбований на  діоксиді кремнію,без вмісту цукрів,крохмалю,карбанатів, використовується для виробництва преміксів та збага чення раціону тварин, птиці та риби, не для роздрібного  продажу: арт.AD2506MP "MICROVIT E PROMIX 50" Мікровіт Е Промікс 50-5000кг. Виробник - Адіссео Франс С.А.С,  торговельна марка - MICROVIT,  країна виробництва - FR.</t>
  </si>
  <si>
    <t>1.Продукт, діюча речовина - вітамін В6 (піридоксину  гідрохлорид) 99,4% у вигляді порошку для внесення у  комбікорми та преміксидля профілактики гіпо- та авітамі нозів вітаміну В6,нормалізаії обміну речовин,підвищення  продуктивності свійських тварин таптиці,не для роздріб ної торгівлі:  арт.AD0008MP MICROVIT B6 PROMIX PYRIDOXINE  Мікровіт В6 Промікс Піридоксин-500кг. Виробник - Жіянгксі Тіанксин Фармасьютикл Компані Лтд, торговельна марка - MICROVIT, країна виробництва - CN.</t>
  </si>
  <si>
    <t>1.Продукт,що містить у своєму складі ціанокобаламін  (вітамін В12), призначений для внесення у комбікорми  та премікси для профілактики гіповітамінозу вітаміну В12, нормалізації обміну речовин,підвищення продуктивності  свійських тварин і птиці: арт.AD0012MP "MICROVIT B12 PROMIX 10000 Мікровіт В12  Промікс 10000"-500кг. Виробник - Хебей Хуронг Фармасюткл Ко., Лтд, торговельна марка - MICROVIT,  країна виробництва - CN.</t>
  </si>
  <si>
    <t>1.Продукт у вигляді порошку для внесення у комбікорми  та премікси для профілактики гіпо- та автамінозів віта міну А, нормалізації обміну речовин підвищення продук тивності свійських тварин,що містить ретинолу ацетат  (вітамін А) покритий оболонкою з желатину з доданням  проти злежувальних агентів (вуглеводи, сполуки кремнію) арт.AD2517MP "MICROVIT A Supra 1000" Мікровіт  А Супра 1000 -1500кг. Виробник - Адіссео Франс С.А.С. торговельна марка - MICROVIT, країна виробництва - FR.</t>
  </si>
  <si>
    <t>1.Продукт, що містить у своєму складі  вітамін В5 D-пан тотенату кальцію (98,9%),без вмісту цукрів, крохмалю, карбонатів,не для роздрібної торгівлі: арт.AD0003MP MICROVIT B5 PROMIX D-CALPAN Мікровіт В5 Промікс Д-Кальпан-1000кг. Виробник - Ксінфа Фармасьюткл Ко., Лтд, торговельна марка - MICROVIT, країна виробництва - CN.</t>
  </si>
  <si>
    <t>1.Продукт,що являє собою вітімін В1, без вмісту відновлю ючих цукрів,крохмалю,призначений для внесення у ком бікорми та премікси для профілактики В1 -гіпо та авіта мінозів,нормалізації обміну речовин,підвищення продук тивності свійських тварин і птиці: арт.AD0007MP "MICROVIT B1 PROMIX THIAMIN MONO"  Мікровіт В1 Промікс Тіамін Моно-500кг. Виробник - Хубей Хуазонг Фарма. Ко.Лтд,  торговельна марка - MICROVIT,  країна виробництва - CN.</t>
  </si>
  <si>
    <t>Swiss Post Solutions AG</t>
  </si>
  <si>
    <t>Post-Passage  11 4051 BASEL        Швейцарія</t>
  </si>
  <si>
    <t>ТОВ "БАЙЄР"</t>
  </si>
  <si>
    <t>04071 м. Київ, вул. Верхній Вал 4Б Україна</t>
  </si>
  <si>
    <t>1. Кислота D- або DL-пантотенова (вiтамi н В3 або вiтамiн В5) та її похiднi: Декспантенол, серія P500255 - 4шт. Призначення: проведення контролю якості лікарського засобу. Країна виробництва - US Торговельна марка - sigma aldrich Виробник - Сігма-Олдрідж РТС, Інк</t>
  </si>
  <si>
    <t>1.Фармакопейний стандартний зразок  "Ascorbic acid (Vitamin C)"; виробник:"EDQM"Франція;  каталожний номер: EPA1300000; серія: 4.1;кількість:200мг,  для проведення контролю якості лікарського засобу. Не відноситься до наркотичного засобу. CAS:50-81-7,  хімічна назва: невідомо. (2*100мг).</t>
  </si>
  <si>
    <t>1. Фармакопейний стандартний зразок  "Alpha Tocopheryl Acetate (Vitamin E Acetate)"; виробник: "U.S.Pharmacopeia"США; каталожний номер:USP1667701;  серія: L0K188; кількість: 250мг; для проведення контролю  якості лікарського засобу, не відноситься до наркотичного  засобу. CAS:7695-91-2, хімічна назва:2H-1-Benzopyran-6-ol, 3,4-dihydro-2,5,7,8 -tetramethyl-2-[4,8,12- trimethyltidecyl)- acetate. (1*250мг).</t>
  </si>
  <si>
    <t>1.Фармацевтична субстанція НАТРІЮ АСКОРБАТ - порошок кристалічний або кристали (субстанція) у пакетах поліетиленових для виробництва нестерильних лікарських форм -150кг/нетто. Серія 1408422. Виробник-Northeast Pharmaceutical Group Co. Ltd., Китай. Країна виробництва:CN. Не містить прекурсорів, наркотичних, психотропних речовин.</t>
  </si>
  <si>
    <t>1.Фармацевтична субстанція: АСКОРБІНОВА КИСЛОТА - порошок кристалічний (субстанція) у пакетах подвійних поліетиленових для виробництва стерильних та нестерильних лікарських форм-100кг/нетто. Серія DY02614091823. Виробник: Northeast Pharmaceutical Group Co.,Ltd., Китай. Країна виробництва:CN. Не містить прекурсорів, наркотичних, психотропних речовин.</t>
  </si>
  <si>
    <t>1.Вітамін С. АСКОРБІНОВА КИСЛОТА, PH EUR (CAS 50-81-7) - 250G, арт. 95212-250G - 2шт. Чиста вага нетто-500г. Лабораторні реагенти. Не для використання у ветеринарній медицині та тваринництві. Країна виробництва - GB Торговельна марка - SIGMA-ALDRICH Виробник - "SIGMA-ALDRICH Chemie GmbH"</t>
  </si>
  <si>
    <t>1.Вітаміни. ВІТАМІН РР(НІАЦІНАМІД) (CAS 98-92-0)- 100G, арт. N0636-100G - 1шт. Чиста вага нетто-100г. Лабораторні реагенти. Не для використання у ветеринарній медицині та тваринництві. Країна виробництва - US Торговельна марка - SIGMA-ALDRICH Виробник - "SIGMA-ALDRICH Chemie GmbH"</t>
  </si>
  <si>
    <t>HANGZHOU GREENSKY BIOLOGICAL TECH CO., LTD.</t>
  </si>
  <si>
    <t>EAST 506, MODERN ZHIYE BUILDING, HANGZHOU, ZHEJIANG, CHINA</t>
  </si>
  <si>
    <t>ТОВ "СПЕЦФАРМ ПЛЮС"</t>
  </si>
  <si>
    <t>61001, м.Харків, вул. Юр'ївська, буд. 17</t>
  </si>
  <si>
    <t>1. Сировина Біотин (вітамін H), водорозчинний вітамін  групи В, у вигляді білого або не зовсім білого  кристалічного порошку, хімічна формула C10H16N2O3S,  чистою вагою 5кг, (номер партії VH20141210C, дата  виробництва 10.12.2014р, термін придатності до  09.12.2017)-1гофробарабан.  Не містять компонентів,  які значаться у "Переліку наркотичних засобів,  психотропних речовин та прекурсорів". Не медичного  призначення, не для роздрібної торгівлі.  Використовується як сировина для парфумерно-косметичній промисловості та харчовій промисловостях (виготовлення дієтичних добавок- не для медичних та фармацевтичних цілей).</t>
  </si>
  <si>
    <t>Przedsiebiorstwo Handlowo ProdukcyjneMAX.WIT Spolka Jawna</t>
  </si>
  <si>
    <t>M.Lamperski,W.Kajtek,Ul.Kolonijna 5A,  86-031 Osіelsko Польща</t>
  </si>
  <si>
    <t>1.фармацевтична субстанція   "Vitamin B12 Crystalline N"{вітамін В12 кристалічний N};  серії:1301351849, 1402352655; виробник: "Sanofi Chimie"  Франція для "DSM Nutritional Products Ltd" Швейцарія;  кількість: 5кг (серія-1402352655) + 1кг (серія-1301351849);   всього:6кг; порошок кристалічний для виробництва  готових лікарських засобів  в алюмінієвих бутлях; термін  придатності серія -1402352655 до  01.10.2019р, серія- 1301351849 до 25.08.2018р; CAS:68-19-9, хімічна назва:  5,6 - dimethylbenzimidazolcuano-cobalamine.</t>
  </si>
  <si>
    <t>1.Стандартні зразки та реактиви для проведення контролю кількісних та якосних характеристик дієтичних добавок: ХОЛЕКАЛЬЦІФЕРОЛ(вітамін Д3)30мг амп-5шт, НІКОТИНАМІД 500мг амп - 1шт. виробник / торговельна марка: Mega Lifesciences Pvt Ltd країна виробництва : IN</t>
  </si>
  <si>
    <t>1.Стандартні зразки та реактиви для проведення контролю кількісних та якосних характеристик дієтичних добавок: ТІАМІНу ГІДРОХЛОРИД(вітамін В1)500мг амп -1шт. виробник / торговельна марка: Mega Lifesciences Pvt Ltd країна виробництва : IN</t>
  </si>
  <si>
    <t>1.Стандартні зразки та реактиви для проведення контролю кількісних та якосних характеристик дієтичних добавок: ПІРИДОКСИНу ГІДРОХЛОРИД 200мг амп- 1шт. виробник / торговельна марка: Mega Lifesciences Pvt Ltd країна виробництва : IN</t>
  </si>
  <si>
    <t>1.Стандартні зразки та реактиви для проведення контролю кількісних та якосних характеристик дієтичних добавок: ПАНТОТЕНАТ КАЛЬЦІЮ(вітамін В5)200мг амп- 1шт. виробник / торговельна марка: Mega Lifesciences Pvt Ltd країна виробництва : IN</t>
  </si>
  <si>
    <t>1.Стандартні зразки та реактиви для проведення контролю кількісних та якосних характеристик дієтичних добавок: ЦІАНОКОБАЛАМІН(вітамін В12)1,5г в суміші з манітолом амп-1шт. виробник / торговельна марка: Mega Lifesciences Pvt Ltd країна виробництва : IN</t>
  </si>
  <si>
    <t>1.Стандартні зразки та реактиви для проведення контролю кількісних та якосних характеристик дієтичних добавок: АЛЬФА ТОКОФЕРОЛУ АЦЕТАТ(вітаміну Е ацетат) 250мг амп-1шт. виробник / торговельна марка: Mega Lifesciences Pvt Ltd країна виробництва : IN</t>
  </si>
  <si>
    <t>1.Стандартні зразки та реактиви для проведення контролю кількісних та якосних характеристик дієтичних добавок: БЕТА-КАРОТИН 250мг амп-3шт. виробник / торговельна марка: Mega Lifesciences Pvt Ltd країна виробництва : IN</t>
  </si>
  <si>
    <t>1.Стандартні зразки та реактиви для проведення контролю кількісних та якосних характеристик дієтичних добавок: АСКОРБИНОВА КИСЛОТА(вітамін С)1г амп- 1шт. виробник / торговельна марка: Mega Lifesciences Pvt Ltd країна виробництва : IN</t>
  </si>
  <si>
    <t>1.Стандартні зразки та реактиви для проведення контролю кількісних та якосних характеристик дієтичних добавок: РИБОФЛАВІН(вітамін В2)500мг амп-1шт. виробник / торговельна марка: Mega Lifesciences Pvt Ltd країна виробництва : IN</t>
  </si>
  <si>
    <t>1.Стандартні зразки та реактиви для проведення контролю кількісних та якосних характеристик дієтичних добавок: ФОЛІЄВА КИСЛОТА(вітамін В6)500мг амп-1шт виробник / торговельна марка: Mega Lifesciences Pvt Ltd країна виробництва : IN</t>
  </si>
  <si>
    <t>1. Синтезовані лабораторні еталонні стан дарти для контролю якості фармацевтичних субстанцій. Вітамін В2. Не для використа ння у ветеринарній медицині та тваринни цтві. РІБОФЛАВІН для ідентифікації піків (CAS 83-88-6) 0.12MG,арт.Y0000757-1шт. Чиста вага нетто- 0.12 мг. Вироби не медичного призначення. Торгівельна марка - "EDQM". Виробник - "European Directorate for the Quality of medicines COUNCIL OF EUROPE", Франція. Країна виробництва - FR .</t>
  </si>
  <si>
    <t>1.Фармацевтична субстанція НАТРІЮ АСКОРБАТ - порошок кристалічний або кристали (субстанція) у пакетах поліетиленових для виробництва нестерильних лікарських форм -100кг/нетто. Серія 1408422. Виробник-Northeast Pharmaceutical Group Co. Ltd., Китай. Країна виробництва:CN. Не містить прекурсорів, наркотичних, психотропних речовин.</t>
  </si>
  <si>
    <t>1.Стандарти фармацевтичних субстанцій Європейської Фармакопеї для лабораторного використання: Ascorbic acid impurity C -1фл.x20mg (Аскорбінова кислота домішка С) -20мг(1фл.х20мг)  Хімічна назва: D-xylo-hex-2-ulosonic acid (D-sorbosonic acid), CAS номер  21675-47-8 ,Каталожний номер Y0001024. Виробник EDQM/Council of Europe; Торгівельна марка Council of Europe. Країна виробництва FR.</t>
  </si>
  <si>
    <t>1.Стандарт Європейської Фармакопеї для лабараторного використання: ЦІАНОКОБАЛАМІН, вітамін В12 (Cyanocobalamin), каталожний номер С3000000-1фл.х20мг. Хімічна назва: ?-(5,6-Dimethylbenzimidazolyl) cyanocobamide. CAS №68-19-9. Торгівельна марка: Council of Europe. Виробник: "EDQM /Council of Europe".  Країна виробництва: FR.</t>
  </si>
  <si>
    <t>1. Вітамін А.(Не для використання у ветеринарній медицині та тваринництві. Не медичного призначення). РЕТИНОЛ (ВІТА МІН А1) 97% (CAS 68-26-8) 250MG, арт.177 72-250MG - 1шт. Чиста вага нетто-250мг. Торгівельна марка - "SIGMA-ALDRICH". Виробник - "SIGMA-ALDRICH CHEMIE GmbH", Німеччина. Країна виробництва - CH.</t>
  </si>
  <si>
    <t>1.Похідні вітаміну В6.(Не для використан ня у ветеринарній медицині та тваринницт ві. Не медичного призначення). ПІРОДОКСИН ГІДРОХЛОРИД, вторичний фарм.стандарт, відповідає вимогам USP, PhEur і BP (CAS 58-56-0) 500MG, арт. PHR 1036-500MG - 1шт. Чиста вага нетто-0.5г. Торгівельна марка - "SIGMA-ALDRICH". Виробник - "SIGMA-ALDRICH CHEMIE GmbH", Німеччина. Країна виробництва - US.</t>
  </si>
  <si>
    <t>1. Похідні вітаміну В 12.(Не для викорис тання у ветеринарній медицині та тваринн ицтві. Не медичного призначення). ГІДРО КСИКОБАЛАМІН АЦЕТАТ (CAS 22465-48-1) 250 MG, арт.H8017-250MG - 1шт. Чиста вага нетто-250мг. Торгівельна марка - "SIGMA-ALDRICH". Виробник - "SIGMA-ALDRICH CHEMIE GmbH", Німеччина. Країна виробництва - CN.</t>
  </si>
  <si>
    <t>1.ВІТАМІН Е.(Не для використання у ветеринарній медицині та тваринництві. Не медичного призначення). А-ТОКОФЕРОЛ, 96% (CAS 10191-41-0) - 25G, арт.T3251-25G 1шт. Чиста вага нетто-25г. Торгівельна марка - "SIGMA-ALDRICH". Виробник - "SIGMA-ALDRICH CHEMIE GmbH", Німеччина. Країна виробництва - DE.</t>
  </si>
  <si>
    <t>1.ВІТАМІН В3.(Не для використання у ветеринарній медицині та тваринництві. Не медичного призначення). СТАНДАРТНИЙ ЗРАЗОК НІКОТИНОВОЇ КИСЛОТИ (ВІТАМІН В3),1Г (CAS 59-67-6) 1EACH,арт. 47864-1EACH - 1шт. Чиста вага нетто-1г. Торгівельна марка - "SIGMA-ALDRICH". Виробник - "SIGMA-ALDRICH CHEMIE GmbH", Німеччина. Країна виробництва - US.</t>
  </si>
  <si>
    <t>"Knightsbridge Pharmceuticals Ltd"</t>
  </si>
  <si>
    <t>Office 11,456-458 Strand,London,Westminster,WC2R ODZ,United Kingdom</t>
  </si>
  <si>
    <t>ТДВ 'ІнтерХім'</t>
  </si>
  <si>
    <t>Україна, 65080, м.Одеса,Люстдорфська дорога. 86.</t>
  </si>
  <si>
    <t>1. Вітаміни незмішані, Вітамін С: Аскорбінова кислота порошок (субстанція) -500кг. сер.№DY0261411181 у пакетах з поліетилену для виробництва стерильних та нестерильних лікарських форм. Хім назва:L-аскорбінова кислота Хім.формула: C6H8O6 CAS#50-81-7 Не відноситься к наркотичним та псіхотропним засобім і прекурсорім. термін придатності 18.11.2017р. Виробник: Northeast Pharmaceutical Group Co., Ltd. Країна виробництва: Китай (CN). Торгівельна марка:  Northeast</t>
  </si>
  <si>
    <t>1.Фармацевтична субстанція: АСКОРБІНОВА КИСЛОТА - порошок кристалічний (субстанція) у пакетах подвійних поліетиленових для виробництва стерильних та нестерильних лікарських форм-200кг/нетто. Серія DY02614091823. Виробник: Northeast Pharmaceutical Group Co.,Ltd., Китай. Країна виробництва:CN. Не містить прекурсорів, наркотичних, психотропних речовин.</t>
  </si>
  <si>
    <t>'QingLong Trading Limited'</t>
  </si>
  <si>
    <t>Block A, 15/F Hillier Comm. Bldg. 65-67 BonhamStrand East, Sheung Wan, Hong Kong.</t>
  </si>
  <si>
    <t>1.Органічні хімічні сполуки, провітаміни та вітаміни, не міст ять психотропних, наркотичних речовин, та прекурсорів (не для ветеринарії): АСКОРБІНОВА КИСЛОТА. Порошок (субстанція) у пакетах з поліетилену для виробництва стерильних та нестерильних лікарських форм. Серія:DY0261411012- 200кг. термін придат ності до 19.10.2017р.  Виробник:"Northeast Pharmaceutical Group Co., Ltd.", China. Торгівельна марка - NE GPF. Країна виробництва - CN. Упаковано в 8 картонні коробки на 1 палеті.</t>
  </si>
  <si>
    <t>1."Ровімікс Е-50 Adsorbate" вітамін Е(dl -alpha-tocopheryl acetate)на носії- диоксид кремнію. Вміст вітаміну Е не  менше 500 мг у 1г порошку. Хімічна назва: 3,4-dihudro-2,5,7,8- tetramethyl-2-4 (4,8,12- trimethyltridecyl)-2H-1-benzopyran-6yl  acetate;2,5,7,8-tetramethyl-2-(4,8,12- trimethyltridecyl) -6 chromanyl acetate. Застосування: профілактика гіпо-та  авітамінозів Е, нормалізація обміну речовин, збалансування кормів і, як наслідок, підвищення продуктивності тварин та птиці. CAS №7695-91-2. Розфасовано в 200 паперових мішків з поліетиленовими вкладками по 25кг кожний.</t>
  </si>
  <si>
    <t>1. Порошкоподібні ветеринарні вітаміни, не змішані, одержані в результаті синтезу: Ровімікс Ніацін (ROVIMIX NIACIN). Порошкоподібний препарат, що являє собою вітамін PP; у вигляді дрібногранульованого порошку білого кольору, препарат містить ніацину не менше 99,5%, упакований в мішки по 25кг. Хімічна назва: pyridine-3-carboxylic acid. Застосовується з метою приготування вітамінізованих кормів та преміксів для с/г тварин, птиці та риби, профілактика гіпо- та авітамінозів, нормалізація обміну речовин, збалансування кормів, підвищення продуктивності тварин та птиці.</t>
  </si>
  <si>
    <t>1. Порошкоподібні ветеринарні вітаміни, не змішані, одержані в результаті синтезу: Ровімікс Е-50 Адсорбейт (Rovimix E-50 Adsorbate) , сипучий зернистий порошок білого кольору з жовтуватим відтінком. Склад: містить не менш як 50% вітаміну Е (DL-а-токоферолу ацетат) адсорбованого на носії (діоксид кремнію) Хімічна назва: DL-a-tocopheryl acetate. Використовується для приготування та збалансування вітамінізованих кормів та преміксів для сільськогосподарських тварин та птахів.</t>
  </si>
  <si>
    <t>1. Порошкоподібні ветеринарні вітаміни, не змішані, одержані в результаті синтезу: Вітамін В12 1% Фід Грейд (Vitamin B12 1% Feed Grade), порошкоподібний препарат, що являє собою вітамін В12; 1г препарату містить (В12- ціанокобаламіну - 10мг). Вітамін В12 бере участь в утворенні лабільних метильних груп, зокрема у синтезі холіну, метіоніну, креатину, нуклеїнових кислот. Впливає на обмін жирів і вуглеводів, сприяє активному нагромадженню в еритроцитах тіонових сполук, позитивно впливає на функції кровотворення, роботу печінки, нервової системи. Застосовується для профілактики гіповітамінозів В12, нормалізація обміну речовин, збалансування кормів і як наслідок, підвищення продуктивності тварин, птиці та риб.</t>
  </si>
  <si>
    <t>1. Порошкоподібні ветеринарні вітаміни, не змішані, одержані в результаті синтезу: Ровімікс В6 (ПІРИДОКСИНУ ГІДРОХЛОРИД)(ROVIMIX-B6), що являє собою вітамін В6, вміст (ПІРИДОКСИНУ ГІДРОХЛОРИДУ-не менше 99%), у вигляді дисперсного кристалічного порошоку коліром від білого до жовтуватого, упакований в картонні коробки з поліетиленовими вкладками по 25кг. Хімічна назва: pyridoxine hydrochloride. Використовується для приготування вітамінізованих кормів та преміксів для сільскогосподарських тварин, профілактика гіпо- та авітомінозів В6, нормалізація обміну речовин, збалансування кормів,підвищення продуктивності тварин та птиці.</t>
  </si>
  <si>
    <t>1. Порошкоподібні ветеринарні вітаміни, не змішані, одержані в результаті синтезу: Ровімікс Калпан (ROVIMIX CALPAN), порошкоподібний препарат, що являє собою вітамін В5; 1 г препарату містить (D-пантотенату кальцію - не менше 98%), у вигляді сипучого порошку білого кольору, упаковано в коробки по 25кг. Хімічна назва: calcium-D-pantothenate. Застосовується з метою профілактики гіпо- та авітамінозів, нормалізації обміну речовин, збалансування кормів, підвищення продуктивності тварин та птиці.</t>
  </si>
  <si>
    <t>1. Порошкоподібні ветеринарні вітаміни, не змішані, одержані в результаті синтезу: Ровімікс B1 (Rovimix B1 Mononitrate), порошкоподібний препарат, що являє собою вітамін В1; 1 г препарату містить (B1-тіаміну мононітрату - не менше 980 мг), у вигляді сипучого порошку білого кольору. Застосовується для збагачення комбікормів для свійських тварин, птиці та риби вітаміном B1.</t>
  </si>
  <si>
    <t>POSTFACH 2676, CH-4002 BASEL,SWITZERLAND</t>
  </si>
  <si>
    <t>1. ТОКОФЕРОЛИ 70 IP "MIXED TOCOPHEROLS 70 IP"арт. 5015573575 - Є ВІТАМІНОМ Е (ТОКОФЕРОЛ),ЩО ВКЛЮЧАЄ ДОДАТКОВО ІНШІ ФРАКЦІЇ,ТАКІ ЯК БЕТА, ГАМА, ДЕЛЬТА ТОКОФЕРОЛ У ВИГЛЯДІ ПРОЗОРОЇ ГУСТОЇ ОЛІЇ ЖОВТО-КОРИЧНЕВОГО КОЛЬОРУ. ВИКОРИСТОВУЄТЬСЯ ДЛЯ ЗБАГАЧЕННЯ АНТИОКСИДАНТАМИ ЖИРІВ, ОЛІЇ ТА ІНШИХ ХАРЧОВИХ ПРОДУКТІВ. ХІМІЧНА НАЗВА: ВІДСУТНЯ. CAS КОД: ВІДСУТНІЙ. ПАРТІЯ № XA01407004. ДАТА ВИРОБНИЦТВА 18.08.2014. ТЕРМІН ПРИДАТНОСТІ 2 РОКИ ВІД ДАТИ ВИРОБНИЦТВА. ТОРГІВЕЛЬНА МАРКА:DSM. ВИРОБНИК:DSM NUTRITIONAL PRODUCTS LTD. КРАЇНА ВИРОБНИЦТВА: АРГЕНТИНА.</t>
  </si>
  <si>
    <t>1. СУХА СУМІШ ТОКОФЕРОЛІВ 30% "DRY MIXED TOCOPHEROLS 30%" арт. 5000149 - Є ВІТАМІНОМ Е (ТОКОФЕРОЛ), ЩО ВКЛЮЧАЄ ДОДАТКОВО ІНШІ ФРАКЦІЇ,ТАКІ ЯК БЕТА, ГАММА, ДЕЛЬТА ТОКОФЕРОЛУ У ВИГЛЯДІ РОЗСИПЧАСТОГО ПОРОШКУ ВІД БІЛОГО ДО ЖОВТО-КОРИЧНЕВОГО КОЛЬОРУ. ВИКОРИСТОВУЄТЬСЯ У ЯКОСТІ АНТИОКСИДАНТУ ДЛ Я ХЧАРЧОВИХ ПРОДУКТІВ. ХІМІЧНА НАЗВА: 2,5,7,8-ТЕТРАМЕТИЛ-2-(4,8,12-ТРИМЕТИЛТРИДЕЦИРИЛ)-6-ХРОМАНОЛ(=2R,4R,8R-АЛЬФА-ТОКОФЕРОЛ); 2,5,8-ТЕТРАМЕТИЛ-2-(4,8,12-ТРИМЕТИЛТРИДЕЦИРИЛ)-6-ХРОМАНОЛ(=2R,4R,8R-БЕТА-ТОКОФЕРОЛ);2,7,8-ТЕТРАМЕТИЛ-2-(4,8,12-ТРИМЕТИЛТРИДЕЦИРИЛ)-6-ХРОМАНОЛ(=2R,4R,8R-ГАММА-ТОКОФЕРОЛ); 2,8-ТЕТРАМЕТИЛ-2-(4,8,12-ТРИМЕТИЛТРИДЕЦИРИЛ)-6-ХРОМАНОЛ(=2R,4R,8R-ДЕЛЬТА-ТОКОФЕРОЛ). CAS КОД: ВІДСУТНІЙ. ПАРТІЯ № WB07140147. ДАТА ВИРОБНИЦТВА 04.07.2014. ТЕРМІН ПРИДАТНОСТІ 1,5 РОКИ ВІД ДАТИ ВИРОБНИЦТВА. ТОРГІВЕЛЬНА МАРКА:DSM. ВИРОБНИК:DSM NUTRITIONAL PRODUCTS LTD. КРАЇНА ВИРОБНИЦТВА: США.</t>
  </si>
  <si>
    <t>1.MIA-VIT E50%-продукт, до складу якого входить вітамін Е (токоферолу ацетат) та -кремнезем(діоксид кремнію).Вміст діоксиду кремнію становить 49,7+-0,2% та призначений для згодовування птиці, тваринам шляхом внесення в корм.</t>
  </si>
  <si>
    <t>M+H, Mica a Harasta s.r.o.</t>
  </si>
  <si>
    <t>160 00 Praga 6, Terronska 19       Чешська Республіка</t>
  </si>
  <si>
    <t>ТОВ "МХ та ГУСТАВ ГЕЕСС Україна"</t>
  </si>
  <si>
    <t>03148 м.Київ вул Гната Юри 9 к 414</t>
  </si>
  <si>
    <t>1.Вітаміни та їх похідні: D-Pantenol 75% (Д-Пантенол 75%), арт. 440200200, являє собою провітамін D пантотенової кислоти (вітамін В5), який виконує основну роль посередника в процесі метаболізму, викор истовується в якості сировини для виробн ицтва косметичних засобів, CAS 81-13-0. Продукція не в аєрозольній упаковці. Партія 14091002. Виробник: M+H, Mica a Harasta s.r.o. Країна виробництва: CN</t>
  </si>
  <si>
    <t>1."Ровімікс Е-50 Adsorbate" вітамін Е(dl -alpha-tocopheryl acetate)на носії- диоксид кремнію. Вміст вітаміну Е не  менше 500 мг у 1г порошку. Хімічна назва: 3,4-dihudro-2,5,7,8- tetramethyl-2-4 (4,8,12- trimethyltridecyl)-2H-1-benzopyran-6yl  acetate;2,5,7,8-tetramethyl-2-(4,8,12- trimethyltridecyl) -6 chromanyl acetate. Застосування: профілактика гіпо-та  авітамінозів Е, нормалізація обміну речовин, збалансування кормів і, як наслідок, підвищення продуктивності тварин та птиці. CAS №7695-91-2. Розфасовано в 400 паперових мішків з поліетиленовими вкладками по 25кг кожний.Торгівельна марка: Ровімікс. Виробник: DSM Nutritional Products Sp. z o.o. Країна виробництва: Швейцарія(CH)</t>
  </si>
  <si>
    <t>1.Вітамін А: "Vitamin A-Palmitate Care (1.0 BHT)"-20кг, хімічна назва: Ретинол пальмітат, CAS№ 79-81-2. Використовується для виробництва косметичних засобів. Виробник "BASF SE". Країна виробництва DE. Торговельна марка "BASF".</t>
  </si>
  <si>
    <t>1. "Ровімікс Е-50 Adsorbate" вітамін Е (dl-alpha-tocopheryl acetate)на носії- диоксид кремнію маса нетто 20000 кг.  Вміст вітаміну Е не менше 500 мг у 1г  порошку. Хімічна назва: 3,4-dihudro-2,5, 7,8-tetramethyl-2-4 (4,8,12- trimethyltridecyl)-2H-1-benzopyran-6yl  acetate;2,5,7,8-tetramethyl-2-(4,8,12- trimethyltridecyl) -6 chromanyl acetate. Застосування: профілактика гіпо- та  авітамінозів Е, нормалізація обміну речовин, збалансування кормів і, як настідок, підвищення продуктивності тварин та птиці. CAS №7695-91-2. Номер партії: UT14120303, UT15010018, UT14120308, UT15010007, UT15010009, UT15010010, UT15010015. Дата виготовлення 22.12.2014, 12.01.2015, 27.12.2014, 01.012015, 03.01.2015, 04.012015, 09.012015. Термін придатності 21.12.2018, 11.01.2019, 26.12.2018, 31.12.2018, 02.01.2019, 03.01.2019, 08.01.2019. Розфасовано в 800 паперових мішків з поліетиленовими вкладками, по 25кг кожний.</t>
  </si>
  <si>
    <t>BCS Harderwijk BV</t>
  </si>
  <si>
    <t>Lorentzstraat 413846AV Harderwijk, Nederland</t>
  </si>
  <si>
    <t>ТОВ "АГРАНА ФРУТ УКРАЇНА"</t>
  </si>
  <si>
    <t>м. Вінниця, вул.Тарногродського 32, Україна</t>
  </si>
  <si>
    <t>1. Аскорбат натрію кристалічний DSM. (E301), (натрієва сіль аскорбінової кислот (2R)-2 -[(1S)-1, 2-дигидроксиэтил]-4 -гидрокси-5 -оксо-2H -фуранолят натрия) вміст сухої речовини 100,3%)  без допоміжних речовин (крохмалю та продуктів його гідролізу (сироп глюкози, мальтодекстрин та сироп мальтодекстрину, цукрів(до яких відносяться серед інших глюкоза, лакоза, цукроза) арт.123157-600 кг.  Для використання у харчовій происловості при виробництві фруктових наповнювачів.  Країна виробництва:Велика Британія (GB).  Торговельна марка: DSM  Виробник: DSM Nutritional Products Ltd. 24 паперових мішків</t>
  </si>
  <si>
    <t>POSTFACH 3255, CH-4002 BASEL</t>
  </si>
  <si>
    <t>1. ВІТАМІН Д3 1,0 МЛН. МО/Г АРТ.5011574294 "VITAMIN D3 1.0 M.I.U/G"-РОЗЧИН ВІТАМІНУ D В РОСЛИННІЙ ОЛІЇ. CAS КОД 67-97-0. ХІМІЧНА НАЗВА (5Z,7E)-(3S)-9.10-СЕКОХОЛЕСТА-5,7,10(19)-ТРІЕН-3-ОЛ;(5Z,7E)-9,10-СЕКОХОЛЕСТА-5,7,10(19)-ТРІЕН-3БЕТА-ОЛ. ПРОЗОРА ЖОВТУВАТА, ПРАКТИЧНО БЕЗБАРВНА МАСЛЯНА РЕЧОВИНА. ВИКОРИСТОВУЄТЬСЯ В ХАРЧОВІЙ ПРОМИСЛОВОСТІ ДЛЯ ВІТАМІНІЗАЦІЇ МАРГАРИННОЇ ПРОДУКЦІЇ. ПАРТІЯ №UT14080027. ДАТА ВИРОБНИЦТВА 11.08.2014. ТЕРМІН ПРИДАТНОСТІ 3 РОКИ З ДАТИ ВИРОБНИЦТВА. ТОРГІВЕЛЬНА МАРКА:DSM. ВИРОБНИК:DSM NUTRITIONAL PRODUCTS LTD.</t>
  </si>
  <si>
    <t>1.Препарат "Ровімікс Е-50 Адсорбейт" (ROVIMIX E-50 ADSORBATE)-2000кг(в мішках по 25кг). Являє собою вітамін Е (DL-а-токоферолу ацетат) адсорбований в діоксиді кремнію. Вміст вітаміну Е мін.50%. Не містить крохмалю та відновлюючих цукрів. Препаративна форма: порошок. Призначення: добавка для приготування вітамінізованих кормів, преміксів для сільскогосподарських тварин та птиці з метою профілактики гіпо- та авітамінозів Е, нормалізації обміну речовин, збалансування кормів і, як наслідок, підвищення продуктивності тварин та птиці. Не для роздрібного продажу. Не призначений для медичного використання та для виробництва лікарських засобів. Виробник - DSM Nutritional Products Ltd,GB. Торговельна марка-ROVIMIX.</t>
  </si>
  <si>
    <t>1.Порошкоподібні ветеринарні вітаміни,не змішані,одержані в результаті синтезу: Ровімікс Калпан (ROVIMIX CALPAN)-100кг, порошкоподібний препарат, що являє собою вітамін В5 у вигляді сипучого порошку від білого до сіруватого кольору, в 1 г препарату міститься(D-пантотенату кальцію - не менше 98%). Хімічна назва: calcium-D-pantothenate.Добре розчмнний у воді. Малорозчинний в етанолі. Упаковано в поліетиленовий пакети по 25кг та поміщено в картонну коробку. Застосовується виключно з метою профілактики гіпо- та авітамінозів, нормалізації обміну речовин, збалансування кормів, підвищення продуктивності,приготування вітамінізованих кормів, преміксів для сільскогосподарських тварин та птиці. Не для роздрібного продажу. Не призначений для медичного використання та для виробництва лікарських засобів. Виробник - DSM Nutritional Products (UK) Ltd,GB. Торговельна марка-ROVIMIX.</t>
  </si>
  <si>
    <t>1.Порошкоподібні ветеринарні вітаміни,не змішані,одержані в результаті синтезу: Ровімікс В6 (ROVIMIX-B6)(активна речовина ПІРИДОКСИНУ ГІДРОХЛОРИД)-100кг,що являє собою вітамін В6,вміст(ПІРИДОКСИНУ ГІДРОХЛОРИДУ-не менше 99%) у вигляді дисперсного кристалічного порошоку кольором від білого до жовтуватого. Хімічна назва: pyridoxine hydrochloride. Упаковано в поліетиленовий пакети по 25кг та поміщено в картонну коробку.Добре розчинний у воді. Застосовується виключно з метою профілактики гіпо- та авітамінозів, нормалізації обміну речовин, збалансування кормів, підвищення продуктивності,приготування вітамінізованих кормів, преміксів для сільскогосподарських тварин та птиці. Не для роздрібного продажу. Не призначений для медичного використання та для виробництва лікарських засобів. Виробник DSM Nutritional Products GmbH,DE. Торговельна марка-ROVIMIX.</t>
  </si>
  <si>
    <t>1.Порошкоподібні ветеринарні вітамінине змішані,одержані в результаті синтезу: Ровімікс В1 (ROVIMIX-B1)-100кг,що являє собою вітамін В1; вміст тіаміну мононітрату - не менше 98%; у вигляді дрібногранульований порошку коліром від білого до жовтуватого із слабким специфічним запахом. Малорозчинний у воді,етанолі,метанолі. Упаковано в поліетиленовий пакети по 25кг та поміщено в картонну коробку. Хімічна назва-Thiamine mononitrate. Застосовується виключно з метою профілактики гіпо- та авітамінозів, нормалізації обміну речовин, збалансування кормів, підвищення продуктивності,приготування вітамінізованих кормів, преміксів для сільскогосподарських тварин та птиці. Не для роздрібного продажу. Не призначений для медичного використання та для виробництва лікарських засобів. Виробник DSM Nutritional Products GmbH,DE. Торговельна марка-ROVIMIX.</t>
  </si>
  <si>
    <t>1.Продукт "ROVIMIX В2 80-SD"-100кг у вигляді дрібногранульованого порошку,від оранжево-коричневого до жовто-коричневого кольору, що містить в своєму складі рибофлавін (вітамін В2), без вмісту відновлюючих цукрів, крохмалю, карбонатів. Застосовується виключно з метою профілактики гіпо- та авітамінозів, нормалізації обміну речовин, збалансування кормів, підвищення продуктивності,приготування вітамінізованих кормів, преміксів для сільскогосподарських тварин та птиці. Упаковано в паперові мішки по 20кг. Не для роздрібного продажу. Не призначений для медичного використання та для виробництва лікарських засобів. Виробник DSM Nutritional Products GmbH,DE. Торговельна марка-ROVIMIX.</t>
  </si>
  <si>
    <t>P.O.Box 2676, CH-4002 BASEL,SWITZERLAND</t>
  </si>
  <si>
    <t>1. ВІТАМІННА СУМІШ UA30400 - БАГАТОКОМПОНЕНТНА СУМІШ ВІТАМІНІВ В ПОЄДНАННІ З ВУГЛЕВОДНИМ НОСІЄМ (РОЗРІДЖУВАЧЕМ),В СКЛАДІ ЯКОЇ: БЕТА-КАРОТИН - 27,5 МГ/Г, ТОКОФЕРОЛУ АЦЕТАТ(ВІТАМІН Е)-41,8 МГ/Г, ТІАМІН МОНОНІТРАТ(ВІТАМІН В1) - 5,72МГ/Г, РИБОФЛАВІН (ВІТАМІН В2)-7,83МГ/Г, ПІРИДОКСИН ГІДРОХЛОРИД(ВІТАМІН В6)-6,26 МГ/Г, АСКОРБІНОВА КИСЛОТА(ВІТАМІН С)-276МГ/Г, КАЛЬЦІЮ Д-ПАНТОТЕНАТ (ВІТАМІН В3)-52,3МГ/Г, ФОЛІЄВА КИСЛОТА(ВІТАМІН ВС(В9)-2,87МГ/Г, НІКОТИНАМІД-51,2МГ/Г, Д-БІОТИН-353 МКГ/Г. ПОРОШОК ЖОВТОГО КОЛЬОРУ З ЧЕРВОНИМИ КРУПИНКАМИ. АРТИКУЛ UF30400368. CAS КОД ТА ХІМІЧНА НАЗВА- ВІДСУТНІ. ВИКОРИСТОВУЄТЬСЯ ДЛЯ ЗБАГАЧЕННЯ ПРОДУКТІВ ХАРЧУВАННЯ. ПАРТІЯ UF15022006. ДАТА ВИРОБНИЦТВА 28.01.2015. ТЕРМІН ПРИДАТНОСТІ 1 РІК ВІД ДАТИ ВИРОБНИЦТВА. ТОРГОВЕЛЬНА МАРКА:DSM. ВИРОБНИК:DSM NUTRITIONAL PRODUCTS EUROPE LTD. КРАЇНА ВИРОБНИЦТВА:ФРАНЦІЯ.</t>
  </si>
  <si>
    <t>REBERMO Interservice und Handel GmbH</t>
  </si>
  <si>
    <t>Georg-Knorr-Str, 4 12681 Berlin, Німеччина</t>
  </si>
  <si>
    <t>ТОВ "РЕВАДА-УКРАЇНА"</t>
  </si>
  <si>
    <t>02225 Київ, вул. Архітектора Ніколаєва,7 пов.2, кім.6,7</t>
  </si>
  <si>
    <t>1.Водний розчин дексапантенолу, який є похідним  D-або DL-пантотенової кислоти(вітаміну B3 або вітаміну  B5) звмістом панталактону (стабілізатор водних розчинів декспантенолу) для використання в косметичній промис ловості "Dexpanthenol 75%", хімічна назва:R-2,4 -дигідроксі -N - (3-гідроксипропіл) -3,3-діметілбутанамід, CAS-81-13-0-500кг. Виробник - XINFA Pharmaceutical Co.,Ltd, торговельна марка - Dexpanthenol, країна виробництва - CN .</t>
  </si>
  <si>
    <t>1. ВІТАМІН Е: ДЛ-АЛЬФА-ТОКОФЕРОЛ АЦЕТАТ "DL-ALPHA-TOCOPHERYL ACETATE";арт.0420085301. CAS КОД 7695-91-2. ХІМІЧНА НАЗВА:3,4 -ДИГІДРО -2, 5, 7,8- ТЕТРАМЕТИЛ- 2-(4, 8,12- ТРИМЕТИЛТРИДЕЦИЛ) 2P-1БЕНЗОПИРАН -ГЕКСИЛ АЦЕТАТ; 2,5,7,8-ТЕТРАМЕТИЛ-2(4,8,12-ТРИМЕТИЛТРИДЕЦИЛ)ХРОМАН-ГЕКСИЛ АЦЕТАТ. ПРОЗОРА МАСЛЯНА ТЯГУЧА РЕЧОВИНА ЗЛЕГКА ЖОВТОГО КОЛЬОРУ. ВИКОРИСТОВУЄТЬСЯ В ХАРЧОВІЙ ПРОМИСЛОВОСТІ ПРИ ВИРОБНИЦТВІ МАЙОНЕЗІВ, МАРГАРИНІВ, МАСЕЛ. ПАРТІЯ UT14050202. ДАТА ВИРОБНИЦТВА 27.04.2014. ТЕРМІН ПРИДАТНОСТІ 4 РОКИ З ДАТИ ВИРОБНИЦТВА.     СУХИЙ ВІТАМІН Е 50% CWS/S(DRY VITAMINE E50% CWS/S) - ПОРОШОК ВІД БІЛОГО ДО ЖОВТУВАТОКО КОЛЬОРУ. CAS КОД 7695-91-2. ХІМІЧНА НАЗВА:3,4-ДІГІДРО 2-,5,7,8 - ТЕТРАМЕТИЛ 2(4,8,12- ТРИМЕТИЛТРИДИЦИЛ) -6 ХЛОМАНИЛ АЦЕТАТ. ПАРТІЯ UT14040066. ДАТА ВИРОБНИЦТВА 28.04.2014. ТЕРМІН ПРИДАТНОСТІ 3 РОКИ З ДАТИ ВИРОБНИЦТВА. ТОРГОВЕЛЬНА МАРКА:DSM. ВИРОБНИК DSM NUTRITIONAL PRODUCTS EUROPE LTD. КРАЇНА ВИРОБНИЦТВА:ШВЕЙЦАРІЯ.</t>
  </si>
  <si>
    <t>1. АСКОРБІЛ ПАЛЬМІТАТ "ASCORBYL PALMITATE" - ОРГАНІЧНА СПОЛУКА - ЕФІР АСКОРБІНОВОЇ КИСЛОТИ ТА АЛІФАТИЧНОЇ (ЖИРНОЇ) КИСЛОТИ З ДОВГИМ ЛАНЦЮГОМ (ТИПУ ПАЛЬМІТИНОВОЇ). CAS КОД 137-66-6. ХІМІЧНА НАЗВА: 2,3-ДІДЕГІДРО-Л-ТРЕО-ГЕКСОНО -1,4-ЛАКТОН-6- ПАЛЬМІТАТ. ПАРТІЯ № UQ40706126. ДАТА ВИРОБНИЦТВА 15.07.2014. ТЕРМІН ПРИДАТНОСТІ 12.01.2017. ТОРГОВЕЛЬНА МАРКА:DSM. ВИРОБНИК:DSM NUTRITIONAL PRODUCTS EUROPE LTD. КРАЇНА ВИРОБНИЦТВА:НІМЕЧЧИНА.</t>
  </si>
  <si>
    <t>1. СУХА СУМІШ ТОКОФЕРОЛІВ 30% "DRY MIXED TOCOPHEROLS 30%" арт. 5000149 - Є ВІТАМІНОМ Е (ТОКОФЕРОЛ), ЩО ВКЛЮЧАЄ ДОДАТКОВО ІНШІ ФРАКЦІЇ,ТАКІ ЯК БЕТА, ГАММА, ДЕЛЬТА ТОКОФЕРОЛУ У ВИГЛЯДІ РОЗСИПЧАСТОГО ПОРОШКУ ВІД БІЛОГО ДО ЖОВТО-КОРИЧНЕВОГО КОЛЬОРУ. ВИКОРИСТОВУЄТЬСЯ У ЯКОСТІ АНТИОКСИДАНТУ ДЛ Я ХЧАРЧОВИХ ПРОДУКТІВ. ХІМІЧНА НАЗВА: 2,5,7,8-ТЕТРАМЕТИЛ-2-(4,8,12-ТРИМЕТИЛТРИДЕЦИРИЛ)-6-ХРОМАНОЛ(=2R,4R,8R-АЛЬФА-ТОКОФЕРОЛ); 2,5,8-ТЕТРАМЕТИЛ-2-(4,8,12-ТРИМЕТИЛТРИДЕЦИРИЛ)-6-ХРОМАНОЛ(=2R,4R,8R-БЕТА-ТОКОФЕРОЛ);2,7,8-ТЕТРАМЕТИЛ-2-(4,8,12-ТРИМЕТИЛТРИДЕЦИРИЛ)-6-ХРОМАНОЛ(=2R,4R,8R-ГАММА-ТОКОФЕРОЛ); 2,8-ТЕТРАМЕТИЛ-2-(4,8,12-ТРИМЕТИЛТРИДЕЦИРИЛ)-6-ХРОМАНОЛ(=2R,4R,8R-ДЕЛЬТА-ТОКОФЕРОЛ). CAS КОД: ВІДСУТНІЙ. ПАРТІЯ № WB07140147. ДАТА ВИРОБНИЦТВА 04.06.2014. ТЕРМІН ПРИДАТНОСТІ 1,5 РОКИ ВІД ДАТИ ВИРОБНИЦТВА. ТОРГІВЕЛЬНА МАРКА:DSM. ВИРОБНИК:DSM NUTRITIONAL PRODUCTS LTD. КРАЇНА ВИРОБНИЦТВА: США.</t>
  </si>
  <si>
    <t>1.Препарат "Ровімікс Е-50 Адсорбейт" (ROVIMIX Е-50 ADSORBATE), арт. 0434604375, партія UT14120309; дата виробництва 28.12.2014 року; термін придатності 27.12.2018 року . Являє собою вітамін Е (DL-a-токоферолу-ацетат) адсорбований в діоксиді кремнію. Вміст вітаміну Е мін.50%. Не містить крохмалю та відновлюючих цукрів. Препаративна форма - порошок. Призначення: добавка для приготування вітамінізованих кормів, преміксів для сільскогосподарських тварин та птиці з метою профілактики гіпо-та авітамінозів Е, нормалізації обміну речовин, збалансування кормів і, як наслідок, підвищення продуктивності тварин та птиці.  Дозування: 30-600 мг/кг корму (0,003-0,06%).</t>
  </si>
  <si>
    <t>Eschenstrasse 5, D-82024           Taufkirchen Germany</t>
  </si>
  <si>
    <t>1.Вітаміни. ВІТАМІН Д3. ХОЛЕКАЛЬЦИФЕРОЛ (ВІТАМІН Д3), 98% (CAS 67-97-0) - 1G, арт. C9756-1G - 1шт. Чиста вага нетто-1г. Лабораторні реагенти. Не для медичного призначення. Не для використання у ветеринарній медицині та тваринництві. Країна виробництва - CN Торговельна марка - SIGMA-ALDRICH Виробник - "SIGMA-ALDRICH Chemie GmbH"</t>
  </si>
  <si>
    <t>NINGBO HAISHING INT'L CO., LTD.</t>
  </si>
  <si>
    <t>Room 2005, Crown World Trade Plaza No.11, South Caihong Road, Ningbo, 315040, China</t>
  </si>
  <si>
    <t>ПАТ "ВІТАМІНИ"</t>
  </si>
  <si>
    <t>вул. Ленінської Іскри, 31, м. Умань, 20300, Україна</t>
  </si>
  <si>
    <t>1.Субстанція фармацевтична: Кальцію D-пантотенат/ Calcium D-Pantothenate - 50 кг, білий порошок для виробництва нестерильних лікарських форм, серія № 2014123101, дата виготовлення 31.12.2014. Кінцева дата споживання 30.12.2017. CAS: 137-08-6. Виробник: WUHAN YUANCHENG TECHNOLOGY DEVELOPMENT Co., Ltd., Китай. Країна виробництва: CN. Торгова марка нема даних.   Маркування наявне та відповідає установленим законодавством стандартам.</t>
  </si>
  <si>
    <t>Przedsiebiorstwo Handlowo Produkcyjne MAX WIT Spolka Jawna</t>
  </si>
  <si>
    <t>Ul.Kolonijna 5A,PL 86031 Osielsko  Польща</t>
  </si>
  <si>
    <t>ТОВ"Дистриб`юторська компанія"Фарматек"</t>
  </si>
  <si>
    <t>01042, Київ, вул. І.Кудрі, 22А</t>
  </si>
  <si>
    <t>1.Фармацевтична субстанція(лікарський засіб): "VITAMIN A PALMITATE 1.7 MIU/G"{Вітаміну А Пальмітат 1.7 МЛН.MO/Г}; сер.UT14050283; рідина масляниста(субстанція) для виробництва нестерильних лікарських форм у алюмінієвих контейнерах. Не для ветеринарної медицини та твариництва. Не містить наркотичних,психотропних засобів , прекурсорів та не призначенно для роздрібної торгівлі для населення ; Чиста вага складає- 300кг.; термін придатності до 05.2016р.  Країна виробництва: CH; Виробник:"DSM Nutritional Products Ltd', (для фірми Przedsiebiorstwo Handlowo Produkcyjne MAX WIT`Spolka Jawna)</t>
  </si>
  <si>
    <t>1.Фармацевтична субстанція(лікарський засіб): "THIAMINE HYDROCHLORIDE" {Тіаміну гідрохлорид(вітамін В1}}, серія-UQ41102382; порошок {субстанція} для виробництва стерильних та нестерильних лікарських форм у поліетиленових пакетах ламінованих алюмінієм. Не містить наркотичних,психотропних засобів , прекурсорів та не призначенно для роздрібної торгівлі для населення ; Чиста вага складає- 260кг.; термін придатності до 11.2017р.; Країна виробництва: DE; Виробник:"DSM Nutritional Products Gmbh"(для фірми Przedsiebiorstwo Handlowo Produkcyjne MAX WIT`Spolka Jawna)</t>
  </si>
  <si>
    <t>1.Фармацевтична субстанція(лікарський засіб):"PYRIDOXINE HYDROCHLORIDE" {Піридоксину гідрохлорид {вітамін В6}}; серія- UQ41213338; порошок {субстанція} для виробництва стерильних та нестерильних лікарських форм у поліетиленових пакетах,піридоксину гідрохлориду у перерахуванні на суху речовину 100,2%.Не містить наркотичних,психотропних засобів , прекурсорів та не призначенно для роздрібної торгівлі для населення ; Чиста вага складає- 400кг.; термін придатності до 11.2017р.; Країна виробництва:DE; Виробник:"DSM Nutritional Products GmbH"(для фірми Przedsiebiorstwo Handlowo Produkcyjne MAX WIT`Spolka Jawna)</t>
  </si>
  <si>
    <t>1.Фармацевтична субстанція(лікарський засіб):"FOLIC ACID"{Фолієва кислота{Вітамін В9}};серія -UT14040138; порошок{субстанція} у алюмініевих пакетах для виробництва нестерильних лікарських форм, фолієвої кислоти у перерахунку на безводну речовину 99,8 %.Не містить наркотичних,психотропних засобів , прекурсорів та не призначенно для роздрібної торгівлі для населення ; Чиста вага складає- 100кг.; термін придатності до 04.2017 р.; Країна виробництва: CH; Виробник:"DSM Nutritional Products Ltd" (для фірми Przedsiebiorstwo Handlowo Produkcyjne MAX WIT`Spolka Jawna)</t>
  </si>
  <si>
    <t>1.Фармацевтична субстанція(лікарський засіб):"DL-alpha-Tocopheryl Acetate" { DL-АЛЬФА-ТОКОФЕРИЛ АЦЕТАТ{Вітамін E}}, серія-UT14110322,  рідина масляниста(субстанція) у пластикових або поліетиленових контейнерах або металевих бочках для виробництва нестерильних лікарських форм,-DL-Альфа-Токоферилу ацетату 98.3%. Не містить наркотичних,психотропних засобів , прекурсорів та не призначенно для роздрібної торгівлі для населення; Чиста вага складає- 500кг.; термін придатності до 10.2017р.; Країна виробництва: CH Виробник:"DSM Nutritional Products Ltd" (для фірми Przedsiebiorstwo Handlowo Produkcyjne MAX WIT`Spolka Jawna)</t>
  </si>
  <si>
    <t>PR</t>
  </si>
  <si>
    <t>1.Фармацевтична субстанція(лікарський засіб): "CALCIUM D-PANTOTHENATE"{Кальцію D-пантотенат}; серія-TL01407710; порошок{субстанція} для виробництва нестерильних лікарських форм у пакетах алюмінієвих, у перерахуванні на суху речовину кальцію пантотенату 99.8 %. Не для ветеринарної медицини та твариництва. Не містить наркотичних,психотропних засобів , прекурсорів та не призначенно для роздрібної торгівлі для населення ; Чиста вага складає- 25кг.; термін придатності до 07.2017 р.; Країна виробництва: GB; Виробник:"DSM Nutritional Products {UK}Ltd"{для фірми Przedsiebiorstwo Handlowo Produkcyjne MAX WIT`Spolka Jawna}</t>
  </si>
  <si>
    <t>1.Фармацевтична субстанція(лікарський засіб):"DRY VITAMIN D3 100 CWS/AM" {Сухий вітамін Д3 100 CWS/AM"}, серія: UT14110030, порошок гранульований(субстанція),для виробництва нестерильних лікарських форм у пакетах алюмінієвих або пакетах алюмінієвих,вміщених у картонну коробку.Не містить наркотичних,психотропних засобів , прекурсорів та не призначенно для роздрібної торгівлі для населення ; Чиста вага складає- 3 кг.;  термін придатності до 02.2017 p.; Країна виробництва:CH. Виробник:"DSM Nutritional Products Ltd'(для фірми Przedsiebiorstwo Handlowo Produkcyjne MAX WIT`Spolka Jawna)</t>
  </si>
  <si>
    <t>1."Ровімікс Е-50 Adsorbate" вітамін Е(dl -alpha-tocopheryl acetate)на носії- диоксид кремнію. Вміст вітаміну Е не  менше 500 мг у 1г порошку. Хімічна назва: 3,4-dihudro-2,5,7,8- tetramethyl-2-4 (4,8,12- trimethyltridecyl)-2H-1-benzopyran-6yl  acetate;2,5,7,8-tetramethyl-2-(4,8,12- trimethyltridecyl) -6 chromanyl acetate. Застосування: профілактика гіпо-та  авітамінозів Е, нормалізація обміну речовин, збалансування кормів і, як наслідок, підвищення продуктивності тварин та птиці. CAS №7695-91-2. Розфасовано в 400 паперових мішків з поліетиленовими вкладками по 25кг кожний.</t>
  </si>
  <si>
    <t>1.L (+) -аскорбінова кислота (L(+)-Ascorbic Acid) для аналізу EMSURER ACS, ISO, КГН. PH EUR, CAS № 50-81-7, 100 г, арт.1.00468.0100-1шт. Лабораторний, аналітичний реагент, використовується в промислових, виробничих лабораторіях для оцінки фіз. та хім. процесів при дослідженні. Виробник Merck KGaA. Торговельна марка Merck. Країна виробництва CN.</t>
  </si>
  <si>
    <t>iCargo Internationale Logistik und Handels GmbH</t>
  </si>
  <si>
    <t>Liebigstrasse 103,DE-22113 Hamburg Німеччина</t>
  </si>
  <si>
    <t>ТОВ"Дистриб`юторська компанія "Фарматек"</t>
  </si>
  <si>
    <t>1.Фармацевтична субстанція(лікарський засіб): "Sodium Ascorbate"{Натрію аскорбат};серія:DY 033140716 ;порошок кристалічний або кристали {субстанція} для виробництва нестерильних лікарських  форм у пакетах поліетиленових, у перерахуванні на суху речовину натрію аскорбату становить 99.9%. Не для роздрібного продажу населеню та не містить наркотичних,психотропних засобів та прекурсорів. Чиста вага складає- 1500кг.; Термін придатності-10.2016p.; Країна виробництва :CN; Торговельна марка:"Northeast"; Виробник:"Northeast  Pharmaceutical Group Co.,Ltd.," Китай</t>
  </si>
  <si>
    <t>DE HAMBURG</t>
  </si>
  <si>
    <t>1.Фармацевтична субстанція(лікарський засіб): "Vitamin E Oil"{ВІТАМІН Е ОЛІЙНИЙ};серія EJ201412109C; рідина масляниста {субстанція} для виробництва нестерильних лікарських форм у бочках металевих. Субстанція містить а-токоферолу ацетату 98,7%. Не містить наркотичних,психотропних засобів , прекурсорів та не призначенно для роздрібної торгівлі для населення; Чиста вага складає- 3500кг.; термін придатності до 12.2017р.; Країна виробництва: CN .; Торговельна марка:"Zhejiang Medicine"; Виробник:"Zhejiang Medicine Co.LTD.,Xinchang Pharmaceutical Factory", Китай</t>
  </si>
  <si>
    <t>Carl-Bosh Strasse 38, Ludwigshafen 67056 Німеччина</t>
  </si>
  <si>
    <t>1.Вітамін ветеринарний для тварин, який використовується в с/г промисловості, при приготуванні вітамінізованих кормів, профілактики авітамінозів,нормалізації обміну речовин в с/г тварин,птиці та риб ,за хімічним складом продукт являє собою вітамін Е,адсорбований на діоксиді кремнію, (dl-alpha-tocopheryl-acetate) без вмісту цукрів, крохмалю, карбонатів "Lutavit Е-50 " CAS 7695-91-2, порошок білого кольору, поліетиленові упаковки по 25 кг. Вага нето:10 000 кг. Виробник:BASF SE. Країна виробництва:DE. Торгівельна марка:BASF .</t>
  </si>
  <si>
    <t>1. ВІТАМІННА СУМІШ UA37089- БАГАТОКОМПОНЕНТНА СУМІШ ВІТАМІНІВ:СУХИЙ ВІТАМІН А-АЦЕТАТ 325CWS - 20,01 МГ/Г, СУХИЙ ВІТАМІН D3100SD/S - 0,346МГ/Г ТА СУХИЙ ВІТАМІН E50% CWS/S - 228МГ/Г В ПОЄДНАННІ З ВУГЛЕВОДНИМ НОСІЄМ (ТИПУ КРОХМАЛЬ АБО МАЛЬТОДЕКСТРИН). ПОРОШОК КРЕМОВОГО КОЛЬОРУ. ХІМІЧНА НАЗВА-ВІДСУТНЯ, CAS КОД-ВІДСУТНІЙ. ВИКОРИСТОВУЄТЬСЯ В ХАРЧОВІЙ ПРОМИСЛОВОСТІ ДЛЯ ЗБАГАЧЕННЯ ХАРЧОВИХ ПРОДУКТІВ. АРТИКУЛ UF37089341. ПАРТІЯ №UF15030004. ДАТА ВИРОБНИЦТВА 05.02.2015. ТЕРМІН ПРИДАТНОСТІ 1 РІК З ДАТИ ВИРОБНИЦТВА.    ВІТАМІННА СУМІШ VM-963/7-БАГАТОКОМПОНЕНТНА СУМІШ ВІТАМІНІВ, А САМЕ КАЛЬЦІЙ Д-ПАНТОТЕНАТ(ВІТАМІН В3), НАКОТИНАМІД(ВІТАМІН РР), ПІРИДОКСИН ГІДРОХЛОРИДВІТАМІН В6), ФОЛІЄВА КИСЛОТА(ВІТАМІН ВС (В9)), АСКОРБІНОВА КИСЛОТА(ВІТАМІН С). ПОРОШОК БЛІДО-ЖОВТОГО КОЛЬОРУ. ХІМІЧНА НАЗВА-ВІДСУТНЯ,CAS КОД-ВІДСУТНІЙ. ВИКОРИСТОВУЄТЬСЯ В ХАРЧОВІЙ ПРОМИСЛОВОСТІ ДЛЯ ЗБАГАЧЕННЯ ХАРЧОВИХ ПРОДУКТІВ. АРТИКУЛ UF21956001. ПАРТІЯ №UF15030002. ДАТА ВИРОБНИЦТВА 11.02.2015. ТЕРМІН ПРИДАТНОСТІ 1 РІК З ДАТИ ВИРОБНИЦТВА.    ВІТАМІННА СУМІШ H33470-БАГАТОКОМПОНЕНТНА СУМІШ ВІТАМІНІВ - ВІТАМІН А АЦЕТАТ, ВІТАМІН Е АЦЕТАТ, ВІТАМІН Д3,ВІТАМІН В1(ТІАМІН МОНОНІТРАТ), ВІТІМІН В2(РИБОФЛАВІН),ВІТАМІН В6(ПИРИДОКСИН ГІДРОХЛОРИД), ВІТАМІН С(АСКОРБАТ НАТРІЮ), ФОЛІЄВА КИСЛОТА (ВІТАМІН В9), НІКОТИНАМІД, ВІТАМІН В12 В ПОЄДНАННІ З ВУГЛЕВОДНИМ НОСІЄМ (ТИПУ КРОХМАЛЬ АБО МАЛЬТОДЕКСТРИН). ПОРОШОК БЛІДО-ОРАНЖЕВОГО КОЛЬОРУ. ХІМІЧНА НАЗВА-ВІДСУТНЯ,CAS КОД-ВІДСУТНІЙ. ВИКОРИСТОВУЄТЬСЯ ДЛЯ ЗБАГАЧЕННЯ ХАРЧОВИХ ПРОДУКТІВ ВІТАМІНАМИ. АРТИКУЛ UF29310368 ПАРТІЯ №UF15030003. ДАТА ВИРОБНИЦТВА 05.02.2015. ТЕРМІН ПРИДАТНОСТІ 1 РІК З ДАТИ ВИРОБНИЦТВА. ТОРГОВЕЛЬНА МАРКА:DSM. ВИРОБНИК:DSM NUTRITIONAL PRODUCTS EUROPE LTD. КРАЇНА ВИРОБНИЦТВА: ФРАНЦІЯ.</t>
  </si>
  <si>
    <t>Arnold Suhr Netherlands B.V.</t>
  </si>
  <si>
    <t>Steijnlaan 26 1217 JS Hilversum P.O. Box 2225 1200 CE Hilversum, The Netherlands, зі складу у Польщі</t>
  </si>
  <si>
    <t>ТОВ "ЕКСПОХІМ-ОЛТІГ ГРУП"</t>
  </si>
  <si>
    <t>01135, м.Київ, вул. Вячеслава Чорновола, 20, кв.17</t>
  </si>
  <si>
    <t>1. Біотін чистий -4 кг, вміст основної речовини 98,6 %, у вигляді кристалічного порошку білого кольору або безкольорових кристалів. Хімічна формула: C10H16N2O3S ,номер САS: 58-85-5. Використовується у харчовій промисловості при виробництві кисло-молочних продуктів, не використовується у ветеринарній медицині. Постачається у картонних коробках по 1кг.  Виробник: XINCHANG-PHARMA Країна виробництва: CN.</t>
  </si>
  <si>
    <t>1. Препарат Lutavit A 1000 Plus - 800 кг нетто,  у формі  порошку бурого кольору, 1г містить діючу речовину   ретинолу ацетат (вітамін А) 1086900-1096000 МО/г.  Не містить крохмаль, молочну кислоту, цукор. Використовується для виробництва преміксів та  збагачення раціону тварин, птиці,риб та молюсків  вітаміном А. Арт.50369967. Лот № 28261416К0. CAS - номер 127-47-9.</t>
  </si>
  <si>
    <t>1.Продукти, що зберігають здоров,я  тварин, що містять молочні продукти  (лактоза),вітаміни, мікроелементи,білки (та/або амінокислоти), без вмісту  крахмалю, карбонат-іонів та холіну. Ганаміновіт (Ganaminovit)- порошок кремового кольору для орального застосування. Застосовують для коней,свиней та  свійської птиці як допоміжну терапію  при анорексії,анемії,виснаженні, дефіциті вітамінів та амінокислот, стресах,зниженні м"ясної та яєчної продуктивності. Дія препарату сприяє нормалізації обміну речовин в організмі, позитивно впливає на продуктивність збереження і відтворні функції сільскогосподарських тварин і птиці. Фасування-термічно запаковані контейнери. 200 пластик.контейнерів  по 1кг, у 20 карт.коробах/ 200,00 кг нетто/206,0кг нетто з первинним пакуванням. Термін придатності-02/2016р. Партія G-006, Термін придатності-07/2016р  партія G-036.  Виробник:"Інвеса Індустріал Ветерінаріа,С.А." Країна виробництва: ES. Торгівельна марка: Invesa. Маркування на етікетках на упаковці: Ганаміновіт. Порошок для орального застосування/1 кг. "Інвеса".Іспанія.</t>
  </si>
  <si>
    <t>1.Продукти, що використовуються для годі влі тварин:"Спецілак - замінник молока д ля поросят" (Preparat mlekozastepczy dla prosiat)-1000кг - суміш, що містить фосф ати, речовини з вільною аміногрупою (амі нокислоти чи білки), вуглеводи, відновни ки та жир, не містить цукрози. Масова ча стка крохмалю, визначена модифікованим м етодом Еверса, становить 5,0 мас. %, вмі ст молочних продуктів становить 28 %, до зування: 5-15 кг суміші на 100 кг корму для годівлі поросят.</t>
  </si>
  <si>
    <t>1.Продукти, що використовуються для годівлі тварин : "Спецілак - замінник молока для поросят" (Preparat mlekozastepczy dla prosiat)-7500кг - суміш, що містить фосфати, речовини з вільною аміногрупою (амінокислоти чи білки), вуглеводи, відновники та жир, не містить цукрози. Масова частка крохмалю, визначена модифікованим методом Еверса, становить 5,0 мас. %, вміст молочних продуктів становить 28 %, дозування: 5-15 кг суміші на 100 кг корму для годівлі поросят.</t>
  </si>
  <si>
    <t>1.ПРОДУКТИ, ЩО ВИКОРИСТОВУЮТЬСЯ ДЛЯ  ГОДІВЛІ ТВАРИН: АРТ.472505 - БІЛКОВА  ВІТАМІННО-МІНЕРАЛЬНА ДОБАВКА "CONC 40%  MARVEL DIGEST" (КОНК 40%МАРВЕЛ ДАЙДЖЕСТ)  - 17000КГ (680МІШ.); № ПАРТІЇ - 0002258437; ДАТА ВИГОТОВЛЕННЯ -12.2014Р, ТЕРМІН ПРИДАТНОСТІ - 06.2015Р.;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</si>
  <si>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1.Продукти, що використовуються для відгодівлі тварин, до складу яких входять біологічно активні речовини, вітаміни, мікро та макроелементи без вмісту крохмалю, із вмістом від 10% до 50% молочних продуктів, кормові препарати: - "Primamil CalfCare/ Прімаміл КалфКер" - замінник молока для телят (без вмісту крохмалю, з вмістом молочних продуктів - 36,4%). Призначені для збалансування раціону телят, віком від 6 місяців, основними вітамінами, мінеральними елементами, амінокислотами.</t>
  </si>
  <si>
    <t>1.ПРОДУКТИ, ЩО ВИКОРИСТОВУЮТЬСЯ ДЛЯ  ГОДІВЛІ ТВАРИН: АРТ.472505 - БІЛКОВА  ВІТАМІННО-МІНЕРАЛЬНА ДОБАВКА "CONC 40%  MARVEL DIGEST" (КОНК 40%МАРВЕЛ ДАЙДЖЕСТ)  - 18000кг (720міш); № ПАРТІЇ -0002258428 + 0002286581 + 0002286626; ДАТА  ВИГОТОВЛЕННЯ -12.2014Р, ТЕРМІН  ПРИДАТНОСТІ - 06.2015Р.;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 АРТ.472306 - ПРЕСТАРТЕР ДЛЯ ПОРОСЯТ "MARVEL DELICE" (МАРВЕЛ ДЕЛИС) - 3000кг (120міш.);  № ПАРТІЇ - 0002286643;  ДАТА ВИГОТОВЛЕННЯ - 12.2014Р, ТЕРМІН ПРИДАТНОСТІ - 06.2015Р; ЯВЛЯЄ СОБОЮ ПОВНОРАЦІОННИЙ КОМБІКОРМ ДЛЯ ПОРОСЯТ, ВІДНЯТИХ ВІД СВИНОМАТКИ, ВІКОМ 14-28 ДНІВ, У ГРАНУЛАХ;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РОСТ ТА РОЗВИТОК СВИНЕЙ. ВИГОТОВЛЕНИЙ З СИРИХ ТА ОБРОБЛЕНИХ ПАРОЮ ЗЕРНОВИХ, БОРОШНА КРУПНОГО ПОМОЛУ ІЗ СОЄВИХ БОБІВ, ТЕРМООБРОБЛЕНОЇ НЕЗНЕЖИРЕНОЇ СОЇ, МОЛОКОПРОДУКТІВ, ГАЛЕТІВ, КЛІТКОВИНИ, СИНТЕТИЧНИХ АМІНОКИСЛОТ, МІНЕРАЛІВ. ПОЖИВНА ЕНЕГРГІЯ: 2840ККАЛ; ТАКОЖ МІСТИТЬ: СИРИЙ ПРОТЕЇН - 190г, СИРИЙ ЖИР - 90г, ЛІЗИН - 15,2г (1,52%), ВІТАМІНИ: А - 18000мо, D3 - 2000мо, Е -150мг; МІДЬ -150МГ, ФІТАЗА ЕС3.1.3.26-625FYT, ЕНДО-1,4БЕТА-КСИЛАНАЗА -70од, ГЛЮКОНАЗА - 100мо; ПОЖИВНА ЕНЕГРГІЯ: 2840ККАЛ;   ПРОЦЕНТНЕ СПІВВІДНОШЕННЯ ЗА ВМІСТОМ: КРОХМАЛЬ -30%; САХАРОЗА -14%; МОЛОЧНІ ПРОДУКТИ -15,2%;</t>
  </si>
  <si>
    <t>1.ПРОДУКТИ, ЩО ВИКОРИСТОВУЮТЬСЯ ДЛЯ  ГОДІВЛІ ТВАРИН: АРТ.472505 - БІЛКОВА  ВІТАМІННО-МІНЕРАЛЬНА ДОБАВКА "CONC 40%  MARVEL DIGEST" (КОНК 40%МАРВЕЛ ДАЙДЖЕСТ)  -21000кг (840міш); № ПАРТІЇ -0002286583; ДАТА ВИГОТОВЛЕННЯ -12.2014Р, ТЕРМІН  ПРИДАТНОСТІ - 06.2015Р.;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</si>
  <si>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1.Продукти, що використовуються для годі влі тварин: Спецілак - замінник молока для поросят (Preparat mlekozastepczy dla prosiat)-2000кг -суміш, що містить фосфа ти, речовини з вільною аміногрупою (амін окислоти чи білки), вуглеводи,відновники та жир, не містить цукрози.Масова частка крохмалю,визначена модифікованим методом Еверса,становить 5,0 мас. %, вміст молоч них продуктів становить 28 %, дозування: 5-15 кг суміші на 100 кг корму для годів лі поросят.</t>
  </si>
  <si>
    <t>1.Продукти, що використовуються для годі влі тварин:Продукти, що використовуються для від годівлі тварин, до складу яких входять біологічно активні речовини, ві таміни,мікро та макроелементи, амінокис лоти: Замінник цільного молока для телят (6224-Preparat mlekozastepczy dla cielat )-500кг, з вмістом крохмалю 6%мас., моло чних продуктів 40%мас., продукт являє со бою попередню суміш,яка при поєднанні з водою формує збалансований всіма необхі дними компонентами повноцінний напій для телят,дозування для телят 100г препарату на 1л води.</t>
  </si>
  <si>
    <t>1.ПРОДУКТИ, ЩО ВИКОРИСТОВУЮТЬСЯ ДЛЯ  ГОДІВЛІ ТВАРИН: АРТ.472306 - ПРЕСТАРТЕР  ДЛЯ ПОРОСЯТ "MARVEL DELICE" (МАРВЕЛ  ДЕЛИС) - 10000кг (400міш.); № ПАРТІЇ  - 0002258441;  ДАТА ВИГОТОВЛЕННЯ -  12.2014Р, ТЕРМІН ПРИДАТНОСТІ - 06.2015Р; ЯВЛЯЄ СОБОЮ ПОВНОРАЦІОННИЙ КОМБІКОРМ ДЛЯ ПОРОСЯТ, ВІДНЯТИХ ВІД СВИНОМАТКИ, ВІКОМ  14-28 ДНІВ, У ГРАНУЛАХ;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РОСТ ТА РОЗВИТОК СВИНЕЙ. ВИГОТОВЛЕНИЙ З СИРИХ  ТА ОБРОБЛЕНИХ ПАРОЮ ЗЕРНОВИХ, БОРОШНА КРУПНОГО ПОМОЛУ ІЗ СОЄВИХ БОБІВ, ТЕРМООБРОБЛЕНОЇ НЕЗНЕЖИРЕНОЇ СОЇ, МОЛОКОПРОДУКТІВ, ГАЛЕТІВ, КЛІТКОВИНИ, СИНТЕТИЧНИХ АМІНОКИСЛОТ, МІНЕРАЛІВ. ПОЖИВНА ЕНЕГРГІЯ: 2840ККАЛ; ТАКОЖ МІСТИТЬ: СИРИЙ ПРОТЕЇН - 190г, СИРИЙ ЖИР - 90г, ЛІЗИН - 15,2г (1,52%), ВІТАМІНИ: А - 18000мо, D3 - 2000мо, Е -150мг; МІДЬ -150МГ, ФІТАЗА ЕС3.1.3.26 -625FYT, ЕНДО-1,4БЕТА-КСИЛАНАЗА -70од, ГЛЮКОНАЗА - 100мо; ПОЖИВНА ЕНЕГРГІЯ: 2840ККАЛ;   ПРОЦЕНТНЕ СПІВВІДНОШЕННЯ ЗА ВМІСТОМ: КРОХМАЛЬ -30%; САХАРОЗА -14%; МОЛОЧНІ ПРОДУКТИ -15,2%;</t>
  </si>
  <si>
    <t>1.ПРОДУКТИ, ЩО ВИКОРИСТОВУЮТЬСЯ ДЛЯ  ГОДІВЛІ ТВАРИН: АРТ.472306 - ПРЕСТАРТЕР  ДЛЯ ПОРОСЯТ "MARVEL DELICE" (МАРВЕЛ  ДЕЛИС) - 11000кг (440міш.); № ПАРТІЇ  - 0002286643;  ДАТА ВИГОТОВЛЕННЯ -  12.2014Р, ТЕРМІН ПРИДАТНОСТІ - 06.2015Р; ЯВЛЯЄ СОБОЮ ПОВНОРАЦІОННИЙ КОМБІКОРМ ДЛЯ ПОРОСЯТ, ВІДНЯТИХ ВІД СВИНОМАТКИ, ВІКОМ  14-28 ДНІВ, У ГРАНУЛАХ;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РОСТ ТА РОЗВИТОК СВИНЕЙ. ВИГОТОВЛЕНИЙ З СИРИХ  ТА ОБРОБЛЕНИХ ПАРОЮ ЗЕРНОВИХ, БОРОШНА КРУПНОГО ПОМОЛУ ІЗ СОЄВИХ БОБІВ, ТЕРМООБРОБЛЕНОЇ НЕЗНЕЖИРЕНОЇ СОЇ, МОЛОКОПРОДУКТІВ, ГАЛЕТІВ, КЛІТКОВИНИ, СИНТЕТИЧНИХ АМІНОКИСЛОТ, МІНЕРАЛІВ. ПОЖИВНА ЕНЕГРГІЯ: 2840ККАЛ; ТАКОЖ МІСТИТЬ: СИРИЙ ПРОТЕЇН - 190г, СИРИЙ ЖИР - 90г, ЛІЗИН - 15,2г (1,52%), ВІТАМІНИ: А - 18000мо, D3 - 2000мо, Е -150мг; МІДЬ -150МГ, ФІТАЗА ЕС3.1.3.26 -625FYT, ЕНДО-1,4БЕТА-КСИЛАНАЗА -70од, ГЛЮКОНАЗА - 100мо; ПОЖИВНА ЕНЕГРГІЯ: 2840ККАЛ;   ПРОЦЕНТНЕ СПІВВІДНОШЕННЯ ЗА ВМІСТОМ: КРОХМАЛЬ -30%; САХАРОЗА -14%; МОЛОЧНІ ПРОДУКТИ -15,2%;</t>
  </si>
  <si>
    <t>1.ПРОДУКТИ, ЩО ВИКОРИСТОВУЮТЬСЯ ДЛЯ  ГОДІВЛІ ТВАРИН: АРТ.472306 - ПРЕСТАРТЕР  ДЛЯ ПОРОСЯТ "MARVEL DELICE" (МАРВЕЛ  ДЕЛИС) - 8000кг (320міш.); № ПАРТІЇ  - 0002258675;  ДАТА ВИГОТОВЛЕННЯ -  12.2014Р, ТЕРМІН ПРИДАТНОСТІ - 06.2015Р; ЯВЛЯЄ СОБОЮ ПОВНОРАЦІОННИЙ КОМБІКОРМ ДЛЯ ПОРОСЯТ, ВІДНЯТИХ ВІД СВИНОМАТКИ, ВІКОМ  14-28 ДНІВ, У ГРАНУЛАХ;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РОСТ ТА РОЗВИТОК СВИНЕЙ. ВИГОТОВЛЕНИЙ З СИРИХ  ТА ОБРОБЛЕНИХ ПАРОЮ ЗЕРНОВИХ, БОРОШНА КРУПНОГО ПОМОЛУ ІЗ СОЄВИХ БОБІВ, ТЕРМООБРОБЛЕНОЇ НЕЗНЕЖИРЕНОЇ СОЇ, МОЛОКОПРОДУКТІВ, ГАЛЕТІВ, КЛІТКОВИНИ, СИНТЕТИЧНИХ АМІНОКИСЛОТ, МІНЕРАЛІВ. ПОЖИВНА ЕНЕГРГІЯ: 2840ККАЛ; ТАКОЖ МІСТИТЬ: СИРИЙ ПРОТЕЇН - 190г, СИРИЙ ЖИР - 90г, ЛІЗИН - 15,2г (1,52%), ВІТАМІНИ: А - 18000мо, D3 - 2000мо, Е -150мг; МІДЬ -150МГ, ФІТАЗА ЕС3.1.3.26 -625FYT, ЕНДО-1,4БЕТА-КСИЛАНАЗА -70од, ГЛЮКОНАЗА - 100мо; ПОЖИВНА ЕНЕГРГІЯ: 2840ККАЛ;   ПРОЦЕНТНЕ СПІВВІДНОШЕННЯ ЗА ВМІСТОМ: КРОХМАЛЬ -30%; САХАРОЗА -14%; МОЛОЧНІ ПРОДУКТИ -15,2%;</t>
  </si>
  <si>
    <t>1.ПРОДУКТИ, ЩО ВИКОРИСТОВУЮТЬСЯ ДЛЯ  ГОДІВЛІ ТВАРИН: АРТ.472505 - БІЛКОВА  ВІТАМІННО-МІНЕРАЛЬНА ДОБАВКА "CONC 40%  MARVEL DIGEST" (КОНК 40%МАРВЕЛ ДАЙДЖЕСТ)  -21000кг (840міш); № ПАРТІЇ -0002286587; ДАТА ВИГОТОВЛЕННЯ -12.2014Р, ТЕРМІН  ПРИДАТНОСТІ - 06.2015Р.;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</si>
  <si>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1.Продукти, що використовуються для годі влі тварин:Продукти, що використовуються для від годівлі тварин, до складу яких входять біологічно активні речовини,віта міни, мікро та макроелементи, амінокисло ти: Замінник цільного молока для телят ( 6224-Preparat mlekozastepczy dla cielat) -500кг, з вмістом крохмалю 6%мас., молоч них продуктів 40%мас., продукт являє со бою попередню суміш,яка при поєднанні з водою формує збалансований всіма необхі дними компонентами повноцінний напій для телят,дозування для телят 100г препарату на 1л води. Спецілак - замінник молока для поросят (Preparat mlekozastepczy dla prosiat)- 1000кг - суміш, що містить фосфати, речо вини з вільною аміногрупою (амінокислоти чи білки), вуглеводи, відновники та жир, не містить цукрози. Масова частка крохма лю, визначена модифікованим методом Евер са, становить 5,0 мас. %, вміст молочних продуктів становить 28%, дозування: 5-15 кг суміші на 100 кг корму для годівлі по росят.</t>
  </si>
  <si>
    <t>Bernhard Kreiling GmbH &amp; Co. KG</t>
  </si>
  <si>
    <t>Kreilings Weg 11  49593 Bersenbruck, Німеччина</t>
  </si>
  <si>
    <t>ТОВ "ДЕМІС-АГРО"</t>
  </si>
  <si>
    <t>52001, Дніпропетровська обл., Дніпропетровський р-н, м. Підгороднє, вул. Ульянова, буд. 127</t>
  </si>
  <si>
    <t>1. Продукти, що використовуються для годівлі тварин: без вмісту крохмалю, глюкози або сиропу глюкози, мальтодекстрину або сиропу мальтодекстрину, але з вмістом молочних продуктів:  Ізівін - престартерний комбікорм для поросят (Easiwean Pellets), додатковий корм для поросят до 6-тижневого віку, код продукту P06215BG, у вигляді гранул - 6,000 тн; склад: молоко та молочні продукти - до 10%, пресована пшениця, ячмінь, пшениця, підсмажена соя (боби), соєве борошно, рибне борошно, соєвий (бобовий) протеїновий концентрат, рослинна олія та жири (соя), моно кальцій фосфат, (буряк) цукор, кальцію карбонат, хлорид натрію, солі жирних кислот; поживність: сирий білок - 21,25%, сирий жир - 6,5%, сира клітковина - 2,0%, кальцій - 0,8%, натрій - 0,2%, фосфор - 0,65%, лізин - 1,6%, метіонін - 0,5%, містить сполуки мікроелементів, вітаміни, без ГМО.;  Прегроу плюс - стартерний комбікорм для годування поросят (Pregrow Plus Pellets) від 6-15 кг живої ваги до досхочу, код продукту P06192BG, у вигляді гранул - 16,000 тн; склад: молоко та молочні продукти - до 10%, пшениця, соєве борошно, пресована пшениця, рибне борошно, підсмажена соя (боби), рослинна олія та жири (соя), кальцію карбонат, хлорид натрію, солі жирних кислот; поживність: сирий білок - 21,0%, сирий жир - 6,25%, сира клітковина - 2,5%, кальцій - 0,6%, натрій - 0,2%, фосфор - 0,5%, лізин - 1,6%, метіонін - 0,35%, містить сполуки мікроелементів, вітаміни, без ГМО.  Торговельна марка - BOCM PAULS.  Виробник - Bernhard Kreiling GmbH &amp; Co. KG.  Країна виробництва - EU.</t>
  </si>
  <si>
    <t>1.ПРОДУКТИ, ЩО ВИКОРИСТОВУЮТЬСЯ ДЛЯ  ГОДІВЛІ ТВАРИН: АРТ.472505 - БІЛКОВА  ВІТАМІННО-МІНЕРАЛЬНА ДОБАВКА "CONC 40%  MARVEL DIGEST" (КОНК 40%МАРВЕЛ ДАЙДЖЕСТ)  -20000кг (800міш); № ПАРТІЇ -0002258428; ДАТА ВИГОТОВЛЕННЯ -12.2014Р, ТЕРМІН  ПРИДАТНОСТІ - 06.2015Р.; № ПАРТІЇ - 0002296647; ДАТА ВИГОТОВЛЕННЯ -01.2015Р, ТЕРМІН ПРИДАТНОСТІ - 07.2015Р.;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 АРТ.472306 - ПРЕСТАРТЕР ДЛЯ ПОРОСЯТ "MARVEL DELICE" (МАРВЕЛ ДЕЛИС) - 1000кг (40міш.);  № ПАРТІЇ - 0002296645;  ДАТА ВИГОТОВЛЕННЯ - 01.2015Р, ТЕРМІН ПРИДАТНОСТІ - 07.2015Р; ЯВЛЯЄ СОБОЮ ПОВНОРАЦІОННИЙ КОМБІКОРМ ДЛЯ ПОРОСЯТ, ВІДНЯТИХ ВІД СВИНОМАТКИ, ВІКОМ 14-28 ДНІВ, У ГРАНУЛАХ;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РОСТ ТА РОЗВИТОК СВИНЕЙ. ВИГОТОВЛЕНИЙ З СИРИХ ТА ОБРОБЛЕНИХ ПАРОЮ ЗЕРНОВИХ, БОРОШНА КРУПНОГО ПОМОЛУ ІЗ СОЄВИХ БОБІВ, ТЕРМООБРОБЛЕНОЇ НЕЗНЕЖИРЕНОЇ СОЇ, МОЛОКОПРОДУКТІВ, ГАЛЕТІВ, КЛІТКОВИНИ, СИНТЕТИЧНИХ АМІНОКИСЛОТ, МІНЕРАЛІВ. ПОЖИВНА ЕНЕГРГІЯ: 2840ККАЛ; ТАКОЖ МІСТИТЬ: СИРИЙ ПРОТЕЇН - 190г, СИРИЙ ЖИР - 90г, ЛІЗИН - 15,2г (1,52%), ВІТАМІНИ: А - 18000мо, D3 - 2000мо, Е -150мг; МІДЬ -150МГ, ФІТАЗА ЕС3.1.3.26-625FYT, ЕНДО -1,4БЕТА-КСИЛАНАЗА -70од, ГЛЮКОНАЗА - 100мо; ПОЖИВНА ЕНЕГРГІЯ: 2840ККАЛ;   ПРОЦЕНТНЕ СПІВВІДНОШЕННЯ ЗА ВМІСТОМ: КРОХМАЛЬ -30%; САХАРОЗА -14%; МОЛОЧНІ ПРОДУКТИ -15,2%;</t>
  </si>
  <si>
    <t>1.ПРОДУКТИ, ЩО ВИКОРИСТОВУЮТЬСЯ ДЛЯ  ГОДІВЛІ ТВАРИН: АРТ.472505 - БІЛКОВА  ВІТАМІННО-МІНЕРАЛЬНА ДОБАВКА "CONC 40%  MARVEL DIGEST" (КОНК 40%МАРВЕЛ ДАЙДЖЕСТ)  -21000кг (840міш); № ПАРТІЇ -0002288770; ДАТА ВИГОТОВЛЕННЯ - 01.2014Р, ТЕРМІН  ПРИДАТНОСТІ - 07.2015Р.;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</si>
  <si>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1.Продукти, що використовуються для годі влі тварин: Спецілак - замінник молока для поросят (Preparat mlekozastepczy dla prosiat)-1500кг -суміш, що містить фосфа ти,речовини з вільною аміногрупою (аміно кислоти чи білки), вуглеводи, відновники та жир, не містить цукрози.Масова частка крохмалю,визначена модифікованим методом Еверса,становить 5,0 мас. %, вміст молоч них продуктів становить 28 %, дозування: 5-15 кг суміші на 100 кг корму для годів лі поросят.</t>
  </si>
  <si>
    <t>LECHES MATERNIZADAS S.A.(LEMASA)</t>
  </si>
  <si>
    <t>24231 ONZONILLA(LEON) Apartado 413. 24080 Leon , Іспанія</t>
  </si>
  <si>
    <t>ПП "Карпатські зорі"</t>
  </si>
  <si>
    <t>Закарпатська обл. Міжгірський р-н смт. Міжгір'я, вул. Добролюбова буд. 2</t>
  </si>
  <si>
    <t>1. Продукти що використовуються для виробництва кормів для годівлі тварин:  Тип Лайтграс 50 МЛ/Laitgras 50 ML. Сироваточно-жировий концентрат на основі свинячого жиру.  Загальна характеристика: Зовнішній вигляд: однорідна мілко-подрібнена маса без сторонніх домішок, колір: кремовий з жовтуватим відтінком,Консистенція: суха, сипуча. Склад: суха молочна сироватка= 50%, свинячий жир= 50%.Аналітичний склад: Вміст сирих жирів 50,00%, редуктуючіх цукрів, білків, амінокіслот,мінеральних речовин (в перерахунку на лактозу)= 36,00%.кальцій= 0,45%. фосфор= 0,35%. натрій= 0,40%. лізин= 0,45%. метіонін= 0,11%. метіонін+цистин= 0,24%. триптофан= 0,09%. треонін= 0,38%.вологість= 0,90%. сира зола= 4,5%. сирий протеїн= 6,50%. вільні жири= 8-12 %. Без вмісту крохмалю. Упаковка: Багатошарові паперові мішки. Спосіб застосування: Застосовується в раціоні для стартового і престартового періоду.</t>
  </si>
  <si>
    <t>1.ПРОДУКТИ, ЩО ВИКОРИСТОВУЮТЬСЯ ДЛЯ  ГОДІВЛІ ТВАРИН: АРТ.472306 - ПРЕСТАРТЕР  ДЛЯ ПОРОСЯТ "MARVEL DELICE" (МАРВЕЛ  ДЕЛИС) - 9000кг (360міш.); № ПАРТІЇ  - 0002296658;  ДАТА ВИГОТОВЛЕННЯ -  01.2015Р, ТЕРМІН ПРИДАТНОСТІ - 07.2015Р; ЯВЛЯЄ СОБОЮ ПОВНОРАЦІОННИЙ КОМБІКОРМ ДЛЯ ПОРОСЯТ, ВІДНЯТИХ ВІД СВИНОМАТКИ, ВІКОМ  14-28 ДНІВ, У ГРАНУЛАХ;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РОСТ ТА РОЗВИТОК СВИНЕЙ. ВИГОТОВЛЕНИЙ З СИРИХ  ТА ОБРОБЛЕНИХ ПАРОЮ ЗЕРНОВИХ, БОРОШНА КРУПНОГО ПОМОЛУ ІЗ СОЄВИХ БОБІВ, ТЕРМООБРОБЛЕНОЇ НЕЗНЕЖИРЕНОЇ СОЇ, МОЛОКОПРОДУКТІВ, ГАЛЕТІВ, КЛІТКОВИНИ, СИНТЕТИЧНИХ АМІНОКИСЛОТ, МІНЕРАЛІВ. ПОЖИВНА ЕНЕГРГІЯ: 2840ККАЛ; ТАКОЖ МІСТИТЬ: СИРИЙ ПРОТЕЇН - 190г, СИРИЙ ЖИР - 90г, ЛІЗИН - 15,2г (1,52%), ВІТАМІНИ: А - 18000мо, D3 - 2000мо, Е -150мг; МІДЬ -150МГ, ФІТАЗА ЕС3.1.3.26 -625FYT, ЕНДО-1,4БЕТА-КСИЛАНАЗА -70од, ГЛЮКОНАЗА - 100мо; ПОЖИВНА ЕНЕГРГІЯ: 2840ККАЛ;   ПРОЦЕНТНЕ СПІВВІДНОШЕННЯ ЗА ВМІСТОМ: КРОХМАЛЬ -30%; САХАРОЗА -14%; МОЛОЧНІ ПРОДУКТИ -15,2%;</t>
  </si>
  <si>
    <t>1.Продукти, що зберігають здоров"я тварин, що містять молочні продукти (лактоза), вітаміни, амінокислоти, без вмісту крохмалю, глюкози або сиропу глюкози, мальтодекстрину або сиропу мальтодекстрину: Ганаміновіт ( GANAMINOVIT), у формі порошку для орального застосування, порошок кремового кольору. Склад: 1,0г препарату містить діючі речовини: вітамін А- 10000МО, вітамін D3-1000МО, а-токоферол- 10мг, вітамін В1- 2мг, вітамін В2- 4мг, кальцію пантотенат- 10мг, вітамін В6- 1,5мг, вітамін С- 25мг, вітамін К3- 1,5мг, фолієву кислоту- 500мг, нікотинамід- 20мг, біотин- 15мг, DL-метіоцін - 50мг, L-лізин- 50мг, L-триніцофан -6,4мг, L-треонін -18,6мг, азанін-13мг, аргінін- 15,6мг, аспартанову кислоту-27,8мг, цистин- 1,9мг, глютамінову кислоту- 85мг, гліцин- 8мг, гістидин- 11,8мг, деінцин- 35,4мг, ізолемцин- 23,6мг, фенілацин- 19мг, проін- 39,2мг, сериц- 24мг, валін- 27,4мг; допоміжні речовини:кремнію діоксид колоїдний, лактоза. Дія препарату зумовлена властивостями окремих компонентів(вітамінів та амінокислот), які сприяють нормалізації обміну речовин в організмі, позитивно впливають на продуктивність, збережність і відтворні функції свійської птиці. Застосовують препарат коням, свиням та свійській птиці для поповнення вітамінів і амінокислот; як додаткова терапія при анорексії, анемії, виснаженні; стресі; зниження мясної та яєчної продуктивності. Дози і способи введення: перорально з питною водою або кормом у рохрахунку: свійська птиця-0,25-0,5г препарату на 1кг корму або 0,125-0,25г на 1л води  впродовж 4-8діб; коні, свині-0,5г препарату на 1кг корму або 0,25г препарату на 1л води впродовж 3-5 діб. Первинне упакування не в аерозольній упаковці. Розфасований для роздрібної торгівлі в пластикові контейнери  місткістю 1кг, серія G-041, кількість 30 контейнерів(3 картонних коробки).Термін придатності 2 роки.  Торговельна марка INVESA. Фірма-виробник:Інвеса Індустріал Ветерінарія, С.А. Країна виробництва Іспанія. ES.</t>
  </si>
  <si>
    <t>1. Кормова добавка-концентрат у формі порошку, призначена для збагачення комбікормів, вноситься шляхом рівномірного змішування у корм свиням під час його приготування (дозування 30%). Являє собою багатокомпонентну суміш вітамінів, мінеральних речовин та амінокислот, вміст крохмалю 2,20%, з вмістом 10 мас.% або більше, але менш як 50 мас.% молочних продуктів, без вмісту мальтодекстрину (сиропу мальтодекстрину), глюкози (сиропу глюкози), молочного цукру, холіну: "Юністарт" - 2400 кг. Торгова марка : Vilomix. Виробник: Dansk Vilomix A/S.</t>
  </si>
  <si>
    <t>1.Продукти, що використовуються для відгодівлі тварин, до складу яких входять біологічно активні речовини, вітаміни, мікро та макроелементи без вмісту крохмалю, із вмістом від 10% до 50% молочних продуктів, кормові препарати: - "Josera Megajoule UA/ Йозера-Пігл Мегаджоул" - спеціальна суміш для поросят і свиноматок: білково-вітамінний концентрат без вмісту крохмалю, з вмістом молочних продуктів - 39%, призначені для збалансування раціонів свиней основними вітамінами, мінеральними елементами, амінокислотами.</t>
  </si>
  <si>
    <t>1.Продукти, що використовуються для відгодівлі тварин, до складу яких входять біологічно активні речовини, вітаміни, мікро та макроелементи без вмісту крохмалю, із вмістом від 10% до 50% молочних продуктів, кормові препарати: - "Supramil CalfCare/ Супраміл-КалфКер" - замінник молока для телят (без вмісту крохмалю, з вмістом молочних продуктів - 36,4%). Призначені для збалансування раціону телят, віком від 6 місяців, основними вітамінами, мінеральними елементами, амінокислотами.</t>
  </si>
  <si>
    <t>1.Продукти, що використовуються для годі влі тварин: Спецілак - замінник молока для поросят (Preparat mlekozastepczy dla prosiat)-1000кг -суміш, що містить фосфа ти, речовини з вільною аміногрупою (амін окислоти чи білки),вуглеводи, відновники та жир, не містить цукрози.Масова частка крохмалю,визначена модифікованим методом Еверса,становить 5,0 мас. %, вміст молоч них продуктів становить 28 %, дозування: 5-15 кг суміші на 100 кг корму для годів лі поросят.</t>
  </si>
  <si>
    <t>1.Продукти, що використовуються для годі влі тварин: Спецілак - замінник молока для поросят (Preparat mlekozastepczy dla prosiat)-5000кг -суміш, що містить фосфа ти, речовини з вільною аміногрупою (амін окислоти чи білки),вуглеводи, відновники та жир, не містить цукрози. Масова част ка крохмалю,визначена модифікованим мето дом Еверса, становить 5,0 мас. %, вміст молочних продуктів становить 28%, дозува ння: 5-15 кг суміші на 100 кг корму для годівлі поросят.</t>
  </si>
  <si>
    <t>1. "DanMilk Whey" - ПРОДУКТ НА ОСНОВІ РОСЛИННОГО ПРОТЕЇНУ, ПОРОШКУ МОЛОЧНОЇ СИРОВАТКИ, У ВИГЛЯДІ ПОРОШКУ, ПРИЗНАЧЕНИЙ  ДЛЯ ДОДАВАННЯ ДО ОСНОВНОГО КОРМУ СВІЙСЬКИХ ТВАРИН І ПТИЦІ, ЯК БІЛКОВА ДОБАВКА, БЕЗ ВМІСТУ КРОХМАЛЮ. 1 КГ МІСТИТЬ У СВОЄМУ СКЛАДІ:  СИРИЙ ПРОТЕЇН -11,5%, СИРИЙ ЖИР -0,3%, ЗОЛА -7,5%, ЛАКТОЗА -70%, МОЖЕ МІСТИТИ ДО 11% ВОЛОГИ. ЗМІШУЮТЬ З ОСНОВНИМ КОРМОМ У ВІДНОШЕННІ 2-20%.  АРТИКУЛ 121017303 В БІГ БЕГАХ ПО 1000КГ- 20000КГ ТОРГОВА МАРКА DanMilk ВИРОБНИК "AGRO KORN A/S" КРАЇНА ВИРОБНИЦТВА ДАНІЯ DK</t>
  </si>
  <si>
    <t>1. "PRESTARTER PRESTO FOR PIGLETS TN" - 4000 кг. (Престартер для порсят Престо ТН) - являє собою багатокомпонентну суміш для годівлі тварин (готовий корм), яка містить у своєму складі вітаміни, мінеральні речовини, амінокислоти, білкові речовини, з вмістом крохмалю 14,13 +/- 0,01% та молочних продуктів (лактоза - 20%). Всього: 160 мішків по 25 кг кожний. Призначення: для поросят до відлучення в залежності від схеми годівлі. Склад: Пшениця, росслинна олія, кокосова олія, пшеничні висівки, вівсяні пластівці, картопляний білок, дикальціум фосфат, лізин, сода,монокальціум фосфат, метіонін, цукор, хлорид натрію, карбонат кальцію, крохмаль 5-7%. Виробник - Trouw Nutrition Belgium. Країна виробництва - BE. Торгівельна марка - Milkiwean.</t>
  </si>
  <si>
    <t>1.ПРОДУКТИ, ЩО ВИКОРИСТОВУЮТЬСЯ ДЛЯ  ГОДІВЛІ ТВАРИН: АРТ.472505 - БІЛКОВА  ВІТАМІННО-МІНЕРАЛЬНА ДОБАВКА "CONC 40%  MARVEL DIGEST" (КОНК 40%МАРВЕЛ ДАЙДЖЕСТ)  -21000кг (840міш); № ПАРТІЇ -0002308220; ДАТА ВИГОТОВЛЕННЯ - 01.2014Р, ТЕРМІН  ПРИДАТНОСТІ - 07.2015Р.;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</si>
  <si>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1.ПРОДУКТИ, ЩО ВИКОРИСТОВУЮТЬСЯ ДЛЯ  ГОДІВЛІ ТВАРИН: АРТ.472306 - ПРЕСТАРТЕР  ДЛЯ ПОРОСЯТ "MARVEL DELICE" (МАРВЕЛ  ДЕЛИС) - 12000кг (480міш.); № ПАРТІЇ  - 0002308218;  ДАТА ВИГОТОВЛЕННЯ -  01.2015Р, ТЕРМІН ПРИДАТНОСТІ - 07.2015Р; ЯВЛЯЄ СОБОЮ ПОВНОРАЦІОННИЙ КОМБІКОРМ ДЛЯ ПОРОСЯТ, ВІДНЯТИХ ВІД СВИНОМАТКИ, ВІКОМ  14-28 ДНІВ, У ГРАНУЛАХ;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РОСТ ТА РОЗВИТОК СВИНЕЙ. ВИГОТОВЛЕНИЙ З СИРИХ  ТА ОБРОБЛЕНИХ ПАРОЮ ЗЕРНОВИХ, БОРОШНА КРУПНОГО ПОМОЛУ ІЗ СОЄВИХ БОБІВ, ТЕРМООБРОБЛЕНОЇ НЕЗНЕЖИРЕНОЇ СОЇ, МОЛОКОПРОДУКТІВ, ГАЛЕТІВ, КЛІТКОВИНИ, СИНТЕТИЧНИХ АМІНОКИСЛОТ, МІНЕРАЛІВ. ПОЖИВНА ЕНЕГРГІЯ: 2840ККАЛ; ТАКОЖ МІСТИТЬ: СИРИЙ ПРОТЕЇН - 190г, СИРИЙ ЖИР - 90г, ЛІЗИН - 15,2г (1,52%), ВІТАМІНИ: А - 18000мо, D3 - 2000мо, Е -150мг; МІДЬ -150МГ, ФІТАЗА ЕС3.1.3.26 -625FYT, ЕНДО-1,4БЕТА-КСИЛАНАЗА -70од, ГЛЮКОНАЗА - 100мо; ПОЖИВНА ЕНЕГРГІЯ: 2840ККАЛ;   ПРОЦЕНТНЕ СПІВВІДНОШЕННЯ ЗА ВМІСТОМ: КРОХМАЛЬ -30%; САХАРОЗА -14%; МОЛОЧНІ ПРОДУКТИ -15,2%;</t>
  </si>
  <si>
    <t>1.Продукти, що використовуються для годі влі тварин: Спецілак - замінник молока для поросят (Preparat mlekozastepczy dla prosiat)-1000кг -суміш, що містить фосфа ти, речовини з вільною аміногрупою (амін окислоти чи білки), вуглеводи, відновни ки та жир, не містить цукрози. Масова ча стка крохмалю, визначена модифікованим методом Еверса,становить 5,0 мас. %, вмі ст молочних продуктів становить 28 %, до зування: 5-15 кг суміші на 100 кг корму для годівлі поросят.</t>
  </si>
  <si>
    <t>S. A. BONILAIT PROTEINES</t>
  </si>
  <si>
    <t>86360 Chasseneuil De Poitou        Франція.</t>
  </si>
  <si>
    <t>ТОВ "ЧК АЛЬТЕРНАТИВА"</t>
  </si>
  <si>
    <t>вул. Будіндустрії, б.5 оф. 212-212Б 01013 м.Київ / Україна</t>
  </si>
  <si>
    <t>1. Вироби для приготування кормів тваринам, без вмісту крохмалю, глюкози або сиропу глюкози, мальтодекстрину або сиропу мальтодекстрину, але з вмістом молочних продуктів: Продукт (сировина) у вигляді сухого порошку: Суміш сухого рослинного жиру та молочної сироводки PICTALAC 55PA.S- 21000кг. Номер партії- 80505; Заводський артикул- 04756; - Склад продукту: Рослинний жир- 55%; Солодка молочна сироводка- 45%. Показники: вологість 2,2%; жир, не меньше-55%+-1; протеін, не меньше- 5%; лактоза, не меньше- 31,5%. Умови зберігання товару: в сухому місці при температурі від мінус 25г.ц. до плюс 25г.ц.; Товар не містить-ГМО (Генетично Інжинерно-модифікованих організмів). вага нетто товару з споживчою упаковкою- 21560кг. Чиста вага нетто товару без первинної споживчої упаковки- 21000кг. -призначення: використовується,для годув ання та для приготування кормів, насам перед для приготування замінника молока: свиням, та великій рогатій худобі. Виробник: S. A. BONILAIT PROTEINES /Франція. Торгівельна марка PICTALAC. Країна виробництва: FR</t>
  </si>
  <si>
    <t>1.Продукти, що зберігають здоров"я тварин, що містять молочні продукти (лактоза), вітаміни, амінокислоти, без вмісту крохмалю, глюкози або сиропу глюкози, мальтодекстрину або сиропу мальтодекстрину, не в аерозольній упаковці: ГАНАМІНОВІТ (упак. 1кг) порошок для орального застосування (діюча речовина -вітамін А,Д3) Серія: G-041 -200 упак. ГАНАМІНОВІТ (упак. 25кг) порошок для орального застосування (діюча речовина -вітамін А,Д3) Серія: G-044 -10 упак. Виробник: INVESA INDUSTRIAL VETERINARIA S.A. Країна виробництва:ES Торгівельна марка:INVESA</t>
  </si>
  <si>
    <t>1.ПРОДУКТИ, ЩО ВИКОРИСТОВУЮТЬСЯ ДЛЯ  ГОДІВЛІ ТВАРИН: АРТ.472306 - ПРЕСТАРТЕР  ДЛЯ ПОРОСЯТ "MARVEL DELICE" (МАРВЕЛ  ДЕЛИС) - 15000кг (600міш.); № ПАРТІЇ  - 0002308226;  ДАТА ВИГОТОВЛЕННЯ -  01.2015Р, ТЕРМІН ПРИДАТНОСТІ - 07.2015Р; ЯВЛЯЄ СОБОЮ ПОВНОРАЦІОННИЙ КОМБІКОРМ ДЛЯ ПОРОСЯТ, ВІДНЯТИХ ВІД СВИНОМАТКИ, ВІКОМ  14-28 ДНІВ, У ГРАНУЛАХ;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РОСТ ТА РОЗВИТОК СВИНЕЙ. ВИГОТОВЛЕНИЙ З СИРИХ  ТА ОБРОБЛЕНИХ ПАРОЮ ЗЕРНОВИХ, БОРОШНА КРУПНОГО ПОМОЛУ ІЗ СОЄВИХ БОБІВ, ТЕРМООБРОБЛЕНОЇ НЕЗНЕЖИРЕНОЇ СОЇ, МОЛОКОПРОДУКТІВ, ГАЛЕТІВ, КЛІТКОВИНИ, СИНТЕТИЧНИХ АМІНОКИСЛОТ, МІНЕРАЛІВ. ПОЖИВНА ЕНЕГРГІЯ: 2840ККАЛ; ТАКОЖ МІСТИТЬ: СИРИЙ ПРОТЕЇН - 190г, СИРИЙ ЖИР - 90г, ЛІЗИН - 15,2г (1,52%), ВІТАМІНИ: А - 18000мо, D3 - 2000мо, Е -150мг; МІДЬ -150МГ, ФІТАЗА ЕС3.1.3.26 -625FYT, ЕНДО-1,4БЕТА-КСИЛАНАЗА -70од, ГЛЮКОНАЗА - 100мо; ПОЖИВНА ЕНЕГРГІЯ: 2840ККАЛ;   ПРОЦЕНТНЕ СПІВВІДНОШЕННЯ ЗА ВМІСТОМ: КРОХМАЛЬ -30%; САХАРОЗА -14%; МОЛОЧНІ ПРОДУКТИ -15,2%;</t>
  </si>
  <si>
    <t>1.ПРОДУКТИ, ЩО ВИКОРИСТОВУЮТЬСЯ ДЛЯ  ГОДІВЛІ ТВАРИН: АРТ.472505 - БІЛКОВА  ВІТАМІННО-МІНЕРАЛЬНА ДОБАВКА "CONC 40%  MARVEL DIGEST" (КОНК 40%МАРВЕЛ ДАЙДЖЕСТ)  -21000кг (840міш); № ПАРТІЇ -0002288953; ДАТА ВИГОТОВЛЕННЯ - 01.2014Р, ТЕРМІН  ПРИДАТНОСТІ - 07.2015Р.;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</si>
  <si>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1.ПРОДУКТИ, ЩО ВИКОРИСТОВУЮТЬСЯ ДЛЯ  ГОДІВЛІ ТВАРИН: АРТ.472505 - БІЛКОВА  ВІТАМІННО-МІНЕРАЛЬНА ДОБАВКА "CONC 40%  MARVEL DIGEST" (КОНК 40%МАРВЕЛ ДАЙДЖЕСТ)  -21000кг (840міш); № ПАРТІЇ -0002289631; ДАТА ВИГОТОВЛЕННЯ - 01.2014Р, ТЕРМІН  ПРИДАТНОСТІ - 07.2015Р.;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</si>
  <si>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"SCHILS B.V."</t>
  </si>
  <si>
    <t>DR.NOLENSLAAN 121, 6136 GM SITTARD, NETHERLANDS</t>
  </si>
  <si>
    <t>1."ПРОТІЛАК" - ПРОДУКТ НА ОСНОВІ МОЛОЧНИХ ПРОДУКТІВ, У ВИГЛЯДІ ПОРОШКУ, ПРИЗНАЧЕНИЙ ДЛЯ ПРИГОТУВАННЯ КОРМІВ ДЛЯ ПОРОСЯТ,  МІСТИТЬ У СВОЄМУ СКЛАДІ: КРОХМАЛЬ -0,50%, МОЛОЧНІ ПРОДУКТИ-70% (СУХА СОЛОДКА СИРОВАТКА, ДЕЛАКТОЗОВАНА СУХА СИРОВАТКА, КОНЦЕНТРАТ СИРОВАТНОГО БІЛКА, АНГІДРИД ЛАКТОЗИ), РОСЛИННО-БІЛКОВІ СКЛАДОВІ -29,50% (КОНЦЕНТРАТ СОЄВОГО БІЛКА, ПШЕНИЧНИЙ БІЛОК, КАРТОПЛЯНИЙ БІЛОК) ПРИЗНАЧЕНИЙ ДЛЯ ВНЕСЕННЯ ЯК ДОБАВКИ ДО КОРМІВ, ЯК ЗАМІННИК СУХОГО ЗНЕЖИРЕНОГО МОЛОКА, У СПІВВІДНОШЕННІ 15-20% -15000КГ, (В МІШКАХ ПО 25КГ) ВИРОБНИК "SCHILS B.V."  КРАЇНА ВИРОБНИЦТВА НІДЕРЛАНДИ NL</t>
  </si>
  <si>
    <t>1.ПРОДУКТИ, ЩО ВИКОРИСТОВУЮТЬСЯ ДЛЯ  ГОДІВЛІ ТВАРИН: АРТ.472505 - БІЛКОВА  ВІТАМІННО-МІНЕРАЛЬНА ДОБАВКА "CONC 40%  MARVEL DIGEST" (КОНК 40%МАРВЕЛ ДАЙДЖЕСТ)  -21000кг (840міш); № ПАРТІЇ -0002345199; ДАТА ВИГОТОВЛЕННЯ - 01.2014Р, ТЕРМІН  ПРИДАТНОСТІ - 07.2015Р.;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</si>
  <si>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1.Продукти, що використовуються для годі влі тварин: Спецілак - замінник молока для поросят (Preparat mlekozastepczy dla prosiat)-1000кг -суміш, що містить фосфа ти, речовини з вільною аміногрупою (амі нокислоти чи білки), вуглеводи, відновни ки та жир, не містить цукрози. Масова ча стка крохмалю,визначена модифікованим ме тодом Еверса,становить 5,0 мас. %, вміст молочних продуктів становить 28%, дозува ння: 5-15 кг суміші на 100 кг корму для годівлі поросят.</t>
  </si>
  <si>
    <t>1.ПРОДУКТИ, ЩО ВИКОРИСТОВУЮТЬСЯ ДЛЯ  ГОДІВЛІ ТВАРИН: АРТ.472505 - БІЛКОВА  ВІТАМІННО-МІНЕРАЛЬНА ДОБАВКА "CONC 40%  MARVEL DIGEST" (КОНК 40%МАРВЕЛ ДАЙДЖЕСТ)  -10000кг (400міш); № ПАРТІЇ -0002345212; ДАТА ВИГОТОВЛЕННЯ - 01.2014Р, ТЕРМІН  ПРИДАТНОСТІ - 07.2015Р.;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</si>
  <si>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1.ПРОДУКТИ, ЩО ВИКОРИСТОВУЮТЬСЯ ДЛЯ  ГОДІВЛІ ТВАРИН: АРТ.472306 - ПРЕСТАРТЕР  ДЛЯ ПОРОСЯТ "MARVEL DELICE" (МАРВЕЛ  ДЕЛИС) - 21000кг (840міш.); № ПАРТІЇ  - 0002351167;  ДАТА ВИГОТОВЛЕННЯ -  01.2015Р, ТЕРМІН ПРИДАТНОСТІ - 07.2015Р; ЯВЛЯЄ СОБОЮ ПОВНОРАЦІОННИЙ КОМБІКОРМ ДЛЯ ПОРОСЯТ, ВІДНЯТИХ ВІД СВИНОМАТКИ, ВІКОМ  14-28 ДНІВ, У ГРАНУЛАХ;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РОСТ ТА РОЗВИТОК СВИНЕЙ. ВИГОТОВЛЕНИЙ З СИРИХ  ТА ОБРОБЛЕНИХ ПАРОЮ ЗЕРНОВИХ, БОРОШНА КРУПНОГО ПОМОЛУ ІЗ СОЄВИХ БОБІВ, ТЕРМООБРОБЛЕНОЇ НЕЗНЕЖИРЕНОЇ СОЇ, МОЛОКОПРОДУКТІВ, ГАЛЕТІВ, КЛІТКОВИНИ, СИНТЕТИЧНИХ АМІНОКИСЛОТ, МІНЕРАЛІВ. ПОЖИВНА ЕНЕГРГІЯ: 2840ККАЛ; ТАКОЖ МІСТИТЬ: СИРИЙ ПРОТЕЇН - 190г, СИРИЙ ЖИР - 90г, ЛІЗИН - 15,2г (1,52%), ВІТАМІНИ: А - 18000мо, D3 - 2000мо, Е -150мг; МІДЬ -150МГ, ФІТАЗА ЕС3.1.3.26 -625FYT, ЕНДО-1,4БЕТА-КСИЛАНАЗА -70од, ГЛЮКОНАЗА - 100мо; ПОЖИВНА ЕНЕГРГІЯ: 2840ККАЛ;   ПРОЦЕНТНЕ СПІВВІДНОШЕННЯ ЗА ВМІСТОМ: КРОХМАЛЬ -30%; САХАРОЗА -14%; МОЛОЧНІ ПРОДУКТИ -15,2%;</t>
  </si>
  <si>
    <t>1.ПРОДУКТИ, ЩО ВИКОРИСТОВУЮТЬСЯ ДЛЯ  ГОДІВЛІ ТВАРИН: АРТ.472505 - БІЛКОВА  ВІТАМІННО-МІНЕРАЛЬНА ДОБАВКА "CONC 40%  MARVEL DIGEST" (КОНК 40%МАРВЕЛ ДАЙДЖЕСТ)  -17000кг (680міш); № ПАРТІЇ -0002308224; ДАТА ВИГОТОВЛЕННЯ - 01.2014Р, ТЕРМІН  ПРИДАТНОСТІ - 07.2015Р.;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</si>
  <si>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1."DanMilk Whey" - ПРОДУКТ НА ОСНОВІ РОСЛИННОГО ПРОТЕЇНУ, ПОРОШКУ МОЛОЧНОЇ СИРОВАТКИ, У ВИГЛЯДІ ПОРОШКУ, ПРИЗНАЧЕНИЙ  ДЛЯ ДОДАВАННЯ ДО ОСНОВНОГО КОРМУ СВІЙСЬКИХ ТВАРИН І ПТИЦІ, ЯК БІЛКОВА ДОБАВКА, БЕЗ ВМІСТУ КРОХМАЛЮ. 1 КГ МІСТИТЬ У СВОЄМУ СКЛАДІ:  СИРИЙ ПРОТЕЇН -11,5%, СИРИЙ ЖИР -0,3%, ЗОЛА -7,5%, ЛАКТОЗА -70%, МОЖЕ МІСТИТИ ДО 11% ВОЛОГИ. ЗМІШУЮТЬ З ОСНОВНИМ КОРМОМ У ВІДНОШЕННІ 2-20%.  АРТИКУЛ 121017303 В БІГ БЕГАХ ПО 1000КГ- 20000КГ ТОРГОВА МАРКА DanMilk ВИРОБНИК "AGRO KORN A/S" КРАЇНА ВИРОБНИЦТВА ДАНІЯ DK</t>
  </si>
  <si>
    <t>1.Продукти, що використовуються для годі влі тварин: Спецілак - замінник молока для поросят (Preparat mlekozastepczy dla prosiat)-1000кг -суміш, що містить фосфа ти, речовини з вільною аміногрупою (амін окислоти чи білки), вуглеводи, відновни ки та жир, не містить цукрози. Масова ча стка крохмалю,визначена модифікованим ме тодом Еверса,становить 5,0 мас. %, вміст молочних продуктів становить 28%, дозува ння:5-15 кг суміші на 100 кг корму для годівлі поросят.</t>
  </si>
  <si>
    <t>Trouw Nutrition Belgium</t>
  </si>
  <si>
    <t>Akkerhage 4, Gent, 9000 Бельгія</t>
  </si>
  <si>
    <t>1. Продукти, що використовуються для годівлі тварин - кормові добавки, які мають сукупні фармакологічні властивості окремих компонентів (вітамінів, амінокислот та мікроелементів), які сприяють нормалізації обміну речовин в організмі, позитивно впливають на продуктивність і збереження поголів'я. У формі порошку. Вноситься у корм тварин під час його приготування, з розрахунку: 50кг/т. Тип: Концентрат для свиней (STD-1)TN -21000кг/840 паперові мішки по 25кг, складники 1кг: сирий протеїн -41%, сира кліктовина -5,5%, жир -2,5%, зола 15%, вологість -14%, Са -2,85%, Р засвоюваний -0,45%, L-Лізин -8,6%, DL-Метіонін -0,4%, L-Метіонін + Цистин - 0,90%, L-Треонін -2,8%, вітамін А - 160.000 МО, вітамін D3 - 32.000 МО, вітамін Е - 400 мг, вітамін К3 - 20 мг, вітамін В2 -60 мг, вітамін В3 - 120 мг, ніацин - 300 мг, вітамін В6 -20 мг, вітамін В12 -240 мкг, Біотин -2.000 мкг, Fe - 1.000 мг, Cu - 3.500 мг, Zn - 1.500 мг, Mg - 800 мг, I - 8 мг, Se - 3мг, Co - 80 мг, антиоксидант, обмінна енергія -1750 ккал;  Дата виготовлення: згідно маркування. Термін придатності: 6 місяців. Торгівельна марка: Milkiwean. Виробник: Trouw Nutrition Belgium. Країна виробництва: BE.</t>
  </si>
  <si>
    <t>1.ПРОДУКТИ, ЩО ВИКОРИСТОВУЮТЬСЯ ДЛЯ  ГОДІВЛІ ТВАРИН: АРТ.472306 - ПРЕСТАРТЕР  ДЛЯ ПОРОСЯТ "MARVEL DELICE" (МАРВЕЛ  ДЕЛИС) - 21000кг (840міш.); № ПАРТІЇ  - 0002351171;  ДАТА ВИГОТОВЛЕННЯ -  02.2015Р, ТЕРМІН ПРИДАТНОСТІ - 08.2015Р; ЯВЛЯЄ СОБОЮ ПОВНОРАЦІОННИЙ КОМБІКОРМ ДЛЯ ПОРОСЯТ, ВІДНЯТИХ ВІД СВИНОМАТКИ, ВІКОМ  14-28 ДНІВ, У ГРАНУЛАХ;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РОСТ ТА РОЗВИТОК СВИНЕЙ. ВИГОТОВЛЕНИЙ З СИРИХ  ТА ОБРОБЛЕНИХ ПАРОЮ ЗЕРНОВИХ, БОРОШНА КРУПНОГО ПОМОЛУ ІЗ СОЄВИХ БОБІВ, ТЕРМООБРОБЛЕНОЇ НЕЗНЕЖИРЕНОЇ СОЇ, МОЛОКОПРОДУКТІВ, ГАЛЕТІВ, КЛІТКОВИНИ, СИНТЕТИЧНИХ АМІНОКИСЛОТ, МІНЕРАЛІВ. ПОЖИВНА ЕНЕГРГІЯ: 2840ККАЛ; ТАКОЖ МІСТИТЬ: СИРИЙ ПРОТЕЇН - 190г, СИРИЙ ЖИР - 90г, ЛІЗИН - 15,2г (1,52%), ВІТАМІНИ: А - 18000мо, D3 - 2000мо, Е -150мг; МІДЬ -150МГ, ФІТАЗА ЕС3.1.3.26 -625FYT, ЕНДО-1,4БЕТА-КСИЛАНАЗА -70од, ГЛЮКОНАЗА - 100мо; ПОЖИВНА ЕНЕГРГІЯ: 2840ККАЛ;   ПРОЦЕНТНЕ СПІВВІДНОШЕННЯ ЗА ВМІСТОМ: КРОХМАЛЬ -30%; САХАРОЗА -14%; МОЛОЧНІ ПРОДУКТИ -15,2%;</t>
  </si>
  <si>
    <t>1.ПРОДУКТИ, ЩО ВИКОРИСТОВУЮТЬСЯ ДЛЯ  ГОДІВЛІ ТВАРИН: АРТ.472505 - БІЛКОВА  ВІТАМІННО-МІНЕРАЛЬНА ДОБАВКА "CONC 40%  MARVEL DIGEST" (КОНК 40%МАРВЕЛ ДАЙДЖЕСТ)  -21000кг (840міш); № ПАРТІЇ -0002351196; ДАТА ВИГОТОВЛЕННЯ - 01.2014Р, ТЕРМІН  ПРИДАТНОСТІ - 07.2015Р.;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</si>
  <si>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Polmass S.A.</t>
  </si>
  <si>
    <t>Polska 85-719 Bydgoszcz ul. Fordonska 40</t>
  </si>
  <si>
    <t>ТОВ "ЕФЕКТИВНІ СИСТЕМИ У ТВАРИННИЦТВІ"</t>
  </si>
  <si>
    <t>36008, Полтавська обл. с.Щербані, вул. Світла 11</t>
  </si>
  <si>
    <t>1. Продукти що використовуються для годівлі телят. Склад: Крохмалю - 6,2%, Молочні продукти-46,5%,  Рослинні жири- 12,0%,Рослинні продукти- 39,9%, Мінерально-вітамінні добавки- 1,6%.  Замінник незбираного молока Віталак- 4720кг-236 пап. міш.</t>
  </si>
  <si>
    <t>1.Продукти, що використовуються для годі влі тварин: Спецілак - замінник молока для поросят (Preparat mlekozastepczy dla prosiat)-500кг - суміш, що містить фосфа ти, речовини з вільною аміногрупою (амін окислоти чи білки), вуглеводи, відновни ки та жир, не містить цукрози. Масова ча стка крохмалю,визначена модифікованим ме тодом Еверса, становить 5,0 мас.%, вміст молочних продуктів становить 28%, дозува ння: 5-15 кг суміші на 100 кг корму для годівлі поросят.</t>
  </si>
  <si>
    <t>1.Монокальцій фосфат (Ліфоса MCP 22,7), Мінеральна кормова сировина. Номер партії: 2201502, 2141502.  IST 161110455-25:2013. Вага нетто-128000кг. Масова доля загального фосфору 22,8%, масова доля кальцію 16,3%, pH суспензії 4,0%, масова доля води 1,6%, масова доля фтору 1500 мг/кг, гранулометричний склад: від 0,5 мм до 2,0 мм не менше 98,4%. Використовується в сільському господарстві. Пакування: Мішки типу "біг-бег" поліпропіленові з внутрішнім поліетиленовим шаром. Вага нетто 1000 кг.  Торговельна марка - EuroChem LIFOSA.  Виробник - АО "Лифоса".  Країна виробництва - LT.</t>
  </si>
  <si>
    <t>UAB 'BPA'</t>
  </si>
  <si>
    <t>92223 Klaipeda, Dariaus ir Gireno str., 3-7 Lithuania</t>
  </si>
  <si>
    <t>ТОВ "КОМПАНІЯ АГРОСТАТУС"</t>
  </si>
  <si>
    <t>47722 Тернопільська обл., Тернопільський р-н.,с.Великі Гаї, вул.Підлісна, 27 Україна</t>
  </si>
  <si>
    <t>1.Монокальцій фосфат / Monocalcium phosphate BOLIFOR MCP-F -22000кг. Склад: фосфор Р -22,7%; кальцій Са - 16,5%; фтор -0,15% в перерахунку насухий безводний продукт. CAS 7758-23-8.  Являє собою гранульований сипучий продукт, без запаху.   Використовується як добриво, як мінеральна добавка до корму для тварин. Торговельна марка BOLIFOR Виробник: "Yara Phosphates Oy" /FI</t>
  </si>
  <si>
    <t>1.Монокальційфосфат кормовий (фосфат кальцію)-22000кг, CAS №7758-23-8, хімічна назва: calcium phosphate mono-hydrate. Склад продукту: фосфор Р-22,5%, кальцій Са -17,0%, фтор - 0,1% в перерахунку насухий безводний продукт. Являє собою мікро-гранульований сипучий продукт, світло-сірого кольору, без запаху. Призначений для збагачення та балансування раціону сільськогосподарських тварин при приготуванні комбікормів. Упакований в мішки(біг-беги) по 1000кг +/- 1%. Не для роздрібного продажу. Не призначений для медичного використання та для виробництва лікарських засобів.</t>
  </si>
  <si>
    <t>1.Фосфат обесфторений кормовий (монокаль цій фосфат) з вмістом фтору не меньше 0,005%.,але не більше 0,2% у перерахунку на суху безводну речовину, розфасовано у біг- бегі по 800кг. Використовується для виготовлення комбікормів. Виробник-БФ АО "АПАТИТ" Країна виробництва-RU. Торговельна марка-ОАО"ФОСАГРО" .</t>
  </si>
  <si>
    <t>1.Монокальційфосфат кормовий (фосфат кальцію)-22000кг, CAS №7758-23-8, хімічна назва: calcium phosphate mono-hydrate. Склад продукту: фосфор Р-22,5%, кальцій Са -16,0%, фтор - 0,1% в перерахунку насухий безводний продукт. Являє собою мікро-гранульований сипучий продукт, світло-сірого кольору, без запаху. Призначений для збагачення та балансування раціону сільськогосподарських тварин при приготуванні комбікормів. Упакований в мішки(біг-беги) по 1000кг +/- 1%. Не для роздрібного продажу. Не призначений для медичного використання та для виробництва лікарських засобів.</t>
  </si>
  <si>
    <t>ALIPHOS BULGARIA JSCo</t>
  </si>
  <si>
    <t>AGROPOLYCHIM ADMINISTRATIVE        BUILDING, fl.3,9160 DEVNYA,БОЛГАРІЯ</t>
  </si>
  <si>
    <t>ТОВ "СИРИУС ЛЮКС"</t>
  </si>
  <si>
    <t>м.Київ, Бульвар Лесі Українки,     19/172, Україна</t>
  </si>
  <si>
    <t>1. Монокальцій фосфат (кормовий)-21600 кг., CAS №7758-23-8, хімічна назва: calcium phosphate mono-hydrate. Склад продукту:фософор Р-22,5%, кальцій Са- 17,0%, фтор-0,1%,в перерахунку на сухий безводний продукт. Являє собою мікрогран ульований сипучий продукт, світло-сірого кольору, без запаху. Призначений для збагачення та балансування раціону сільс ькогосподарських тварин при приготуванн і комбікормів. Упакований в мішки по 25к г. Не для роздрібного продажу. Не призна чений для медичного використання та для виробництва лікарських засобів.</t>
  </si>
  <si>
    <t>1.Монокальційфосфат кормовий у кількості 64800 кг. Масова частка фтору 0,16% мас. у перерахунку на сухий безводний продукт. Пакування: поліпропіленові мішки типу "Біг-Бег"- 81 шт. ТУ 2182-686-00209438-2012. Використовується для підгодівлі тварин.</t>
  </si>
  <si>
    <t>1.Дефторований фосфат кальцію марки "Р" ТУ 2182-001-56937109-2006. Використовується в сільському господарстві для відгодівлі тварин. Вага-67000кг. Масова частка: загальних фосфатів у перерахунку на P2O5 - 43%, загальних фосфатів у перерахунку на фосфор (Р) - 19%, фосфатів, розчинних в 0,4% розчині соляної кислоти в перерахунку на Р205 - 42,2%. Пакування: паперові мішки.  Торговельна марка - немає данних.  Виробник - ООО "Промышленная группа "Фосфорит".  Країна виробництва - RU.</t>
  </si>
  <si>
    <t>1.Монокальційфосфат кормовий у кількості 86400 кг. Масова частка фтору 0,16% мас. у перерахунку на сухий безводний продукт. Пакування:поліпропіленові мішки типу "Біг-Бег"-108 шт., ТУ 2182-686-00209438-2012. Використовується для підгодівлі тварин.</t>
  </si>
  <si>
    <t>UAB "Prekybos namai Waldis"</t>
  </si>
  <si>
    <t>LT-91246 Klaipeda, D.Vandens 7-6,  Lithuania</t>
  </si>
  <si>
    <t>1. Фосфати обезфторені кормові (монокаль ційфосфат)-21600кг, являє собою монокаль цію фосфату моногідрат з вмістом домішок фтору не менше 0,005мас.%, але не більше 0,2 мас.% у перерахунку на сухий безвод ний продукт, кальцію не менше 15 мас.%, мишяк, свинець,ртуть, кадмій, у вигляді порошку. ТУ 2182-686-00209438-2012. Призначений для збагачення балансування раціону сільськогосподарських тварин та приготування комбікормів, CAS:7758-23-8</t>
  </si>
  <si>
    <t>1.Монокальційфосфат кормовий у кількості 65200 кг. Масова частка фтору 0,16% мас. у перерахунку на сухий безводний продукт. Пакування:поліпропіленові мішки-440 шт., поліпропіленові мішки типу "Біг-Бег" -54 шт., ТУ 2182-686-00209438-2012. Використовується для підгодівлі тварин.</t>
  </si>
  <si>
    <t>1.Монокальцій фосфат / Monocalcium phosphate BOLIFOR MCP-F -22000кг. Склад: фосфор Р -22,7%; кальцій Са - 16,5%; фтор &lt;0,2% в перерахунку насухий безводний продукт. CAS 7758-23-8.  Являє собою гранульований сипучий продукт, без запаху.   Використовується як добриво, як мінеральна добавка до корму для тварин. Торговельна марка BOLIFOR Виробник: "Yara Phosphates Oy" /FI</t>
  </si>
  <si>
    <t>1.Монокальційфосфат кормовий у кількості 249600 кг. Масова частка фтору 0,16% мас. у перерахунку на сухий безводний продукт. Пакування: поліпропіленові мішки типу "Біг-Бег" - 312 шт. ТУ 2182-686-00209438-2012. Використовується для підгодівлі тварин.</t>
  </si>
  <si>
    <t>1.Монокальцій фосфат. Маса нетто  - 100000кг. Гранули біло-сірого кольору.  Містить діючі речовини: Загальний фосфор (Р) -  22,10%, кальцій(Са) - 13,40%,  Фтор (F) - 0,13%, вільна вода - 1,9%,  ртуть(Hg) - 0,1ppm, миш'як(As) - 10ppm,  Свинець(Pb) - 9,0ppm, PH - 3,5.  Призначення: збалансування обміну  речовин у організмі свійських тварин та птиці, збалансування раціона за  фосфором та кальцієм. Фармацевтична форма: порошок. Номер партії: JSDA20150216. Дата виробництва: 16.02.2015. Термін придатності - два роки. Розфасовано у 4000 поліпропіленових мішків по 25кг кожний.</t>
  </si>
  <si>
    <t>1.Монокальцій фосфат.  Склад: 1кг містить діючі речовини:  Загальний фосфор(Р)- не менше 22,00%,  кальцій(Са)- не менше 13,00%. Призначення: збалансування обміну  речовин у організмі свійських тварин та  птиці, балансування раціона за фосфором  та кальцієм. Фармацевтична форма:  порошок. Розфасовано у 4000  поліпропіленових мішків по 25кг кожний. Використовується для власних потреб, для виробництва</t>
  </si>
  <si>
    <t>1. Монокальцій фосфат (МКФ) 22,7%Р у гра нулах -44000кг, з вмістом фтору не більш як 0,18% у перерахунку на сухий безводни й продукт Lot: 2015-03. Мінеральна речов ина для використання в сільському господ арстві. Торговельна марка-BEMphos22,7%P. Виробник-A.B GIDA SAN. VE TIC.A.S. Країна виробництва-TR.</t>
  </si>
  <si>
    <t>1.Фосфат обезфторений кормовий (монокаль ційфосфат) - являє собою монокальцію фос фату моногідрат з вмістом домішок фтору 0,16 мас.% у перерахунку на сухий безводний продукт,натрію, кремнію,заліза , сірки, титану, марганцю,стронцію, у ви гляді порошку. ТУ2182-686-00209438-2012. Призначений для збагачення балансування раціону сільськогосподарських тварин та приготування комбікормів. 62,4 т (вага без споживчої тари). Виробник: Балаковс кий филиал АО "Апатит", м.Балаково, RU. Країна виробництва:RU. Торговельна марка: ОАО "ФосАгро".</t>
  </si>
  <si>
    <t>1.Монокальцій фосфат / Monocalcium phosphate BOLIFOR MCP-F -22000кг. Склад: фосфор Р -22,7%; кальцій Са - 16,5%; фтор &lt;0,2% в перерахунку насухий безводний продукт. CAS 7758-23-8.  Являє собою гранульований сипучий продукт із сірим відтінком, без запаху   Використовується як добриво, як мінеральна добавка до корму для тварин. Торговельна марка BOLIFOR Виробник: "Yara Phosphates Oy" /FI</t>
  </si>
  <si>
    <t>1.Монокальцій фосфат / Monocalcium phosphate BOLIFOR MCP-F -22000кг. Склад: фосфор Р -22,7%; кальцій Са - 16,5%; фтор &lt;0,2% в перерахунку насухий безводний продукт. CAS 7758-23-8.  Являє собою гранульований сипучий продукт із сірим відтінком, без запаху  Використовується як добриво, як мінеральна добавка до корму для тварин. Торговельна марка BOLIFOR Виробник: "Yara Phosphates Oy" /FI</t>
  </si>
  <si>
    <t>1.Монокальцій фосфат / Monocalcium phosphate BOLIFOR MCP-F -22000кг. Склад: фосфор Р -22,7%; кальцій Са - 16,5%; фтор &lt;0,2% в перерахунку насухий безводний продукт. CAS 7758-23-8.  Являє собою гранульований сипучий продукт із сірим відтінком, без запаху.   Використовується як добриво, як мінеральна добавка до корму для тварин. Торговельна марка BOLIFOR Виробник: "Yara Phosphates Oy" /FI</t>
  </si>
  <si>
    <t>1.Монокальцій фосфат / Monocalcium phosphate BOLIFOR MCP-F -22000кг. Склад: фосфор Р -22,7%; кальцій Са - 16,5%; фтор &lt;0,2% в перерахунку насухий безводний продукт. CAS 7758-23-8.  Являє собою гранульований сипучий продукт із сірим відтінком, без запаху. Використовується як добриво, як мінеральна добавка до корму для тварин. Торговельна марка BOLIFOR Виробник: "Yara Phosphates Oy" /FI</t>
  </si>
  <si>
    <t>1.Монокальційфосфат кормовий у кількості 87200 кг. Масова частка фтору 0,16% мас. у перерахунку на сухий безводний продукт. Пакування: поліпропіленові мішки типу "Біг-Бег"- 54 шт.,поліпропіленові мішки - 880 шт.. ТУ 2182-686-00209438-2012. Використовується для підгодівлі тварин.</t>
  </si>
  <si>
    <t>1. Продукт "Монокальцій фосфат" у формі білих мікрогранул, партія № JSDA20150216. Дата виготовленння 16.02.2015. Термін придатності: 2 роки. Показники якості: загальний фосфор (Р): не менше 22,00 % (фактично - 22,33%), кальцій (Са): не менше 13,00% (фактично - 13,65%); фтор - 0,13%. Маркування: "MONOCALCIUM PHOSPHATE". Призначення: для збалансування раціонів свійських тварин та птиці за кальцієм та фосфором при недостатній їх кількості.</t>
  </si>
  <si>
    <t>Україна, 61052, м.Харків,вул.Карла Маркса, б.13/15, кв.2</t>
  </si>
  <si>
    <t>1.Фосфат обезфторений кормовий (монокаль ційфосфат) - являє собою монокальцію фос фату моногідрат з вмістом домішок фтору 0,16 мас.% у перерахунку на сухий безводний продукт,натрію, кремнію,заліза , сірки, титану, марганцю,стронцію, у ви гляді порошку. ТУ2182-686-00209438-2012. Призначений для збагачення балансування раціону сільськогосподарських тварин та приготування комбікормів. 63,0 т (вага без споживчої тари). Виробник: Балаковс кий филиал АО "Апатит", м.Балаково, RU. Країна виробництва:RU. Торговельна марка: ОАО "ФосАгро".</t>
  </si>
  <si>
    <t>1.Монокальцій фосфат (Ліфоса MCP 22,7), Мінеральна кормова сировина. Номер партії:3581503,3611503,3681503,4651504. IST 161110455-25:2013. Вага нетто-192000кг. Масова доля загального фосфору 23,0%, масова доля кальцію 16,2%, pH суспензії 3,9%, масова доля води 1,5%, масова доля фтору 1700 мг/кг, гранулометричний склад: від 0,5 мм до 2,0 мм не менше 96,4%.  Використовується в сільському господарстві.  Пакування: Мішки типу "біг-бег" поліпропіленові з внутрішнім поліетиленовим шаром. Вага нетто 1000 кг.  Торговельна марка - EuroChem LIFOSA.  Виробник - АО "Лифоса".  Країна виробництва - LT.</t>
  </si>
  <si>
    <t>1.Монокальцій фосфат (Ліфоса MCP 22,7), Мінеральна кормова сировина. Номер партії: 2211502,3651503,4651504,4691504, 13921412. IST 161110455-25:2013. Вага нетто-192000кг. Масова доля загального фосфору 23,0%, масова доля кальцію 16,2%, pH суспензії 3,7%, масова доля води 1,5%, масова доля фтору 1600 мг/кг, гранулометричний склад: від 0,5 мм до 2,0 мм не менше 98,7%.  Використовується в сільському господарстві.  Пакування: Мішки типу "біг-бег" поліпропіленові з внутрішнім поліетиленовим шаром. Вага нетто 1000 кг.  Торговельна марка - EuroChem LIFOSA.  Виробник - АО "Лифоса".  Країна виробництва - LT.</t>
  </si>
  <si>
    <t>1.Монокальцій фосфат (Ліфоса MCP 22,7), Мінеральна кормова сировина. Номер партії:3631503,3581503. IST 161110455-25:2013. Вага нетто-128000кг. Масова доля загального фосфору 23,0%, масова доля кальцію 16,2%, pH суспензії 3,9%, масова доля води 1,7%, масова доля фтору 1700 мг/кг, гранулометричний склад: від 0,5 мм до 2,0 мм не менше 97,9%.  Використовується в сільському господарстві.  Пакування: Мішки типу "біг-бег" поліпропіленові з внутрішнім поліетиленовим шаром. Вага нетто 1000 кг.  Торговельна марка - EuroChem LIFOSA.  Виробник - АО "Лифоса".  Країна виробництва - LT.</t>
  </si>
  <si>
    <t>1.Монокальцій фосфат.  Склад: 1кг містить діючі речовини:  Загальний фосфор(Р)- не менше 22,00%,  кальцій(Са)- не менше 13,00%. Призначення: збалансування обміну  речовин у організмі свійських тварин та  птиці, балансування раціона за фосфором  та кальцієм. Фармацевтична форма:  порошок. Розфасовано у 4000  поліпропіленових мішків по 25кг кожний. Використовується для власних потреб, для виробництва.</t>
  </si>
  <si>
    <t>"SICHUAN JSDA TECHNOLOGY CO.,LTD"</t>
  </si>
  <si>
    <t>Room 3-2, Unit 2, No.1 Building, Chuntian Yating, Yinghua Road, Fangting, Shifang, Sichuan, КИТАЙ</t>
  </si>
  <si>
    <t>ТОВ "ПМТЗ "Інженерний центр "РЕАГЕНТ"</t>
  </si>
  <si>
    <t>49041, м.Дніпропетровськ, вул.Трудових резервів, 6</t>
  </si>
  <si>
    <t>1.Неорганічна речовина певного хімічного складу: монокальцію фосфат (Са(Н2PO4)2хН2О) кормовий, що містить 0.12 мас. % фтору у перерахунку на сухий безводний продукт, торг. марка SICHUAN JSDA, 100000 кг; застосовується в птахівництві і тваринництві при виробництві преміксів та комбікормів. Виробник - "SICHUAN JSDA TECHNOLOGY CO.,LTD", CN. Країна виробництва-CN</t>
  </si>
  <si>
    <t>1. Монокальцій фосфат кормовий порошкоподібна речовина для виробництва  комбікормів, що використовуються для годівлі курей.   Склад продукту на 1кг речовини: загальний фосфор (Р) - не меньше 22,00%, кальцій (Са) - не меньше 13,00%  № CAS відсутній.  Використовується в кормах для збалансування раціонів для годівлі курей-200000кг.  Країна виробництва: Китай. Торгівельна марка: немає даних Виробник: "Сичуань ДжіЕсДіЕй Технолоджи Ко., Лтд"</t>
  </si>
  <si>
    <t>1.Кормова добавка "L-Лізин сульфат" - 36000 кг. Номер CAS: 60343-69-3.  Номер партії: 201411172. Дата  виготовлення  17/11/2014. Термін  придатності 16/11/2016.  Являє собою гранульований порошок  світло-коричневого кольору, 1кг  містить діючу речовину: L-Лізину  сульфату не менше 550,0г. Застосування:  збалансування раціонів для свиней та птиці за лізином. Розфасовано у 1440 поліетиленових мішках по 25кг кожний.</t>
  </si>
  <si>
    <t>1.Кормова добавка "L-Лізин сульфат", склад: L-Лізину сульфат 55,44%, інші амінокислоти(метіонін, цистін, треонін, глютамін тощо),побічні продукти ферментації. CAS № 60343-69-3. Призначення: збалансування раціонів для свиней та птиці. Розфасовано у 2880 мішків з пластикової тканини по 25 кг у кожному.</t>
  </si>
  <si>
    <t>1.Соєвий білковий концентрат  "TRADKON SPC-500P". Призначений для використання як компонент кормів для тварин.  Не для роздрібної торгівлі. Країна виробництва: RS Торгівельна марка: немає даних Виробник: "SOJAPROTEIN". 21 мішок по 1000 кг (біг-беги) на палетах.</t>
  </si>
  <si>
    <t>1.Кормова добавка "L-Лізин сульфат", номер партії 201411172. Дата виготовленння 17.11.2014 року. Термін придатності 16.11.2016 року. Являє собою гранульований порошок світло-коричневого кольору, що містить у своєму складі: L-Лізин не менше 55% (фактично: 55,47%), сульфат 15%, вуглеводи та інші продукти ферментації (амінокислоти). Не містить крохмалю, продуктів його гідролізу, відновлюючих цукрів та молочних продуктів. Вологість: не більше 4% (фактично: 2,70%). Маркування: "L-LYSINE SULPHATE". Призначення: для збалансування раціонів для свиней та птиці за лізином.</t>
  </si>
  <si>
    <t>1.Продукти що використовуються для  годівлі тварин: NOVIBAC LIQUID. Вага  нетто: 20000кг. Форма випуску: рідина  темно-коричневого кольору зі слабким  кислим запахом. Кормова добавка для  використання у комбікормах і кормовій  сировині і воді для тварин і с/г птиці.  Склад: Концерванти: пропіонова кислота  (Е280) 29,4%, мурашина кислота (85%)  (Е236) 21,25%, форміат натрію (Е237)  10,71%, молочна кислота (80%) (Е270) 8,00%. Ароматичні та смакові компоненти: евгенол 0,2%, тимол 0,1%. Інше: пропіленгліколь 2,5%, жирні кислоти (капринова/каприлова) 0,5%. Носій: вода. Застосування і дозування: готовий корм у літній період 1-3кг./т., готовий корм у зимовий період 1-2кг./т., питної води: 0,5-2,0 л./1000л. Використання: використовувати тільки у корм для тварин. Застосування: для знищення цвілі та патогенних бактерій в кормах,кормовій сировині і воді. Продовження термінів зберігання кормів та кормової сировини за рахунок зниження кислотності середовища. Профілактика зараження тушок патогенною мікрофлорою під час їх потрошіння. Активізація дії харчових ферментів, покращення травлення та засвоєння протеїнів. Профілактика розладів травлення кормового характеру. Дата виробництва:03.2015р. Термін придатності:03.2017р. Розфасовано у 20 пластикових контейнерів по 1000кг. кожний.</t>
  </si>
  <si>
    <t>1.Продукт, що використовується для годівлі тварин: -Lysine70(L-Lysine Sulphate) Feed Grade- 144000кг(5760 мішків по 25кг) CAS №60343-69-3. Являє собою дрібногранульовану речовину світло-коричневого кольору із вмістом активної речо вини (сухої речовини) не менше 55%. Використовується як кормова добавка у кормовиробництві  для сільськогосподарських тварин та свійської птиці.  Торговельна марка - CJ.  Країна виробництва - ID.  Виробник - PT Cheil Jedang Indonesia.</t>
  </si>
  <si>
    <t>1.Продукти, що використовуються для годі влі тварин, з вмістом крохмалю менше 10 мас.%, без вмісту молочних продуктів: Премікс для свиней 0,5% (880177-Premiks dla swin 0,5%)-1300кг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у складі зразка не виявлено цукрози, глюко зи, білків та жиру. Премікс для свиней 0,5% (880178-Premiks dla swin 0,5%)-500кг - багатокомпонентна суміш,що містить мікро-та макроелементи, вітаміни, карбонати, крохмаль (масова частка крохмалю складає - 0,5 мас. %), продукт не містить: цукрози, сполук із вільною аміногрупою (амінокислоти чи білки), глюкози та жиру; дозування: 0,5 кг/100 кг корму. Премікс для свиней 0,5% (880180-Premiks dla swin 0,5%)-500кг багатокомпонентна суміш,що містить мікро-та макроелементи, вітаміни, карбонати, крохмаль (масова частка крохмалю визначена модифікованим методом Еверса - 0,2 мас. %), у складі зразка не виявлено цукрози, глюкози, біл ків та жиру Дозування: вноситься у корм тваринам під час його приготування, шлях ом рівномірного змішування з розрахунку: свиням масою тіла від 20 до 115 кг - 0,5 кг/100кг корму. Премікс для свиней 0,5% (880181-Premiks dla swin 0,5%)-200кг - багатокомпонентна суміш,що містить мікро-та макроелементи, вітаміни, карбонати, крохмаль (масова ча стка крохмалю визначена модифікованим ме тодом Еверса - 0,2 мас. %), у складі зра зка не виявлено цукрози, сполук із віль ною аміногрупою (амінокислоти чи білки), глюкози та жиру; дозування: 0,5 кг/100кг корму.</t>
  </si>
  <si>
    <t>1.Продукти, що використовуються для годі влі тварин, з вмістом крохмалю менше 10 мас.%, без вмісту молочних продуктів: Премікс для птиці 0,5% (280680 -Premiks dla ptakow 0,5%)-100кг,багатокомпонентна суміш, що містить мікро- та макроелемен ти,вітаміни, карбонати,крохмаль 0,5мас.% Без цукрози, глюкози, білків та жиру,без вмісту молочних продуктів, з вмістом хол ін хлориду до 10%мас, кальцію 31,7мас.%, містить антиоксидант. Показання до засто сування:профілактика гіповітамінозів,зба лансування раціонів курей -бройлерів за вітамінами та мікроелементами.Дозування: вноситься у корм тваринам під час його приготування,шляхом рівномірного змішува ння з розрахунку: для курей-бройлерів - 0,5кг/100кг корму.*************** Премікс для свиней 0,5% ( 880176-Premiks dla swin 0,5 %)-100кг в паперових мішках по 25кг є багатокомпонентною сумішшю для внесення в корми тваринам (дозування 0,5 %), яка містить у своєму складі вітаміни ,мінеральні речовини, антиоксидант, напо внювач; з вмістом крохмалю до 10%; без вмісту глюкози(сиропу глюкози), мальтоде кстрину (сиропу мальтодекстрину), молоч них продуктів. Премікс для свиней 0,5% (880177-Premiks dla swin 0,5%)-2000кг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у складі зразка не виявлено цукрози, глюко зи, білків та жиру. Премікс для свиней 0,5% (880180-Premiks dla swin 0,5%)-500кг багатокомпонентна суміш,що містить мікро-та макроелементи, вітаміни, карбонати, крохмаль (масова частка крохмалю визначена модифікованим методом Еверса - 0,2 мас. %), у складі зразка не виявлено цукрози, глюкози, біл ків та жиру Дозування: вноситься у корм тваринам під час його приготування, шлях ом рівномірного змішування з розрахунку: свиням масою тіла від 20 до 115 кг - 0,5 кг/100кг корму. Премікс для свиней 0,5% (880181-Premiks dla swin 0,5%)- 100кг -багатокомпонентна суміш,що містить мікро-та макроелементи, вітаміни, карбонати, крохмаль (масова ча стка крохмалю визначена модифікованим ме тодом Еверса - 0,2 мас. %), у складі зра зка не виявлено цукрози, сполук із віль ною аміногрупою (амінокислоти чи білки), глюкози та жиру; дозування: 0,5 кг/100 кг корму. Премікс для бройлерів стартер 1,25 % ( 359950 - Premix dla broilerow starter 1,25% )-2000кг, багатокомпонентна суміш, що містить мікро-та макроелементи,вітамі ни, карбонати, крохмаль, сполуки із віль ною аміногрупою (амінокислоти чи білки), не виявлено цукрози та жиру. Масова част ка крохмалю становить до 0,7 мас.%. Пока зання до застосування: профілактика гіпо вітамінозів, збалансування раціонів кур ей бройлерів за вітамінами, мікроелемен тами та амінокислотами, дозування: вноси ться під час приготування комбікорму,шля хом рівномірного змішування, з розрахун ку: для курей бройлерів від 0-14 днів - 1,25кг на 100 кг корму. Премікс для бройлерів гровер 1,25% ( 359960 - Premix dla broilerow grower1,25 % )-500кг - багатокомпонентна суміш, що містить мікро-та макроелементи,вітаміни, карбонати, вміст крохмалю становить до 0,8 мас.%,сполуки із вільною аміногрупою (амінокислоти чи білки), без цукрози,глю кози та жиру, дозування 1,25кг преміксів на100кг комбікорму для годівлі бройлерів Премікс для бройлерів фінішер 1,25% ( 359970 - Premix dla broilerow finiszer 1,25% )-500кг - багатокомпонентна суміш, що містить мікро-та макроелементи,вітамі ни, карбонати, крохмаль, сполуки із віль ною аміногрупою (амінокислоти чи білки) ,у складі зразка не виявлено цукрози,глю кози та жиру, масова частка крохмалю ста новить до 0,7 мас.%,дозування 1,25кг пре міксів на 100 кг комбікорму для годівлі бройлерів.</t>
  </si>
  <si>
    <t>1.Продукти, що використовуються для годі влі тварин, без вмісту крохмалю та молоч них продуктів: Продукти, що використовую ться для годівлі тварин, без вмісту крох малю та молочних продуктів: Лономікс Лоноцид Макс (Lonomix Lonacid Max )-1000кг - підкислювач-консервант в паперових мішках по 25кг є сумішшю орган ічних кислот з основною функцією консер вантів та регуляторів кислотності/підкис лювачів на наповнювачі, що вноситься в корми (дозування до 0,6%) з метою знешко дження патогенної мікрофлори та підкисле ння кормів, без вмісту амінокислот, біл ків, бензойної кислоти, крохмалю, глюко зи (сиропу глюкози), мальтодекстрину (си ропу мальтодекстрину), молочного цукру. Продукти,що використовуються для годівлі тварин, без вмісту крохмалю та молочних продуктів: ЛОНОМІКС Неутротокс (Lonomix Neutrotox)-500кг - мінеральна добавка в паперових мішках по 20кг є сумішшю міне ральних речовин та целюлози для внесення у корми тварин з метою запобігання та зм еншення забрудненості кормової сировини та комбікормів(дозування 15-80г/год, 0,5 кг/100кг корму); без вмісту крохмалю,амі нокислот, глюкози (сиропу глюкози), маль тодекстрину (сиропу мальтодекстрину), мо лочних пробуктів, в т.ч. молочного цукру та білку.</t>
  </si>
  <si>
    <t>1.Продукти,що використовуються для годів лі тварин "Біостронг 510"-кормова добавк а для птиці,яка містить поживні речовини рослинного походження,біологічно активні сполуки.Застосовується для поліпшення смакових якостей і підвищення поїдання кормів,нормалізації обміну речовин в організмі.Дозування:вводять у корм з розрахунку 0,15кг на тону кормосуміші.</t>
  </si>
  <si>
    <t>1. Багатокомпонентна суміш для внесення в корм тваринам - вітамінно-мінеральний премікс, яка має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продуктивність і збереження поголів'я. З вмістом крохмалю 1,92+/-0,04%, без вмісту мальтодекстрину (сиропу мальтодекстрину), глюкози (сиропу глюкози), молочних продуктів. У формі порошку. Вноситься у корм тварин під час його приготування, з розрахунку: 20кг/т. Тип: Премікс для птиці (STD-2)TN -15075кг/603 паперові мішки по 25кг, складники: вітамін А - 400.000 МО/кг, вітамін D3 - 125.000 МО/кг, вітамін Е - 500 мг/кг, вітамін К3 - 50 мг/кг, вітамін В1 - 25 мг/кг, вітамін В2 -200 мг/кг, вітамін В3 - 300 мг/кг, ніацин - 750 мг/кг, вітамін В6 -100 мг/кг, вітамін В12 -1.000 мкг/кг, фолієва кислота - 15 мг/кг, холін хлорид - 10.000 мг/кг, Fe - 3.500 мг/кг, Cu - 750 мг/кг, Zn - 2.750 мг/кг, Mg - 4.000 мг/кг, I - 50 мг/кг, Se - 10 мг/кг, Co - 12,5 мг/кг, антиоксидант;  Дата виготовлення: згідно маркування. Термін придатності: 6 місяців. Торгівельна марка: Trouw Nutrition. Виробник: Trouw Nutrition Nederland B.V. Країна виробництва: NL.</t>
  </si>
  <si>
    <t>Товариство з обмеженою відповідальністю "ТОРГОВИЙ ДІМ "СВІТ-АРГО"</t>
  </si>
  <si>
    <t>03062, м.Київ, пр-т Перемоги 96, корп.2</t>
  </si>
  <si>
    <t>1.Продукт, що використовується для годівлі тварин "L-лізин сульфат 70%". Являє собою дрібногранульовану речовину світло-коричневого кольору, із вмістом вільного лізину не менше 55% (в перерахунку на суху речовину). Використовується як кормова добавка для годівлі сільськогосподарських тварин та птиці. CAS №60343-69-3. Торгівельна марка CJ. Виробник "PT. Cheil Jedang Indonesia" . Країна виробництва ID.</t>
  </si>
  <si>
    <t>1.Кормова добавка "L-Лізин сульфат" - 72000 кг. Номер CAS: 60343-69-3.  Номер партії: 201501051. Дата  виготовлення  05/01/2015. Термін  придатності 04/01/2017.  Являє собою гранульований порошок  світло-коричневого кольору, 1кг  містить діючу речовину: L-Лізину  сульфату не менше 550,0г. Застосування:  збалансування раціонів для свиней та птиці за лізином. Розфасовано у 2880 поліетиленових мішках по 25кг кожний.</t>
  </si>
  <si>
    <t>1.Кормова добавка "Холін хлорид 70%". Застосовують для профілактики  гіповітамінозу В4 свійських тварин і  птиці, нормалізації обміну речовин,  підвищення їх продуктивності.  Фармацевтична форма: порошок. Один кілограм продукту містить: -холіну хлорид - 70%; -кукурудзяний носій - до 100%. Вноситься у корми шляхом рівномірного  змішування, у відповідності до норм годівлі та потреб тварин. Розфасовано по 25 кг у мішки з пластикової тканини у кількості 680 шт.</t>
  </si>
  <si>
    <t>"Mikrop Cebin" a.s.</t>
  </si>
  <si>
    <t>664 23 Cebin c. 416, kraj Jihomoravsky, Ceska republika</t>
  </si>
  <si>
    <t>Приватне підприємство "ГАЛЕКС-АГРО"</t>
  </si>
  <si>
    <t>11777,Україна,Житомирська обл., Новоград-Волинський р-н, с.Стриєва, вул. Садова,4.</t>
  </si>
  <si>
    <t>1. Багатокомпонентні суміші - мінеральні добавки для внесення в корм для великої рогатої худоби, що містять у своєму складі суміш мінеральних речовин; без вмісту крохмалю, мальтози (сиропу глюкози), та без вмісту амінокислот і білкових речовин та молочного білку:  - мінеральна кормова добавка ML-3  в кількості 3000 кг.</t>
  </si>
  <si>
    <t>CZ Чебин</t>
  </si>
  <si>
    <t>1.Кормові добавки на основі ферментів у формі гранул для додавання у корм домашньої птиці та свиней. -RONOZYME WX (CT)"РОНОЗИМ WX (CT), застосовується для покращення засвоєння  кормів,що містять пшеницю,ячмінь,жито, -вага нетто- 1500 кг.,  Упаковано у 75 мішків паперових по 20 кг. у кожному. -RONOZYME NP (CT)"РОНОЗИМ NP (CT)", застосовується для зменшення в"язкості корму та кращого засвоювання мінеральних речовин у всіх рослинних кормах, -вага нетто 1500 кг., Упаковано у 75 мішків паперових по 20 кг. у кожному. -RONOZYME Hiphos GT,застосовується для зменшення в"язкості корму та кращого засвоювання мінеральних речовин з рослинних кормів, -вага нетто 100 кг.,  Упаковано у 5 мішків паперових по 20 кг.у кожному. Всього:нетто 3100 кг.-155 паперових мішків. Торгова марка:RONOZYME .   Виробник:"Novozymes A/S".DK.(EU)</t>
  </si>
  <si>
    <t>1.Рідка кормова добавка,що являє собою суміш органічних кислот: "UNIVERSAL TM" H70-UC ("УНІВЕРСАЛ ТМ"). Використовується при виготовленні  комбікормів.Безбарвна рідина з різкуватим запахом,(суміш мурашиної,молочної,пропіонової кислот, амонія ).Застосовується для підвищення апетиту та покращення процесу травлення у тварин,відновлення балансу корисної мікрофлори в організмі тварин,а також дезинфекції доїльної системи. Залежно від  виду тварин рекомендується дозувати: -птиця (кури-несучки,гуси,качки) -1-3 кг/т; -свині на відгодівлі -2-6 кг/т.; Дата виготовлення: 30.03.2015р. Термін придатності:24 місяці з дати виготовлення.  Вага нетто,брутто -17000 кг.Розфасовано в 17 пластикових контейнерах по 1000 кг., Торгова марка : "UNIVERSAL". Виробник:"PROVIT Sp.z o.o." PL.(EU)</t>
  </si>
  <si>
    <t>Klein Bunstorfer Strabe 20 , 29549 Bad Bevensen Німеччина</t>
  </si>
  <si>
    <t>1.ПОПЕРЕДНЯ СУМІШ(ПРЕМІКС),яка  використовується для приготування  комбікормів для відгодівлі свиней та  птиці,без вмісту крохмалю,молочних  продуктів,глюкози та сиропу глюкози, мальтодекстрину,що містить  мікроелементи,речовини з вільною  аміногрупою (амінокислоти)та наповнювач: МІНЕРАЛЬНО-АМІНОКИСЛОТНИЙ ПРЕМІКС 3% (MINERAL AMINO ACIDS PREMIX 3%)- премікс у формі порошку -нетто 70000кг Компонентний склад, вміст на 1кг:кальцій -14,10г,фосфор-20,00г, магній-6,70г,натрій-40,00г,метіонін-0,70г,треонін-0,70г, роксазим G2-2,50г,наповнювач(крейда)-до 1000г. Дати виготовлення - 27.03.2015р. Показання для застосування: збагачення корму мікроелементами для підвищення приросту курчат, бройлерів,індичат, продуктивності курей-несучок та збільшення живої маси свиней,сприяє нормалізаці їх обміну речовин в організмі, згодовується з кормом у розрахунку 30кг на тонну корму(3%) Упаковано в 350 паперових мішках по 20кг. на 7 піддонах. Виробник:"DSM Nutritional Products Sp.z.o.o.",PL Торгівельна марка-"ROVIMIX"</t>
  </si>
  <si>
    <t>ChemVet dk A/S</t>
  </si>
  <si>
    <t>A.C. Illums Vej 68600 Silkeborg Denmark</t>
  </si>
  <si>
    <t>1.Кормова добавка "Hyoboost" без вмісту крохмалю з вмістом молочних продуктів 0,7%- продукт у вигляді гомогенної кремоподібної маси жовтого кольору, 1 кг містить: Рослинна олія -300г, Поліоксиетиленсорбітанмоностеарат -3г, Глюкоза -260г, Молозиво -7г, Бактеріальний фермент (сухий та стерилізований)- 1г, Вітаміни В -164г, Рослинний екстракт (гуарана)- 1г, Метилована целюлоза -1г, Хлорид натрію -8г, Арома -4г, Сорбінова кислота- 1г, Вода -251г у флаконах по 200мл артикул 901032 -500шт. Даний продукт показаний для згодовування поросятам в перші дні життя з метою нормалізації мікрофлори кишечника. Виробник ChemVet dk A/S Країна виробництва Данія DK</t>
  </si>
  <si>
    <t>DK Silkeborg</t>
  </si>
  <si>
    <t>1.Кормова добавка "Biacton Premix" у вигляді порошку білого кольору, яка містить культуру бактерій Lactobacillus farcimilis  CNCM MA67/4R в стандартизованій концентрації 1*10(у 9 степ.)КУО. Призначена для покращення корисної мікрофлори у шлунково-кишковому тракті тварин. Продукт не містить крохмалю/продуктів гідролізу крохмалю, відновлюючих цукрів. Розфасований у паперові мішки по 25кг, 802045 -500кг. Виробник ChemVet dk A/S Країна виробництва Данія DK</t>
  </si>
  <si>
    <t>KRKA, tovarna zdravil,d.d., Novo   mesto</t>
  </si>
  <si>
    <t>Smarjeska cesta 6, 8501 Novo mesto Slovenija</t>
  </si>
  <si>
    <t>567                                р-н, смт.Мала Данілівка, вул.      Курортна,10, Україна</t>
  </si>
  <si>
    <t>1.Продукти, що використовуються для годівлі тварин. Препарат призначений для застосування у свійської птиці, поросят,великої рогатої худоби, кіз, овець, коней та кролів з підвищенною потребою у вітамінах і селені - "Солвімін Селен" у формі порошку для при готування перорального розчину.Препа рат розчиняють у питній воді, молоці або замінниках молока з розрахунку добової потреби. 100г порошку містить: діючі речовини: Вітамін А(ретинолу ацетат)-2000000МО; Вітамін D3(холекальциферол)-100000МО; Вітамін Е(D-альфа-токоферолу ацетат) - 550МО; Вітамін С(аскорбінова кіслота) -2000мг; Вітамін К3(менадіона натрію бісульфіту)- 200мг; Вітамін В1(тіаміну гідрохлорид)-150мг; Вітамін В2(рибофлавін натрію фосфат)- 250мг; Вітамін В6(піридоксину гідрохлорид)- 200мг; Вітамін В12(цианокобаламін)-1мг; Нікотинамід-1800мг; Кальцію пантотенат - 650мг; Селен(у вигляді натрію селеніту)-3мг; Допоміжні речовини: ароматизатор яблуко- аніс; кремнію диоксид колоїдний безводний; сорбітол. Разфасован для роздрібної торгівлі. Форма випуску: пластмасові контейнери по 1кг -186шт(24 карт.коробок). Виробник:"KRKA, tovarna zdravil,d.d., No vo mesto". Країна виробництва:SI Торговельна марка:"KRKA".</t>
  </si>
  <si>
    <t>1.Добавка до комбікормів Novinox L Форма випуску: Рідина коричневого або  темно-коричневого кольору. Склад 100г. добавки містить:  бутилгідроксианізол (Е320)- 3,5г.;  бутилгідрокситолуол (Е321)- 11,5г.;  етоксиквін (Е324)- 8,0г.;  пропілгаллат (Е310)- 50,0мг.;  носій (рапсова олія)- 76,95г.  Фармакологічні властивості: Являється  антиоксидантом широкого спектру дії, попереджує втрати якості кормі та кормової сировини внаслідок прогорання жирів, підвищує зберігання готових комбікормів. Використовується для приготування кормів та кормової сировини. Розфасовано у 40 пластикових ємностей по 200 кг. Використовується для власних потреб, для виробництва.</t>
  </si>
  <si>
    <t>1. Кормова добавка для виготовлення комбікормів для  тварин: аміносполуки до складу яких входить кисневмісна  функціональна група: L-лізин сульфат кормовий - 26000кг. (1040 мішків).  Торговельна марка: EPPEN DAKI. Виробник: NINGXIA EPPEN BIOTECH CO., LTD . Країна виробництва: CN.</t>
  </si>
  <si>
    <t>KELA LABORATORIA N.V.</t>
  </si>
  <si>
    <t>Sint Lenaartseweg 48, 2320, Hoogstraten, Belgium</t>
  </si>
  <si>
    <t>ТОВ "ТРИФАР"</t>
  </si>
  <si>
    <t>03150, м. Київ, вул. Предславинська. 34Б</t>
  </si>
  <si>
    <t>1. Ветеринарні препарати, провітаміни та вітаміни, призначені для тварин, не містять спирту, інфікованих, та/або біологічно небезпечних компонентів, наркотичних та/або психотропних засобів чи прекурсорів, обіг яких знаходиться під спецконтролем МОЗУ: Аміновітакел (Aminovitakel) у вигляді емульсії для орального застосування по 5 л у пластикових контейнерах - 462 шт. Серія: 21418.10. Термін придатності: 04/2016.  Склад: Вітаміни: А, D3, E, K3, B1, B6, C; кислота фолієва, кальцію хлориду дігідрат, натрію хлорид, заліза амонію цитрат, міді хлориду дигідрат, калію хлорид, цинку хлорид. Призначений для профілактики А- і D-гіповітамінозів, аліментарної остеодистрофії, рахіту, післяродової гіпокальціємії, перед- і післяродового залежування, для підвищення життєздатності молодняку тварин, особливо птиці, у комбінованій терапії за внутрішніх, акушерсько-гінекологічних, інфекційних та інвазійних захворювань. Виробник: КЕЛА Н.В., Бельгія.</t>
  </si>
  <si>
    <t>BE Hoogstraten</t>
  </si>
  <si>
    <t>1.Корм для тварин "AlphaSoy Premium 70". Являє собою соєвий продукт, який складається з подрібнених соєвих бобів, які піддавалися процесу вилучення олії. Містить: сирий протеїн -70%, вміст сухої речовини -95%, волокна -3,8%, жир-2.5%, зола- 4,1%.  АРТ.190177003 (в біг-бегах по 900КГ)-9000КГ.  Виробник "AgroKorn A/S" Торгова марка "AlphaSoy" Країна виробництва Данія DK</t>
  </si>
  <si>
    <t>1.Кормова добавка "L-Лізин сульфат", номер партії 201501051. Дата виготовленння 05.01.2015 року. Термін придатності 04.01.2017 року. Являє собою гранульований порошок світло-коричневого кольору, що містить у своєму складі: L-Лізин не менше 55% (фактично: 55,44%), сульфат 15%, вуглеводи та інші продукти ферментації (амінокислоти). Не містить крохмалю, продуктів його гідролізу, відновлюючих цукрів та молочних продуктів. Вологість: не більше 4% (фактично: 3,07%). Маркування: "L-LYSINE SULPHATE". Призначення: для збалансування раціонів для свиней та птиці за лізином.</t>
  </si>
  <si>
    <t>1.Кормова добавка "L-Лізин сульфат", склад: L-Лізину сульфат 55,44%, інші амінокислоти(метіонін, цистін, треонін, глютамін тощо),побічні продукти ферментації. CAS № 60343-69-3. Призначення: збалансування раціонів для свиней та птиці. Розфасовано у 2880 мішків з пластикової тканини по 25 кг у кожному.Для власних виробничих потреб.</t>
  </si>
  <si>
    <t>1.Продукт 3301 - "Vitaboost 2,5% premix for pigs" (Вітабуст 2,5% премікс для свиней) -нетто- 4000кг; 8701 - "Vitamin premix for pigs 0,1%"(Вітамінний премікс для свиней 0,1%)- нетто- 2000кг; 5301 "Rumitrace mineral Premix for Caw 0,08%" (Румітрейс мінеральний премікс для ВРХ- 0,08%)- нетто- 3000кг; 6001- "Vitaboost 2,5% premix for pigs" (Вітабуст 2,5% премікс для свиней) -нетто- 2000кг; 4701 -"Rumivit Vitamin Premix for Caw 0,015%" (Румівіт Вітамінний премікс для ВРХ 0,015%) - нетто- 1000кг; 8201- "Vitamin premix for pigs 0,1%" (Вітамінний премікс для свиней 0,1%)- нетто- 2000кг; 8601- "Mineral premix for pigs 0,2%" (Мінеральний премікс для свиней 0,2%)- нетто- 4000кг; 8401- "Mineral premix for pigs 0,2%" (Мінеральний премікс для свиней 0,2%)- нетто- 4000 кг; у вигляді порошку, що використовуються для годівлі тварин шляхом додання в корм, для профілактики гіпо і авітамінозів, нормалізації обміну речовин, підвищення продуктивності та збереженності поголів`я, містить у своєм у складі багатокомпонентну суміш з вмістом макро та мікроелементів,вітамінів та наповнювачу (випняне борошно та висівки пшеничини), з вмістом крохмалю не більше 10 мас % ціх продуктів, без додання молочних продуктів. Торгівельна марка "Nuscience". Виробник "VITAMEX N.V." Бельгія. Країна виробництва:BE</t>
  </si>
  <si>
    <t>1.ПРОДУКТИ, ЩО ВИКОРИСТОВУЮТЬСЯ ДЛЯ  ГОДІВЛІ ТВАРИН: АРТ.205050 - КОРМОВА  ДОБАВКА "NOVACID" (НОВАЦИД) - 7000кг  (280міш.); № ПАРТІЇ - 0002408048; ДАТА  ВИГОТОВЛЕННЯ - 03.2015р., ТЕРМІН  ПРИДАТНОСТІ - 09.2016р.;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ПІДКИСЛЕННЯ СЕРЕДОВИЩА ХАРЧО-ТРАВНОГО ТРАКТУ ТВАРИН І ПТИЦІ, ПОКРАЩЕННЯ ТРАВЛЕННЯ ПРОТЯГОМ ВСЬОГО ПЕРІОДУ ГОДІВЛІ  СКЛАДАЄТЬСЯ З: МУРАШИНА КИСЛОТА (Е236) - 30Г; ПРОПІОНОВА КИСЛОТА (Е280)-12Г; МОЛОЧНА КИСЛОТА (Е270)-16Г; КРЕМНЕЗЕМ -67Г;  НОРМА ДОДАВАННЯ ДО КОРМА: 1-5КГ/Т;   АРТ.470124 - КОРМОВА ДОБАВКА "FUGIDO" (ФУГІДО) -5000кг (200міш.); № ПАРТІЇ -0002405987, ДАТА ВИГОТОВЛЕННЯ - 03.2015р.,  ТЕРМІН ПРИДАТНОСТІ - 09.2016р.; ЯВЛЯЄ СОБОЮ КОРМОВУ ДОБАВКУ ДЛЯ ДОДАВАННЯ У КОРМ ТВАРИН ТА ПТИЦІ, У ВИГДЯДІ ПОРОШКУ КРЕМОВО -КОРИЧНЬОВОГО КОЛЬОРУ ЗІ СПЕЦИФІЧНИМ ЗАПАХОМ; ВИКОРИСТОВУЄТЬСЯ ДЛЯ ПРОФІЛАКТИКИ ТА ЛІКВІДАЦІЇ МІКОТОКСИКОЗІВ КОРМІВ, ПОГЛИНАЄ /ЗМЕНШУЄ ВМІСТ МІКОТОКСИНІВ У КОРМАХ, ТА ВИВОДИТЬ ЇХ З ОРГАНІЗМУ ТВАРИН, ПОКРАЩУЄ ПРОЦЕСИ ТРАВЛЕННЯ ТА ПІДВИЩУЄ ЗАСВОЮВАНІСТЬ  КОРМІВ. СКЛАДАЄТЬСЯ З: КОАЛІНІТОВА ГЛИНА (Е559)-100Г; ОЧИЩЕНА ДІАТОМОВА ЗЕМЛЯ (Е551с) -50Г; ДРІЖДЖІ-50Г; ЦЕОЛІТ-800Г; НОРМА  ДОДАВАННЯ ДО КОРМА: 2-8КГ/Т; КОРМОВІ ДОБАВКИ НЕ МАЮТЬ У СВОЄМУ СОСТАВІ: КРОХМАЛЮ, МАЛЬТОДЕКСТРИНУ, СИРОПУ МАЛЬТОДЕКСТРИНУ, ГЛЮКОЗИ, ЛАКТОЗИ (МОЛОЧНОГО ЦУКРУ) ТА МОЛОЧНИХ ЖИРІВ. ПОЛІПШУЮТЬ ТРАВЛЕННЯ ТА ЗАБЕСПЕЧУЮТЬ ДОБРУ ЗАСВОЮВАНІСТЬ КОРМІВ А ТАКОЖ ЗБЕРІГАЮТЬ ЗДОРОВ'Я ТВАРИН.</t>
  </si>
  <si>
    <t>1.Препарат"Цигро 1%" у вигляді гранульованого порошку,  що містить у 100 г препарату:діючу речовину  мадураміцину - 1г, допоміжні речовини: бензиловий спирт  - 5г.подрібнене зерно до 100г. Продукт призначено до  застосування для профілактики та лікування курчат- бройлерів та індиків при ураженні їх еймеріями, щоденно  з кормом, протягом усього періоду вирощування для  курчат на відгодівлі та індиків (до 16 тижнів) в  дозуванні 500 г препарату на тонну комбікорму (0,05%). Пакування - паперові багатошарові мішки по 20кг-125шт. Серія(WH20130907,WH20131017,WH20131015,WH20131103,WH20131101). Виробник:Пуянг Хотвей Фармасьютікалс Лтд.,Китай.</t>
  </si>
  <si>
    <t>1.Кормова добавка: -Аміновітал рідина,для внесення в корми,що складається  окремих мінеральних елементів,вітамінів,та амінокислот пластикові флакони по 5л-100шт.Серія (YNL011A). Виробник:Бімеда Кемікалс Експорт, Ірландія.</t>
  </si>
  <si>
    <t>China Sun (H.K.) Limited</t>
  </si>
  <si>
    <t>Flat E 2/F Mei Tak Building, 33Kwong Fuk Road, HK, China</t>
  </si>
  <si>
    <t>1.Продукт L-Lysine Sulphate (L-Лізин Сульфат) у вигляді порошку. Не для роздрібної торгівлі. Призначений для використання як компонент кормів для с/г тварин. Країна виробництва:CN Торговельна марка: немає даних. Виробник: "COFCO Biochemical (ANHUI)Co.Ltd." 660 мішків по 25 кг.</t>
  </si>
  <si>
    <t>1.Кормова добавка: Ловіт Гепавент рідина  (Lovit Hepavent Liquid), - 3000л. Діючї речовини: холін хлорид, бетаїн, інозитол,  L-карнітин, сорбітол, магній. У вигляді рідини. Застосовується при метаболічних розладах та для профілактики гепатиту, печинкової та ниркової дисфункції. Виробник - Lohmann Animal Healtn GmbH&amp;Co.KG.  Торговельна марка - LOHMANN ANIMAL HEALTH. Країна виробництва - DE.</t>
  </si>
  <si>
    <t>1.Кормова добавка: Ловіт Пробіотик  (Lovit Probiotic), арт. 40066 -400кг. Продукт  що містить у своєму складі комбінацію пробіотика (Enterococcus faecium) та вітамінів С і D3 (Е670). Сприяє формуванню здорової мікрофлори травневого каналу, впливає на метаболізм кальцію та фосфору, посилює захисні функції організму. Виробник- LOHMANN ANIMAL HEALTH GMBH &amp; CO KG Торговельна марка- LOHMANN ANIMAL HEALTH Країна виробництва- DE</t>
  </si>
  <si>
    <t>1.Продукт, що використовується для годівлі тварин: -Lysine70(L-Lysine Sulphate) Feed Grade- 144000кг(5760 мішків по 25кг) CAS №60343-69-3. Являє собою дрібногранульовану речовину світло-коричневого кольору із вмістом вільного лізину не менше 55%. ( в перерахунку на суху речовину). Використовується як кормова добавка у кормовиробництві  для сільськогосподарських тварин та свійської птиці.  Торговельна марка - CJ.  Країна виробництва - ID.  Виробник - PT Cheil Jedang Indonesia.</t>
  </si>
  <si>
    <t>1.Продукти що використовуються для годівлі тварин:  кормова добавка для тварин - суміш, що містить речовини  з вільною аміногрупою, жир, органічні кислоти (зокрема,  мурашину та молочну); не виявлено цукрози, глюкози та  крохмалю; без вмісту молочних продуктів: DIGESTABLE.  Покази до застосування: для попередження псування  кормів та покращення травлення; дозування - змішувати з  кормом: поросята, свині на відгодівлі - 8-35 кг/т  (0,8-3,5%); птиця-10кг/т(1%); кролі 10-15кг/т (1-1,5%).  Кормова добавка для тварин - суміш, що містить речовини  з вільною аміногрупою, жир; не виявлено цукрози, глюкози та крохмалю; без вмісту молочних продуктів: VITAMYCO. Покази до застосування: для попередження ураження кормів та тварин мікотоксинами; дозування - змішувати з кормом: свині - 2-4 кг/т (0,2-0,4%); птиця-2-4 кг/т (0,2-0,4%). Виробник " VITALAC". Країна виробництва:FR</t>
  </si>
  <si>
    <t>1.Продукти що використовуються для годівлі тварин:   Премікс для свиней - багатокомпонентна суміш, що  містить мікро- та макроелементи, вітаміни, карбонати,  жир, крохмаль (0,6 мас.%), не виявлено цукрози та  глюкози, без вмісту молочних продуктів: AMV GESTATION.  Покази до застосування: для приготування повноцінних  кормів, збалансованих за основними вітамінами, макро- й  мікроелементами для супоросних свиноматок, дозування -  змішувати з кормом - 15 кг./т (1,5%).   Виробник " VITALAC". Країна виробництва:FR</t>
  </si>
  <si>
    <t>Haoseng Town, Zouping country, Shandong, China</t>
  </si>
  <si>
    <t>ТОВ "ЕТС Україна"</t>
  </si>
  <si>
    <t>1.Продукти, що використовуються для годівлі тварин:  Choline Chloride 60% corn cob (холін хлорид 60% мас. кормовий) на органічній основі - 17000кг (680 мішків/ 25кг), CAS№67-48-1, носій-подрібнений початок кукурудзи, вміст основного компоненту-60.11%, розмір частин - 91,2%, вміст крохмалю- меньш 10%. Без вмісту молочних продуктів.  Загальна вага чистого холін-хлориду - 10218,7кг, без в місту ГМО, дата виробництва - 30.01.2015р. Виробник: "Shandong NB Technology Co., Ltd". Торговельна марка: "NB Group/Shandong". Країна виробництва   CN.</t>
  </si>
  <si>
    <t>1.ПРОДУКТИ,ЩО ВИКОРИСТОВУЮТЬСЯ ДЛЯ  ГОДІВЛІ ТВАРИН(КОРМОВІ ДОБАВКИ): - МІАФОС -ЯВЛЯЄ СОБОЮ ПРОЗОРУ РУХОМУ РІДИНУ БЛАКИТНОГО КОЛЬОРУ ІЗ СПЕЦИФИЧНИМ ЗАПАХОМ,ЩО МІСТИТЬ У СВОЄМУ СКЛАДІ ВОДУ,НАТРІЙ, МАГНІЙ,ФОСФОР,КАЛЬЦІЙ,МАРГАНЕЦЬ,КОБАЛЬТ,МІДЬ,ЦИНК</t>
  </si>
  <si>
    <t>1.Кокцисан 12%,гранули. 1 кг препарату містить діючу речовину  натрію саліноміцин-120г, допоміжні  речовини: карбонат кальцію - 250-400г, цукрозу- 80-100г, кукурудзяний крохмаль -20г. Гранули світло-коричневого кольору діаметром 6-8 мм з характерним запахом. Використовується у ветеринарії  для лікування і профілактики кокцидіозу у тварин і птиці. Серія F53806(саліноміцину -125,00г/кг).  Термін придатності до 30.11.2017p. Серія F53804(саліноміцину -128,00г/кг).  Термін придатності до 30.11.2017p. Серія F53805(саліноміцину -126,00г/кг).  Термін придатності до 30.11.2017p. 452 п/е мішків по 25 кг-11 300,00 кг нетто. Країна виробництва: SI. Торговельна марка: KRKA.  Фірма виробник: "КРКА,д.д." Маркування на етикетках на мішках: "Кокцисан 12% гранули", 25кг. "КРКА",д.д. Ново место, Словенія.</t>
  </si>
  <si>
    <t>1.Солвімін Селен-порошок для приготува- ня перорального розчину на основі  вітамінів(A,D3,E,C,K3,B1,B2,B6,B12, Нікотинамід, Кальцію пантотенат) та  селену. Використовується для здійснення обмінних процесів в організмі птахів і тварин та  підтримання імунної системи. Порошок блідо-оранжевого кольору з  темними та світлими вкрапленнями. 500 пластмас.контейнерів по 1 кг-/500,00кг нетто. Серія Z69139.Термін придатності до 09.2016р. Країна виробництва:SI. Торговельна марка: KRKA. Фірма виробник: "КРКА,д.д." Маркування на контейнерах: Солвімін Селен/1кг."КРКА,д.д."Ново место,Словенія.</t>
  </si>
  <si>
    <t>1.Продукти що використовуються для годівлі тварин:  премікс для поросят - багатокомпонентна суміш, що містить мікро- та макроелементи, вітаміни, карбонати, жир, крохмаль (масова частка крохмалю, визначена модифікованим методом Еверса, становить 0,4 мас.%), не виявлено цукрози та глюкози, без вмісту молочних продуктів: AMV PIGLET. Покази до застосування: для  приготування повноцінних кормів , збалансованих за основними вітамінами, макро- й мікроелементами для поросят дозування - змішувати з кормом - 25 кг./т (2,5%).   Виробник " VITALAC". Країна виробництва:FR</t>
  </si>
  <si>
    <t>1.Продукти, що використовуються для годі влі тварин, з вмістом крохмалю менше 10 мас.%, без вмісту молочних продуктів: Премікс для птиці 0,5% (388120 -Premiks dla ptakow 0,5%)-300кг,багатокомпонентна суміш,що містить мікро-та макроелементи, вітаміни, карбонати,крохмаль 0,5мас.%Без цукрози, глюкози, білків та жиру, без вмісту молочних продуктів, з вмістом хо лін хлориду до 10%мас,кальцію 25,1мас.%, містить антиоксидант. Показання до засто сування: профілактика гіповітамінозів, збалансування раціонів курей -бройлерів за вітамінами та мікроелементами.Дозуван ня:вноситься у корм тваринам під час йо го приготування, шляхом рівномірного змі шування з розрахунку: для курей-бройлер ів -0,5кг/100кг корму. Премікс для птиці 0,5% (388140 -Premiks dla ptakow 0,5%)- 300кг в паперових мішк ах по 25кг є багатокомпонентною сумішшю для внесення в корми тваринам (дозування 0,5%), яка містить у своєму складі віта міни, мінеральні речовини,антиоксидант, наповнювач, з вмістом холіну хлориду (10 %); з вмістом крохмалю до 10%,без вмісту глюкози (сиропу глюкози), мальтодекстри ну (сиропу мальтодекстрину),молочних про дуктів. Премікс для свиней 0,5% ( 880176-Premiks dla swin 0,5 %)-100кг в паперових мішках по 25кг є багатокомпонентною сумішшю для внесення в корми тваринам (дозування 0,5 %),яка містить у своєму складі вітаміни, мінеральні речовини, антиоксидант, напов нювач; з вмістом крохмалю до 10%;без вмі сту глюкози (сиропу глюкози), мальтодекс трину (сиропу мальтодекстрину), молочних продуктів. Премікс для свиней 0,5% (880177-Premiks dla swin 0,5%)-3000кг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у складі зразка не виявлено цукрози, глюко зи, білків та жиру. Премікс для свиней 0,5% (880178-Premiks dla swin 0,5%)-1000кг -багатокомпонентна суміш,що містить мікро-та макроелементи, вітаміни, карбонати, крохмаль (масова ча стка крохмалю складає - 0,5 мас. %), про дукт не містить: цукрози, сполук із віль ною аміногрупою (амінокислоти чи білки), глюкози та жиру; дозування: 0,5 кг/100кг корму. Премікс для свиней 0,5% (880180-Premiks dla swin 0,5%)-300кг багатокомпонентна суміш,що містить мікро-та макроелементи, вітаміни, карбонати, крохмаль (масова частка крохмалю визначена модифікованим методом Еверса - 0,2 мас. %), у складі зразка не виявлено цукрози, глюкози, біл ків та жиру Дозування: вноситься у корм тваринам під час його приготування, шлях ом рівномірного змішування з розрахунку: свиням масою тіла від 20 до 115 кг - 0,5 кг/100 кг корму. Премікс для свиней 0,5% (880181-Premiks dla swin 0,5%)-800кг - багатокомпонентна суміш,що містить мікро-та макроелементи, вітаміни,карбонати, крохмаль (масова час тка крохмалю визначена модифікованим ме тодом Еверса - 0,2 мас. %), у складі зра зка не виявлено цукрози, сполук із віль ною аміногрупою (амінокислоти чи білки), глюкози та жиру; дозування: 0,5 кг/100 кг корму. Премікс для бройлерів стартер 1,25 % ( 359950 - Premix dla broilerow starter 1,25% )-1500кг, багатокомпонентна суміш, що містить мікро-та макроелементи,вітамі ни, карбонати, крохмаль, сполуки із віль ною аміногрупою (амінокислоти чи білки), не виявлено цукрози та жиру. Масова част ка крохмалю становить до 0,7мас.%.Показа ння до застосування: профілактика гіпові тамінозів, збалансування раціонів курей бройлерів за вітамінами, мікроелементами та амінокислотами, дозування: вноситься під час приготування комбікорму, шляхом рівномірного змішування, з розрахунку: для курей бройлерів від 0-14 днів - 1,25кг на 100 кг корму. Премікс для бройлерів гровер 1,25% ( 359960 - Premix dla broilerow grower1,25 % )-4000кг - багатокомпонентна суміш,що містить мікро-та макроелементи,вітаміни, карбонати, вміст крохмалю становить до 0,8мас.%, сполуки із вільною аміногрупою (амінокислоти чи білки), без цукрози,глю кози та жиру, дозування 1,25кг преміксів на100кг комбікорму для годівлі бройле</t>
  </si>
  <si>
    <t>1.Продукти, що використовуються для годі влі тварин, без вмісту крохмалю та молоч них продуктів: Продукти, що використовую ться для годівлі тварин, без вмісту крох малю та молочних продуктів: Лономікс Лоноцид Макс (Lonomix Lonacid Max )-1000кг - підкислювач-консервант в паперових мішках по 25кг є сумішшю орга нічних кислот з основною функцією консер вантів та регуляторів кислотності/підкис лювачів на наповнювачі, що вноситься в корми (дозування до 0,6%) з метою знешко дження патогенної мікрофлори та підкисле ння кормів, без вмісту амінокислот, біл ків,бензойної кислоти, крохмалю, глюкози (сиропу глюкози), мальтодекстрину(сиропу мальтодекстрину), молочного цукру. Суміш мінералів для свиней 0, 1% ( 116701-Blend mineralny dla swin 0,1%)- 500кг, багатокомпонентна суміш неорганіч них речовин, зокрема сполук цинку, міді, заліза, марганцю у вигляді сульфатів, фо сфатів, хлоридів та карбонату кальцію, містить вуглеводи та відновники, молочні продукти відсутні. У складі зразка не ви явлено цукрози,білку, крохмалю та жиру. Застосування: вноситься у корм тваринам під час його приготування, шляхом рівно мірного змішування з розрахунку на свин ей 0,1кг/ 100кг корму ( 0,1% ). Продукти,що використовуються для годівлі тварин, без вмісту крохмалю та молочних продуктів: ЛОНОМІКС Неутротокс (Lonomix Neutrotox)-500кг - мінеральна добавка в паперових мішках по 20кг є сумішшю міне ральних речовин та целюлози для внесення у корми тварин з метою запобігання та зм еншення забрудненості кормової сировини та комбікормів (дозування 15-80г/год,0,5 кг/100кг корму); без вмісту крохмалю, амінокислот, глюкози (сиропу глюкози), мальтодекстрину (сиропу мальтодекстрину) , молочних пробуктів,в т.ч. молочного цу кру та білку.</t>
  </si>
  <si>
    <t>Shandong NB Nechnology Co, Ltd</t>
  </si>
  <si>
    <t>1. Кормова добавка "Холін хлорид 70%"  для внесення в корми тваринам та птиці,  яка містить у своєму складі холіну  хлорид в кількості не менше 70%, кукурудзяний носій до 100%. Фармацевтична  форма - порошок. Маса нетто 34000 кг.  Холін хлорид умовно відносять  до комплексів вітамінів групи В (вітамін В4). Застосовують для  профілактики гіповітамінозу В4 свійських  тварин і птиці, нормалізації обміну речовин, підвищення їх продуктивності. Вноситься у корми шляхом рівномірного змішування, у відповідності до норм годівлі та потреб тварин. Номер партії: HC70Y1502005. Дата виготовлення: 04.02.2015. Термін придатності: 03.02.2017. Розфасовано у 1360 мішків багатошарових паперових водонепроникних по 25кг. кожний.</t>
  </si>
  <si>
    <t>1.Продукт, що використовується для годівлі тварин: -Lysine70(L-Lysine Sulphate) Feed Grade- 96000кг(120 мішків по 800кг) CAS №60343-69-3. Являє собою дрібногранульовану речовину світло-коричневого кольору із вмістом активної речо вини (сухої речовини) не менше 55%. Використовується як кормова добавка у кормовиробництві  для сільськогосподарських тварин та свійської птиці.  Торговельна марка - CJ.  Країна виробництва - ID.  Виробник - PT Cheil Jedang Indonesia.</t>
  </si>
  <si>
    <t>1.Продукти що використовуються для годівлі тварин: кормова добавка для тварин - суміш, що містить речовини з вільною аміногрупою, жир, органічні кислоти (зокрема, мурашину та молочну); не виявлено цукрози, глюкози та крохмалю; без вмісту молочних продуктів: DIGESTABLE. Покази до застосування: для попередження псування кормів та покращення травлення; дозування - змішувати з кормом: поросята, свині на відгодівлі - 8-35 кг/т (0,8-3,5%); птиця-10кг/т(1%); кролі 10-15кг/т (1-1,5%). Кормова добавка для тварин - суміш, що містить речовини з вільною аміногрупою, жир; не виявлено цукрози, глюкози та крохмалю; без вмісту молочних продуктів: VITAMYCO. Покази до застосування: для попередження ураження кормів та тварин мікотоксинами; дозування - змішувати з кормом: свині - 2-4 кг/т (0,2-0,4%); птиця-2-4 кг/т (0,2-0,4%). Виробник " VITALAC". Країна виробництва:FR</t>
  </si>
  <si>
    <t>1.Продукти, що використовуються для годі влі тварин, з вмістом крохмалю менше 10 мас.%, без вмісту молочних продуктів: Премікс для свиней 0,5% ( 880176-Premiks dla swin 0,5 %)-200кг в паперових мішках по 25кг є багатокомпонентною сумішшю для внесення в корми тваринам (дозування 0,5 %),яка містить у своєму складі вітаміни, мінеральні речовини, антиоксидант, напов нювач; з вмістом крохмалю до 10%;без вмі сту глюкози (сиропу глюкози), мальтодекс трину (сиропу мальтодекстрину), молочних продуктів. Премікс для свиней 0,5% (880178-Premiks dla swin 0,5%)-200кг - багатокомпонентна суміш,що містить мікро-та макроелементи, вітаміни, карбонати, крохмаль (масова частка крохмалю складає - 0,5 мас. %), продукт не містить: цукрози, сполук із вільною аміногрупою (амінокислоти чи білки), глюкози та жиру; дозування: 0,5 кг/100 кг корму. Премікс для свиней 0,5% (880180-Premiks dla swin 0,5%)-300кг багатокомпонентна суміш,що містить мікро-та макроелементи, вітаміни, карбонати, крохмаль (масова частка крохмалю визначена модифікованим методом Еверса - 0,2 мас. %), у складі зразка не виявлено цукрози, глюкози, біл ків та жиру Дозування: вноситься у корм тваринам під час його приготування, шлях ом рівномірного змішування з розрахунку: свиням масою тіла від 20 до 115 кг - 0,5 кг/100кг корму. Премікс для свиней 0,5% ( 880181-Premiks dla swin 0,5%)-300кг - багатокомпонентна суміш,що містить мікро-та макроелементи, вітаміни, карбонати, крохмаль (масова ча стка крохмалю визначена модифікованим ме тодом Еверса - 0,2 мас. %), у складі зра зка не виявлено цукрози, сполук із віль ною аміногрупою (амінокислоти чи білки), глюкози та жиру; дозування: 0,5 кг/100кг корму.</t>
  </si>
  <si>
    <t>1.Продукти, що використовуються для годі влі тварин, без вмісту крохмалю та молоч них продуктів: Продукти, що використовую ться для годівлі тварин, без вмісту крох малю та молочних продуктів: Лономікс Лоноцид Макс (Lonomix Lonacid Max )-1000кг - підкислювач-консервант в паперових мішках по 25кг є сумішшю орган ічних кислот з основною функцією консер вантів та регуляторів кислотності/підкис лювачів на наповнювачі, що вноситься в корми (дозування до 0,6%) з метою знешко дження патогенної мікрофлори та підкисле ння кормів, без вмісту амінокислот, біл ків, бензойної кислоти, крохмалю, глюко зи (сиропу глюкози), мальтодекстрину (си ропу мальтодекстрину), молочного цукру.</t>
  </si>
  <si>
    <t>1.Продукти, що використовуються для годі влі тварин, з вмістом крохмалю менше 10 мас.%, без вмісту молочних продуктів : Премікс для птиці 0,5% (388140 - Premiks dla ptakow0,5%)-300кг в паперових мішках по 25кг є багатокомпонентною сумішшю для внесення в корми тваринам (дозування 0,5 %),яка містить у своєму складі вітаміни, мінеральні речовини, антиоксидант, напов нювач, з вмістом холіну хлориду (10%); з вмістом крохмалю до 10%, без вмісту глюкози (сиропу глюкози),мальтодекстрину (сиропу мальтодекстрину), молочних проду ктів; Премікс для свиней 0,5% (880177-Premiks dla swin 0,5%)-2000кг багатокомпонентна суміш,що містить мікро-та макроелементи, вітаміни, карбонати,вуглеводи, крохмаль (масова частка крохмалю визначена модифікованим методом Еверса - 0,3 мас. %), у складі зразка не виявлено цукрози, глюкози, білків та жиру Премікс для свиней 0,5% (880178-Premiks dla swin 0,5%)-300кг - багатокомпонентна суміш,що містить мікро-та макроелементи, вітаміни, карбонати, крохмаль (масова частка крохмалю складає - 0,5 мас. %), продукт не містить: цукрози, сполук із вільною аміногрупою (амінокислоти чи білки), глюкози та жиру; дозування: 0,5 кг/100 кг корму. Премікс для свиней 0,5% (880180-Premiks dla swin 0,5%)-1425кг багатокомпонентна суміш,що містить мікро-та макроелементи, вітаміни, карбонати, крохмаль (масова частка крохмалю визначена модифікованим методом Еверса - 0,2 мас. %), у складі зразка не виявлено цукрози, глюкози, білків та жиру Дозування: вноситься у корм тваринам під час його приготування, шляхом рівномірного змішування з розрахунку: свиням масою тіла від 20 до 115 кг - 0,5кг/100 кг корму. Премікс для свиней 0,5% (880195-Premiks dla swin 0,5%)-200кг - багатокомпонентна суміш,що містить мікро-та макроелементи, вітаміни, карбонати, крохмаль (масова частка крохмалю складає - 0,5 мас. %), продукт не містить: цукрози, сполук із вільною аміногрупою (амінокислоти чи білки), глюкози та жиру; дозування: 0,5 кг/100 кг корму. Премікс для бройлерів фінішер 1,25% ( 350460-Prem iks dla broilerow finiszer 1,25% )-150кг - багатокомпонентна суміш,що містить мікро-та макроелементи, вітаміни, карбонати, крохмаль, сполуки із вільною аміногрупою ( амінокислоти чи білки ) , у складі зразка не виявлено цукрози, глюкози та жиру, масова частка крохмалю, визначена модифікованим методом Еверса, становить 0, 4 мас. %, дозування 1,25 кг преміксів на 100 кг комбікорму для годівлі бройлерів; Премікс для бройлерів гровер 1,25% ( 359960 - Premix dla broilerow grower 1,25% )-3000кг - багатокомпонентна суміш,що містить мікро-та макроелементи, вітаміни, карбонати, вміст крохмалю становить до 0,8 мас.%, сполуки із вільною аміногрупою (амінокислоти чи білки), без цукрози, глюкози та жиру, дозування 1,25кг преміксів на 100кг комбікорму для годівлі бройлерів. Премікс для бройлерів гровер 1,25% ( 359960 - Premix dla broilerow grower 1,25% )-1000кг - багатокомпонентна суміш,що містить мікро-та макроелементи, вітаміни, карбонати, вміст крохмалю становить до 0,8 мас.%, сполуки із вільною аміногрупою (амінокислоти чи білки), без цукрози, глюкози та жиру, дозування 1,25кг преміксів на 100кг комбікорму для годівлі бройлерів. Білково-вітамінно-мінеральна добавка для молочних корів та нетелів 10 % ( 730025 - Miesz. Pasz. uzu. dla krow ml. і jalowek 10% )-1000кг - суміш,що містить мікро-та макроелементи, вітаміни, карбонати, жир, сполуки із вільною аміногрупою ( амінокислоти чи білки ) , вуглеводи, не виявлено цукрози, -вміст крохмалю 6 мас.%, жиру 2 мас. %. Показання до застосування: профілактика гіповітамінозів, збалансування раціонів молочних корів та нетелів за вітамінами, мікроелементами та амінокислотами, дозування: добавку вносять під час приготування комбікорму, шляхом рівномірного змішування, з розрахунку 10 кг/100 кг корму.</t>
  </si>
  <si>
    <t>1.Продукти, що використовуються для годі влі тварин, без вмісту крохмалю та молоч них продуктів:Суміш мінералів для свиней 0,1%(116701-Blend mineralny dla swin 0,1 %)-300кг, багатокомпонентна суміш неорга нічних речовин, зокрема сполук цинку, міді, заліза, марганцю у вигляді сульфат ів, фосфатів, хлоридів та карбонату каль цію, містить вуглеводи та відновники, молочні продукти відсутні. У складі зраз ка не виявлено цукрози, білку, крохмалю та жиру. Застосування: вноситься у корм тваринам під час його приготування, шлях ом рівномірного змішування з розрахунку на свиней 0,1кг / 100кг корму ( 0,1% ).</t>
  </si>
  <si>
    <t>1.Продукт "NEUBAFIX PLUS".  Без вмісту крохмалю та молочних продуктів.  Призначені для використання як компонент кормів для тварин.  Не для роздрібної торгівлі. Країна виробництва: PL Торгівельна марка: нема даних. Виробник: "Brenntag Polska Sp. z o.o." 200 мішків по 25 кг.</t>
  </si>
  <si>
    <t>1.Кормова добавка "L-Лізин сульфат" - 72000 кг. Номер CAS: 60343-69-3.  Номер партії: 201501052. Дата  виготовлення  05/01/2015. Термін  придатності 04/01/2017.  Являє собою гранульований порошок  світло-коричневого кольору, 1кг  містить діючу речовину: L-Лізину  сульфату не менше 550,0г. Застосування:  збалансування раціонів для свиней та птиці за лізином. Розфасовано у 2880 поліетиленових мішках по 25кг кожний.</t>
  </si>
  <si>
    <t>1.Кормова добавка "L-Лізин сульфат" - 36000 кг. Номер CAS: 60343-69-3.  Номер партії: 201501052. Дата  виготовлення  05/01/2015. Термін  придатності 04/01/2017.  Являє собою гранульований порошок  світло-коричневого кольору, 1кг  містить діючу речовину: L-Лізину  сульфату не менше 550,0г. Застосування:  збалансування раціонів для свиней та птиці за лізином. Розфасовано у 1440 поліетиленових мішках по 25кг кожний.</t>
  </si>
  <si>
    <t>1.Продукти, що використовуються для відгодівлі тварин з вмістом крохмалю менше 10%, без вмісту молочних продуктів: - "Josera LactoStart / Йозера-Лакто Старт" - багатокомпонентна суміш, що містить мікро- та макроелементи, вітаміни, крохмаломісні рослинні продукти, білок рослинного походження (соєвий шрот 50%), 1,2 пропандіол 15%, січка цукрового буряка 10%, ростки солоду 10%, сира зола 9%, сирий жир 2%, антиоксидант. Призначення: для збалансування раціонів ВРХ вітамінами та мінералами, стимуляція рубця тварин для покращення перетравних процесів організму та продуктивності тварин. Дозування: до 8% від щоденного раціону, розфасовано в мішки по 25кг., 440шт. - 11000кг.; - "Curavit/Куравіт" - кормова добавка містить сукупні фармакологічні властивості окремих її компонентів, та містить: фруктовий жом 31,2%, глюкозу 23,6%, шрот ріжкового дерева 7,6%, мальтодекстрин 7,5%, лушпиння зерна подорожника 4,4%, картопляний крохмаль 4,3%, хлорид натрію 4,0%, карбонат натрію 3,8%, хлористий калій 2,5%, мононатрійфосфат 0,4%, окис магнію 0,2%., розфасовано в відра по 5кг., 84шт. - 420кг.</t>
  </si>
  <si>
    <t>"Shandong NB Technology Co., Ltd"</t>
  </si>
  <si>
    <t>Haosheng Town, Zouping Country, 256219, Shandong, China</t>
  </si>
  <si>
    <t>1.  Препарат "Холіну хлорид 70%".       Партія № HC70Y1502005 (дата виробництва: 04.02.2015, термін придатності: до 03.02.2017).       Являє собою порошкоподібну суміш, що містить у своєму складі холін хлорид (70,13%) на кукурудзяному носії (розмелений качан кукурудзи).  Вміст триметиламіну макс. 300 ррм. Не містить крохмалю, глюкози, сиропу глюкози, мальтодекстрину, сиропу мальтодекстрину, молочних продуктів.        Призначення: кормова добавка для профілактики гіповітамінозу В4 свійських тварин (молодняк великої рогатої худоби, свині) і птиці, нормалізації обміну речовин, підвищення їх продуктивності.       Дозування: 200-1320 г/т корму.</t>
  </si>
  <si>
    <t>1. Корми призначені для годівлі в ставках та басейнах форелі, лосося та осетрових риб, у вигляді гранул, без вмісту молочних продуктів, з вмістом крохмалю від 7% до 10%.</t>
  </si>
  <si>
    <t>'VERSELE-LAGA' N.V.</t>
  </si>
  <si>
    <t>Kapellestraat, 70, 9800 Deinze, Бельгія</t>
  </si>
  <si>
    <t>ТОВ "ФІЛПЕТ"</t>
  </si>
  <si>
    <t>03680, м.Київ, вул.Столичне шосе, 100, ч.к. 2/214 (Літ.В,Г, 2-й поверх ВСК)</t>
  </si>
  <si>
    <t>1.Готові сухі корми для домашніх декоративних птахів (без вмісту молочних продуктів, з масовою часткою крохмалю біля 34%) розфасовані для роздрібної торгівлі. "Prestige parrots (big parakeets)" - корм для середніх папуг (склад: жовте та червоне просо, канаркове насіння, серцевина арахісу, смугасте та біле насіння соняшника, пшениця, біле просо, сафлор, насіння ріпаку, конопляне та льняне насіння, чорне насіння соняшнику, рис неочищений, японське просо), 1 шт. Х 20 кг, артикул 5410340218785 - 100 шт. "Prestige parrots" - корм для великих папуг (склад: біле соняшникове насіння, смугасте соняшникове насіння, пшениця, кукурудза, гостроверхий овес, сафлор, серцевина арахісу, очищений арахіс, сорго, крупа гречана, конопляне насіння, попкорн, рис неочищений, кедрові горіхи): 1 шт. Х 15 кг, артикул 5410340218204 - 120 шт.Всього: 220 упаковок.</t>
  </si>
  <si>
    <t>BE м.Deinze</t>
  </si>
  <si>
    <t>JAKOB-FUCHS-GASSE 25-27, А-2345, BRUNN AM GEBIRGE, OSTERREICH</t>
  </si>
  <si>
    <t>1."ШАУМАЦИД ПРОТЕКТ ГРАНУЛЯТ -арт.№ 695694-0025"- 500кг. Являє собою багатокомпонентну суміш (мурашиної кислоти продуктів білкової природи, аліфатичних кислот та їх солей сполук заліза, кремнію, калію, алюмінію, кальцію, магнію,  сірки, марганцю, міді, цинку, титану, селену) для  зміцнення антимікробного бар'єру, стабілізації травлення, покращення продуктивності та забезпечення гарантії ефективності використання корму; без вмісту крохмалю, амінокислот, відновлюючих цукрів, молочних продуктів. Застосовується для зміцнення антимікробного бар'єру, стабілізації травлення,  покращення продуктивності та забезпечення гарантії ефективності використання корму. Дозування: згодовують з кормом лише для свиней та птиці у дозі 20кг на тонну корму (до 2%). Розфасовано в 20 п/мішків по 25кг на дерев.піддонах, обгорнутих поліетиленовою плівкою.</t>
  </si>
  <si>
    <t>1.Продукт "ШАУМА ФРЮ, арт.№ 698609-0030"-8160кг. Являє собою білково-вітамінно-мінеральну суміш для  внесення в корми тваринам, яка  містить у своєму складі  вітаміни, макро- та мікроелементи (біологічно активні  речовини);амінокислоти ("формуючі тіло" речовини);  білок, карбонат кальцію та сполуки кремнію (можуть бути  носіями); холіну хлорид (0,026%); з вмістом крохмалю  33,66+-0,04 мас%, молочних продуктів 6-8 мас%. Розфасовано в 272 п/мішків по 30кг на дерев.піддонах,  обгорнутих поліетил.плівкою.</t>
  </si>
  <si>
    <t>77334 С.СТУДІНКА, КАЛУСЬКИЙ Р-Н, ВУЛ. ЛЕСІ УКРАЇНКИ, 36, ІВАНО-ФРАНКІВСЬКА ОБЛ.</t>
  </si>
  <si>
    <t>1.Корм для тварин "ALPHASOY PIG 530". Являє собою соєвий продукт, який складається з подрібнених соєвих бобів, які піддавалися процесу вилучення олії. Додатково проводилася спеціальна обробка для зменшення анти-поживних факторів та насищення продукту ферментами. Містить: сирий протеїн -51.7%, сирий жир-1,9%, вологість- 4,8%.  АРТ.180117003 (в біг-бегах по 1000КГ)-20000КГ.  Торгова марка "AlphaSoy" Виробник "AgroKorn A/S" Країна виробництва Данія DK</t>
  </si>
  <si>
    <t>ТОВАРИСТВО З ОБМЕЖЕНОЮ ВІДПОВІДАЛЬНІСТЮ "ВУДГОФФ"</t>
  </si>
  <si>
    <t>77334 ІВАНО-ФРАНКІВСЬКА ОБЛ.,КАЛУСЬКИЙ Р-Н,С.СТУДІНКА,ВУЛ. ЛЕСІ УКРАЇНКИ,36</t>
  </si>
  <si>
    <t>1.Продукт, що являє собою престартерний і стартерний концентрат для молодняка свиней віком від 0 днів до 20 тижнів та містить у своєму складі поживні речовини, речовини з високим вмістом протеїну, мінеральних солей, комплексу вітамінів і мікроелементів, крахмалів (3,9%), з вмістом молочних продуктів 9%. "Віамін 3201 концентрат для молодняка свиней" у формі порошку світло-коричневого кольору зі специфічним запахом в кількості ваги нетто 6000 кг, упаковано в 240 паперових мішках по 25 кг. Хімічний склад 1 кг концентрату: сирий протеїн - 40,00%, сирий жир - 4,50%, зола - 12,00%, клітковина - 2,50%, енергія - 14,50 Мдж/кг, кальцій - 3,40%, фосфор - 1,60%, натрій -0,60%,лізин - 5,00%, метіонін -1,45%, метіонін+цистеїн - 2,10%, треонін - 2,00%, триптофан - 0,50%, вітамін А - 134000 І.Е., вітамін Д3 - 14000 І.Е., вітамін Е - 670 мг/кг, вітамін В1 - 20 мг/кг, вітамін В2 - 40 мг/кг, вітамін В6 - 34 мг/кг, вітамін В12 - 255 мкг/кг, вітамін К3 - 30 мг/кг, пантотенова кислота - 100 мг/кг, нікотинова кислота - 255 мг/кг, Холін Хлорид - 2700 мг/кг, фолієва кислота - 15 мг/кг, біотин - 1500 мкг/кг, залізо - 1250 мг/кг, йод - 5 мг/кг, мідь - 1200 мг/кг, марганець - 680 мг/кг, селен - 3 мг/кг, цинк - 900 мг/кг, пробіотик внесено, підкислювач внесено, ароматизатор внесено, антиоксидант внесено. Престартерний і стартерний концентрат для молодняка свиней застосовують згідно схеми годівлі, прийнятої в конкретному господарстві.  Дата виготовлення - 07.04.2015 року. партія № UA2015/AG-10.</t>
  </si>
  <si>
    <t>UA Ровно</t>
  </si>
  <si>
    <t>1.1.Кормова добавка до комбікормів  Сакокс 120, гранули для профілактики  кокцидіозів, що містить у своєму складі діючу речовину саліноміцин натрію та  карбонат кальцію, кремній,  карбоксиметилцелюлозу натрію. Застосування: для профілактики  кокцидіозу курей, а також для  профілактики кокцидіозу та дизентерії  свиней. Номер партії - 15040587121,  15040587122. Розфасовано у 1000 багатошарових паперових мішків з поліетиленовою вкладкою по 20 кг кожний.Використовується для власних виробничих потреб.</t>
  </si>
  <si>
    <t>1. Продукти, що використовуються для год івлі тварин: рідина марки "D'TECH 2L" - 2024 кг, "D'TECH 8L" - 13064 кг, суміш с вітло-коричневого кольору, що містить гі дролізат курячих нутрощі в (в т. ч. речо вини з вільною аміногрупою - білки чи ам інокислоти, вуглеводи, жири та жирні кис лоти),відновники (антиоксидант), фосфати (фосфорну кислоту), сорбат калію, воду, використовуються при виробництві готових кормів для собак; рідина марки "С'SENS 1 1L" - 3302 кг, суміш коричневого кольору , що містить гідролізат свинячої печінки (в т .ч. речовини з вільною аміногрупою ,вуглеводи, жири та жирні кислоти, відно вники(антиоксидант), лимонну кислоту, фо сфати(фосфорну кислоту), похідні сорбіно вої кислоти (сорбат калію), воду, викори стовується при виробництві готових кормі в для котів.</t>
  </si>
  <si>
    <t>Kartal Kimya San. ve  Tic. A.S.</t>
  </si>
  <si>
    <t>Balcik Koyu Pelitli Yolu Cad. No 140, Gebze-Kocaeli, Туреччина</t>
  </si>
  <si>
    <t>ТОВ "КУРАЛ ХІМІЯ"</t>
  </si>
  <si>
    <t>09100, Київська обл., м. Біла Церква, вул. Олеся Гончара, 1А/42А, оф.402, Україна</t>
  </si>
  <si>
    <t>1.Продукти, що використовуються для годівлі птахів, позитивно впливають на продуктивність, збереженість і  відтворні функції курей та курчат-бройлерів, містять  вітаміни та не містить у своєму складі наркотичних  засобів та прекурсорів, не в аерозольній упаковці: Вітамінно-мінеральний комплекс (премікс) у формі порошку KAVIMIX VM21, партія 70000041-00085 - 4000 кг Код продукту: 70000041 упаковано в 160 мішків по 25 кг Склад на кожні 2,5 кг: вітамін D3 - 2.000.000 МО вітамін А - 15.000.000 МО вітамін K3 - 5.000 мг вітамін E - 20.000 мг вітамін C - 50.000 мг вітамін B6 - 5.000 мг вітамін B2 - 7.500 мг вітамін B12 - 20 мг вітамін B1 - 2.500 мг селен - 150 мг ніацин - 25.000 мг  марганець - 80.000 мг кобальт - 100 мг йод - 400 мг фолієва кислота - 750 мг залізо - 40.000 мг D-біотин - 50 мг Цинк - 60.000 мг холін хлорид - 400.000 мг кальцій-D-пантотенат - 10.000 мг мідь - 5.000 мг антиоксидант - 10.000 мг дата виробництва - 12.02.2015 термін придатності до 11.08.2015 Реєстраційне посвідчення АА-05325-04-14 Тільки для ветеринарного застосування Використовують для годування курчат-бройлерів в період  0-10 днів життя  та для курей-несучок в період 0-4 тиждень життя  по 2,5 кг/1000 кг корму.  Вітамінно-мінеральний комплекс (премікс) у формі порошку KAVIMIX VM 22, партія 70000042-00106 - 2000 кг Код продукту: 70000042 упаковано в 80 мішків по 25 кг Склад на кожні 2,5 кг: вітамін D3 - 1.200.000 МО вітамін А - 10.000.000 МО вітамін K3 - 3.000 мг вітамін E - 20.000 мг вітамін B6 - 4.000 мг вітамін B2 - 6.000 мг вітамін B12 - 15 мг вітамін B1 - 2.000 мг селен - 150 мг ніацин - 25.000 мг  марганець - 80.000 мг кобальт - 100 мг йод - 400 мг фолієва кислота - 350 мг залізо - 40.000 мг Цинк - 60.000 мг холін хлорид - 300.000 мг кальцій-D-пантотенат - 5.000 мг мідь - 5.000 мг антиоксидант - 10.000 мг дата виробництва - 12.02.2015 термін придатності до 11.08.2015 Реєстраційне посвідчення АА-05327-04-14 Тільки для ветеринарного застосування Використовують для годування курей- бройлерів в період  10-21 день життя  та для курей-несучок в період 4-16 тиждень життя  по 2,5 кг/1000 кг корму.  Вітамінно-мінеральний комплекс (премікс) у формі порошку KAVIMIX VM 23, партія 70000043-00041 - 9000 кг Код продукту: 70000043 упаковано в 360 мішків по 25 кг Склад на кожні 2,5 кг: вітамін D3 - 2.400.000 МО вітамін А - 12.000.000 МО вітамін K3 - 2.500 мг вітамін E - 30.000 мг вітамін B6 - 4.000 мг вітамін B2 - 7.000 мг вітамін B12 - 15 мг вітамін B1 - 3.000 мг вітамін C - 50.000 мг селен - 150 мг ніацин - 40.000 мг марганець - 80.000 мг кобальт - 100 мг йод - 400 мг фолієва кислота - 1.000 мг D- біотін - 45 мг Залізо - 40.000 мг Цинк - 60.000 мг холін хлорид - 125.000 мг кальцій-D-пантотенат - 8.000 мг мідь - 5.000 мг антиоксидант - 10.000 мг дата виробництва - 12.02.2015 термін придатності до 11.08.2015  Реєстраційне посвідчення АА-05328-04-14 Тільки для ветеринарного застосування Використовують для годування курей-несучок в період  з 16-го тижня   до кінця життя  по 2,5 кг/1000 кг корму.  Вітамінно-мінеральний комплекс (премікс) у формі порошку KAVIMIX VM 214, партія 70000044-00031 - 5000 кг Код продукту: 70000044 упаковано в 200 мішків по 25 кг Склад на кожні 2,5 кг: вітамін D3 - 1.500.000 МО/кг вітамін А - 12.000.000 МО/кг вітамін K3 - 5.000 мг/кг вітамін E - 30.000 мг/кг вітамін B6 - 5.000 мг/кг вітамін B2 - 6.000 мг/кг вітамін B12 - 30 мг/кг вітамін B1 - 3.000 мг/кг селен - 150 мг/кг ніацин - 40.000 мг/кг марганець - 80.000 мг/кг кобальт - 100 мг/кг йод - 400 мг/кг фолієва кислота - 750 мг/кг залізо - 40.000 мг/кг D-біотин - 75 мг/кг Цинк - 60.000 мг/кг холін хлорид - 375.000 мг/кг кальцій-D-пантотенат - 10.000 мг/кг мідь - 5.000 мг/кг антиоксидант - 10.000 мг/кг дата виробництва - 12.02.2015 термін придатності до 11.08.2015  Реєстраційне посвідчення АА-05326-04-14 Тільки для ветеринарного застосування Використовують для год</t>
  </si>
  <si>
    <t>UA м. Біла Церква</t>
  </si>
  <si>
    <t>1.HP 310 високопротеїнова соєва кормова добавка у формі порошку -10000кг, складається з компонентів: сирий протеїн -56%, вуглеводи -23,2%, зола -6,8%, жир -2,5%,вода -8%, сира клітковина -3,5%. Продукт виготовлений з сої без ГМО для використання при виробництві комбікормів для телят, поросят, риби та кормів для котів, собак, хутрових звірів. Розфасовано у 400 мішках по 25 кг Торговельна марка:"Hamlet". Виробництва компанії"Hamlet Protein A/S" Країна виробництва:DK.</t>
  </si>
  <si>
    <t>1.Продукти,що використовуються для годів лі тварин: Премікс 2% для сільськогоспо дарських тварин (7694 - Premix 2% for li vestock) - 1000кг, багатокомпонентна су міш, що містить мікро -та макроелементи, мінерали, карбонати, може містити крохма ль. Без цукрози,глюкози, білків та жиру, без вмісту молочних продуктів, кальцію 29,91мас.%. Показання до застосування: Збалансування незбалансованих за мінера лами раціонів сільськогосподарських тва рин за мікроелементами, стимуляція росту і розвитку молодняку,відтворної фінкції, попередження внутрішньоутробної патоло гії, профілактика рахіту, анемії та мі кроелементозів, йодної недостатності. До зування: вноситься у корм тваринам під час його приготування, шляхом рівномірно го змішування зрозрахунку:для всіх видів сільськогосподарських тварин -2,0кг /100 кг корму.</t>
  </si>
  <si>
    <t>1.Продукти, що використовуються для годі влі тварин, без вмісту крохмалю та молоч них продуктів: Лономікс Лоноцид Макс (Lo nomix Lonacid Max )-14000кг -підкислювач -консервант в паперових мішках по 25кг є сумішшю органічних кислот з основною фун кцією консервантів та регуляторів кислот ності/підкислювачів на наповнювачі, що в носиться в корми (дозування до 0,6%) з м етою знешкодження патогенної мікрофлори та підкислення кормів, без вмісту амінок ислот, білків, бензойної кислоти, крохма лю, глюкози (сиропу глюкози), мальтодекс трину (сиропу мальтодекстрину), молочног о цукру.</t>
  </si>
  <si>
    <t>1. Продукти, що використовуються для корму тварин (премікси) торгової марки  "SCHAUMANN AGRI AUSTRIA"  -Порошкоподібна суміш вітамінно-мінеральний премікс з лізином для відлучених поросят Art.№ 698665-0030 S.Lak F Start 30 Protect(*) в 50 паперових мішках по 30 кг.-1500 кг (склад :  сирий протеїн - 31,50%,сирий жир - 10,0%, сира клітковина - 4,0%, сира зола - 10,50%, лізин - 3,5%, кальцій - 1,9%, фосфор - 1,1 %,натрій - 0,6%, магній - 0,4%). Виробник : "SCHAUMANN AGRI AUSTRIA GMBH&amp;CO KG", Австрія.(EU)  Торгівельна марка : SCHAUMANN AGRI AUSTRIA.</t>
  </si>
  <si>
    <t>1.Кормова добавка "L-Лізин сульфат", склад: L-Лізину сульфат 55,44%, інші амінокислоти(метіонін, цистін, треонін, глютамін тощо),побічні продукти ферментації. CAS № 60343-69-3. Призначення: збалансування раціонів для свиней та птиці. Розфасовано у 2880  мішків з пластикової тканини по 25 кг у  кожному. Використовується для власних  потреб, для виробництва.</t>
  </si>
  <si>
    <t>PARC D'ACTIVITES DE FERCHAUD 35320 CREVIN FRANCE</t>
  </si>
  <si>
    <t>1.ПРОДУКТИ, ЩО ВИКОРИСТОВУЮТЬСЯ ДЛЯ  ГОДІВЛІ ТВАРИН: АРТ.205050 - КОРМОВА  ДОБАВКА "NOVACID" (НОВАЦИД) - 7000кг  (280міш.); № ПАРТІЇ - 0002455656; ДАТА  ВИГОТОВЛЕННЯ - 03.2015р., ТЕРМІН  ПРИДАТНОСТІ - 09.2016р.;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ПІДКИСЛЕННЯ СЕРЕДОВИЩА ХАРЧО-ТРАВНОГО ТРАКТУ ТВАРИН І ПТИЦІ, ПОКРАЩЕННЯ ТРАВЛЕННЯ ПРОТЯГОМ ВСЬОГО ПЕРІОДУ ГОДІВЛІ  СКЛАДАЄТЬСЯ З: МУРАШИНА КИСЛОТА (Е236) - 30Г; ПРОПІОНОВА КИСЛОТА (Е280)-12Г; МОЛОЧНА КИСЛОТА (Е270)-16Г; КРЕМНЕЗЕМ -67Г;  НОРМА ДОДАВАННЯ ДО КОРМА: 1-5КГ/Т;   АРТ.470124 - КОРМОВА ДОБАВКА "FUGIDO" (ФУГІДО) -4000кг (160міш.); № ПАРТІЇ -0002455702, ДАТА ВИГОТОВЛЕННЯ - 03.2015р.,  ТЕРМІН ПРИДАТНОСТІ - 09.2016р.; ЯВЛЯЄ СОБОЮ КОРМОВУ ДОБАВКУ ДЛЯ ДОДАВАННЯ У КОРМ ТВАРИН ТА ПТИЦІ, У ВИГДЯДІ ПОРОШКУ КРЕМОВО -КОРИЧНЬОВОГО КОЛЬОРУ ЗІ СПЕЦИФІЧНИМ ЗАПАХОМ; ВИКОРИСТОВУЄТЬСЯ ДЛЯ ПРОФІЛАКТИКИ ТА ЛІКВІДАЦІЇ МІКОТОКСИКОЗІВ КОРМІВ, ПОГЛИНАЄ /ЗМЕНШУЄ ВМІСТ МІКОТОКСИНІВ У КОРМАХ, ТА ВИВОДИТЬ ЇХ З ОРГАНІЗМУ ТВАРИН, ПОКРАЩУЄ ПРОЦЕСИ ТРАВЛЕННЯ ТА ПІДВИЩУЄ ЗАСВОЮВАНІСТЬ  КОРМІВ. СКЛАДАЄТЬСЯ З: КОАЛІНІТОВА ГЛИНА (Е559)-100Г; ОЧИЩЕНА ДІАТОМОВА ЗЕМЛЯ (Е551с) -50Г; ДРІЖДЖІ-50Г; ЦЕОЛІТ-800Г; НОРМА  ДОДАВАННЯ ДО КОРМА: 2-8КГ/Т; КОРМОВІ ДОБАВКИ НЕ МАЮТЬ У СВОЄМУ СОСТАВІ: КРОХМАЛЮ, МАЛЬТОДЕКСТРИНУ, СИРОПУ МАЛЬТОДЕКСТРИНУ, ГЛЮКОЗИ, ЛАКТОЗИ (МОЛОЧНОГО ЦУКРУ) ТА МОЛОЧНИХ ЖИРІВ. ПОЛІПШУЮТЬ ТРАВЛЕННЯ ТА ЗАБЕСПЕЧУЮТЬ ДОБРУ ЗАСВОЮВАНІСТЬ КОРМІВ А ТАКОЖ ЗБЕРІГАЮТЬ ЗДОРОВ'Я ТВАРИН.</t>
  </si>
  <si>
    <t>"INDUKERN chemie AG"</t>
  </si>
  <si>
    <t>33, Wiesenstrasse. CH-8952 Schliere Швейцарія</t>
  </si>
  <si>
    <t>Україна,м.Київ,вул.Васильківська,16 03040</t>
  </si>
  <si>
    <t>1.Продукція що використовується для виробництва ветеринарних препаратів, препарат  Біотін Biotin SD 2% для тварин що містить  у своєму складі вітамін Н в  1г 20мг Н2 вітаміну, та протизлежуючі компоненти без вмісту молочних продуктів крохмалу, CAS 58-85-5 C10H16N203S, призначений для  профілактики гіпо та авітамінозів вітаміну Н, являє собою вітамінну групу Н 2% Biotin SD в формі кристалічного білого порошку в барабанах по 25кг загалом 3000кг. Виробництво:ZMC. Країна виробництва:CN. Торгівельна марка ZMC</t>
  </si>
  <si>
    <t>DE Hamburg</t>
  </si>
  <si>
    <t>1. Продукти, що використовуються для відгодівлі тварин та птиці кормові добавки, які вносяться у корми на основі органічних кислот без вмісту мальтодекстрину, крохмалю, молочних продуктів, сиропу, глюкози, хлориду холіну:  - КОРМОВА ДОБАВКА "BeTan Dry" ("БеТан Сухий") - 6000 кг; фасована в паперові мішки з поліетиленовою вкладкою по 25 кг - 240 мішків. Вміст складників (у перерахунку на діючу речовину): сума всіх органічних кислот та субстанції ароматичної - не менше 60,0г/100г. Форма випуску продукту - порошок сипкий, колір - сіруватий. Дозування:  продукт вводять в склад сировини, комбікормів та преміксів методом багатоступінчатого змішування з розрахунку: поросята - 0,5-1,5 кг/т, свині - 0,5-1,0 кг/т. Застосування: запобігає окисненню та прогірклості кормової сировини і комбікормів, зберігає їх поживні властивості та продовжує термін придатності, сприяє біорегуляції мікрофлори травного каналу свиней. Дата виготовлення: 23.03.2015 р. Термін зберігання: 12 місяців від дати виготовлення.  - СУМІШ органічних кислот та солей "ACID DRY FP" ("Ацід Сухий ФП") - 12000кг; фасована в паперові мішки по 25 кг - 480 мішків. Вміст діючих речовин на 100 гр. суміші: мурашина кислота (Е236)-мін.33г/100г, пропіонова кислота (Е280)-мін.11г/100г, сума діючих речовин-мін.52,1г/100г. Вміст доповнюючих компонентів-кремній колоїдний (Е551b)-мін.33г/100г. Форма випуску продукту - мікрогранулят, колір - білий.  Дозування: продукт вводять в склад сировини та комбікормів методом багатоступінчатого змішування з розрахунку: свині-до 0,7%, птиця-до 0,4% від загальної маси комбікорму. Застосування: запобігає окисненню та прогірклості кормової сировини і комбікормів, зберігає їх поживні властивості та продовжує термін зберігання. Дата виготовлення:  25.03.2015 р. Термін зберігання: 24 місяці від дати виготовлення.  - КОРМОВА ДОБАВКА доповнююча "PROBA" ("ПроБа") - 1800кг; фасована в паперові мішки по 25 кг - 72 мішка. Вміст складників (у перерахунку на діючу речовину): суміш консервантів у формі Кислоти мурашиної (Е236), Кислоти сорбенової (Е200), субстанції ароматичної (CAS65-85-0) - не менше 48,05г/100г, склад наповнювачів - жирні кислоти пальмово-кокосової олії і їх стеарини - не менше 50,5 г/100г. Форма випуску продукту - мікрогранулят, колір - від білого до бежевого. Дозування: свині-до 0,4%, птиця-0,1% від загальної маси комбікорму. Застосування: покращення поїдання і використання корму, для енергетичного збалансування денного раціону у годівлі тварин.  Дата виготовлення: 08.12.2014 р.  Термін зберігання: 12 місяців від дати виготовлення.  Виробник: Provit Sp.z.o.o, PL. Торгівельна марка: нема даних.</t>
  </si>
  <si>
    <t>"S.I.Lesaffre"</t>
  </si>
  <si>
    <t>59703 Marcq-en-Baroeul Cedex-France BP 3029-137 rue Gabriel Peri.Франція</t>
  </si>
  <si>
    <t>ТОВ "Лесаффр Україна"</t>
  </si>
  <si>
    <t>01103,м.Київ,Залізничне шосе,47</t>
  </si>
  <si>
    <t>1.Кормова добавка, комплекс глюкоманнанів,отриманих з клітинних стінок  неактивних штамів дріжджів Saccharomyses cerevisiae:"САФВОЛЛ БІ" -9000кг./360паперові мішки.,по 25кг. Використовується в якості добавки до корму, сприяє біорегуляції мікрофлори травного каналу тварин і птиці. Торгівельна марка:SAFWALL Виробник:BIO SPRINGER 8rue de Saint-Nazaire  67100 Strasbourg France.      Країна виробництва:FR</t>
  </si>
  <si>
    <t>1.Мультиензимний комплекс у вигляді порошку,що вноситься в готові корми.склад: глюконаза, ксиланазну та целюлазну активності, отримані мікроорганізмом (Trichoderma longibrachiatum)."Сафізим ГП800" -1000кг./100п/е. мішки.Сприяє рощепленню полісахаридів,зменшуе в"язкості корму,покращує засвоєння поживних речовин. Торгівельна марка: S.I.Lesaffre Виробник:"SAFISIS Z.A."        Країна виробництва:FR</t>
  </si>
  <si>
    <t>1.Концентрат соєвий білковий марки 70-К у кількості 20000 кг. Партії №131/40, №132/40, №181/40. ТУ 9146-008-15323453 -2013. Отриманий зі шроту соєвого шляхом видалення безазотистих екстрактивних речовин,з наступним його висушуванням і подрібненням. Призначений для використання в кормових цілях шляхом безпосереднього введення в раціони тварин і аквакультури (в господарствах і фермах)або для виробництва комбікормової продукції, зокрема, приготування збалансованих раціонів з метою підвищення в них вмісту білка. Масова частка сирого протеїну у перерахунку на суху речовину-70-74,7%%. Пакування: поліпропіленові мішки типу "Біг-Бег"-20 шт.</t>
  </si>
  <si>
    <t>1.Концентрат соєвий білковий марки 70-К у кількості 20000 кг. Партії №181/40, №132/40. ТУ 9146-008-15323453-2013. Отриманий зі шроту соєвого шляхом видалення безазотистих екстрактивних речовин,з наступним його висушуванням і подрібненням. Призначений для використання в кормових цілях шляхом безпосереднього введення в раціони тварин і аквакультури (в господарствах і фермах)або для виробництва комбікормової продукції, зокрема, приготування збалансованих раціонів з метою підвищення в них вмісту білка. Масова частка сирого протеїну у перерахунку на суху речовину-70-74,7%%. Пакування: поліпропіленові мішки типу "Біг-Бег"-20 шт.</t>
  </si>
  <si>
    <t>1.Продукти що використовуються для годів лі тварин-зоотехнічна добавка, що викори стовується у виробництві кормів. Кормова добавка Сертівіт АД3Е+ у формі розчину для перорального застосування: 200 пласт икових каністр по 1л, арт. CER07035, сер ія 133112В (термін придатності: 09/2015) реєстраційне посвідчення: АА-03769-04-12 99 пластикових каністр по 5л, арт. 10000 0219, серія 133044А (термін придатності: 07/2015), реєстраційне посвідчення: АА-0 3769-04-12. Склад: вітамін А, вітамін D3 вітамін E. Призначений для покращення тр авлення і всмоктування поживних речовин тварин та птиці. Торгівельна марка: "CER TIVIT AD3E+". Виробник: "SOGEVAL S.A.". Країна виробництва: FR.</t>
  </si>
  <si>
    <t>1.Продукти що використовуються для годів лі тварин-зоотехнічна добавка, що викори стовується у виробництві кормів. Кормова добавка Теспофор Оліго у формі розчину для перорального застосування по 5л -100 пластикових каністр. Арт.THE07034, серія 130224, термін придатності 09/2018. Реєс траційне посвідчення: АА-03771-04-12. Ск лад: фосфор, кальцій, натрій, магній, мі дь (у вигляді хлориду), залізо (у вигляд і хлориду), цинк (у вигляді хлориду), ма рганець (у вигляді хлориду), вода. Призн ачений для покращення травлення і всмокт ування поживних речовин тварин та птиці. Торгівельна марка: "THESPOPHOR OLIGO". Виробник: "SOGEVAL S.A.". Країна виробни цтва: FR.</t>
  </si>
  <si>
    <t>1.Продукти що використовуються для годів лі тварин-зоотехнічна добавка, що викори стовується у виробництві кормів. Кормова добавка Форс 10+ у формі розчину для пер орального застосування: 100 пластикових каністр по 1л, арт. FOR07031, серія 1330 99С (термін придатності: 08/2015), реєст раційне посвідчення: АА-03770-04-12; 100 пластикових каністр по 5л, арт. FOR07032 серія 133099Е (термін придатності: 08/20 15), реєстраційне посвідчення: АА-03770- 04-12. Склад: вітамін А, вітамін D3, віт амін E, вітамін B1HCl, вітамін B2 натрію фосфат, вітамін В5, вітамін В6 HCl, віта мін PP, вітамін C, біотин. Призначений для покращення травлення і всмоктування поживних речовинтварин та птиці. Торгіве льна марка: "FORCE 10+". Виробник: "SOGE VAL S.A.". Країна виробництва: FR.</t>
  </si>
  <si>
    <t>1.Продукт, що використовується для годівлі тварин: -Lysine70(L-Lysine Sulfate)Feed Grade -105000кг(4200мішків  по 25 кг). CAS №60343-69-3. Являє собою дрібногранульо вану речовину світло-коричневого кольору із вмістом  вільного лізину не менше 55%(в перерахунку на суху  речовину) .Використовується як кормова добавка у кормо виробництві для сільськогосподарських тварин та  свійської птиці.  Торговельна марка - CJ.  Країна виробництва - ID.  Виробник - PT Cheil Jedang Indonesia.</t>
  </si>
  <si>
    <t>1.Продукти, що використовуються для годівлі тварин - багатокомпонентні суміші, у вигляді гранульованого порошку жовтуватого кольору зі специфічним запахом, що містять мікро- та макроелементи, мінеральні речовини, вітаміни, без вмісту молочних продуктів: - "Cami Protect/Камі протект" - з вмістом пшеничних висівок, коріння солоду, патоки цукрового буряку. Дозування для тварин різного віку (на тварину в день): молочні корови - 100-200г., молодняк ВРХ - 50-120г., телята - 20-50г. Призначені для збалансування раціонів тварин основними вітамінами, мінеральними елементами, амінокмслотами - 10000кг., розфасовано в мішки по 25кг., 400шт.; - "Futura Protectin/ Футура Протектін" - без вмісту молочних продуктів, містить крохмаль (3,0 мас.%), денна норма для свиней не повинна перевищувати 30кг. на 1т. корму (3%) - 6000кг., розфасовано в мішки по 25кг., 240шт.;</t>
  </si>
  <si>
    <t>1.Продукт, що використовується для годівлі тварин: -Lysine70(L-Lysine Sulphate)- 72000кг(2880 мішків по 25кг) CAS №60343-69-3. Являє собою дрібногранульовану речо вину світло-коричневого кольору із вмістом вільного  лізину не менше 55%(в перерахунку на суху речовину) . Використовується як кормова добавка у кормовиробництві  для сільськогосподарських тварин та свійської птиці.  Торговельна марка - CJ.  Країна виробництва - ID.  Виробник - PT Cheil Jedang Indonesia.</t>
  </si>
  <si>
    <t>1.ПРОДУКТИ, ЩО ВИКОРИСТОВУЮТЬСЯ ДЛЯ  ГОДІВЛІ ТВАРИН: АРТ.205050 - КОРМОВА  ДОБАВКА "NOVACID" (НОВАЦИД) - 6000кг  (240міш.); № ПАРТІЇ - 0002455747; ДАТА  ВИГОТОВЛЕННЯ - 03.2015р., ТЕРМІН  ПРИДАТНОСТІ - 09.2016р.;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ПІДКИСЛЕННЯ СЕРЕДОВИЩА ХАРЧО-ТРАВНОГО ТРАКТУ ТВАРИН І ПТИЦІ, ПОКРАЩЕННЯ ТРАВЛЕННЯ ПРОТЯГОМ ВСЬОГО ПЕРІОДУ ГОДІВЛІ  СКЛАДАЄТЬСЯ З: МУРАШИНА КИСЛОТА (Е236) - 30Г; ПРОПІОНОВА КИСЛОТА (Е280)-12Г; МОЛОЧНА КИСЛОТА (Е270)-16Г; КРЕМНЕЗЕМ  -67Г; НОРМА ДОДАВАННЯ ДО КОРМА: 1-5КГ/Т;   АРТ.470124 - КОРМОВА ДОБАВКА "FUGIDO" (ФУГІДО) -5000кг (200міш.); № ПАРТІЇ -0002456339, ДАТА ВИГОТОВЛЕННЯ - 04.2015р.,  ТЕРМІН ПРИДАТНОСТІ - 10.2016р.;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ПРОФІЛАКТИКИ ТА ЛІКВІДАЦІЇ МІКОТОКСИКОЗІВ  КОРМІВ, ПОГЛИНАЄ/ЗМЕНШУЄ ВМІСТ МІКОТОКСИНІВ У КОРМАХ, ТА ВИВОДИТЬ ЇХ З ОРГАНІЗМУ ТВАРИН, ПОКРАЩУЄ ПРОЦЕСИ ТРАВЛЕННЯ ТА ПІДВИЩУЄ ЗАСВОЮВАНІСТЬ КОРМІВ. СКЛАДАЄТЬСЯ З: КОАЛІНІТОВА ГЛИНА (Е559)-100Г; ОЧИЩЕНА ДІАТОМОВА ЗЕМЛЯ (Е551с) -50Г; ДРІЖДЖІ-50Г; ЦЕОЛІТ-800Г; НОРМА ДОДАВАННЯ ДО КОРМА: 2-8КГ/Т; КОРМОВІ ДОБАВКИ НЕ МАЮТЬ У СВОЄМУ СОСТАВІ: КРОХМАЛЮ, МАЛЬТОДЕКСТРИНУ, СИРОПУ МАЛЬТОДЕКСТРИНУ, ГЛЮКОЗИ, ЛАКТОЗИ  (МОЛОЧНОГО ЦУКРУ) ТА МОЛОЧНИХ ЖИРІВ. ПОЛІПШУЮТЬ ТРАВЛЕННЯ ТА ЗАБЕСПЕЧУЮТЬ ДОБРУ ЗАСВОЮВАНІСТЬ КОРМІВ А ТАКОЖ ЗБЕРІГАЮТЬ ЗДОРОВ'Я ТВАРИН.</t>
  </si>
  <si>
    <t>1. Кормова добавка:  - LuctArom(R) Milky Vanilla, (Луктаром(R)Мілкі Ваніла)   9000кг. Суміш ароматичних речовин у вигляді порошку,   до складу якої входять: гамма-ноналактон,ванілін, етил-бутират,діацетил, пропіонову кислоту, пропілен  гліколь, силікону діоксид, натрію хлорид. Застосовуеться у кормовиробництві, надає кормам привабливого аромату вершкового масла, молока, кокосу та солодкої ванілі для покращення сенсорних характеристик кормів. Торгівельна марка -  Lucta Виробник  - Lucta S.A.,  Іспанія Країна виробництва - EU</t>
  </si>
  <si>
    <t>1. Кормова добавка:  - LuctArom(R) Fruity (Луктаром(R) Фруті) -2500кг.  Суміш ароматичних речовин у вигляді порошку,  до складу  якої входять: гамма-ноналактон, обепін, бензил-пропілнат  бензойний альдегід, ізо-Аміл ацетат, коричний альдегід,  етилбутират, ванілін, етил гептаноат, кремнію діоксид,  соняшникову олію, натрію хлорид. Застосовуеться у кормовиробництві, надає кормам привабливого аромату вишні, гіркого мигдалю з солодкими медовими відтінками  для покращення сенсорних характеристик кормів. Торгівельна марка -  Lucta Виробник - Lucta S.A., Іспанія Країна виробництва EU</t>
  </si>
  <si>
    <t>1. Кормова добавка:  - LuctArom(R) Sweet SFS (Луктаром(R) Світ СФС) -  500кг.  Суміш ароматичних  та підсолоджуючих речовин у вигляді  порошку,  до складу якої входять: гліцин, сорбітол,  кремнієву кислоту, цукор. Застосовуеться у кормовироб ництві, надає кормам привабливого аромату лісового  горіха і карамелі, а також сильного солодкого смаку для покращення характеристик кормів. Торгівельна марка -  Lucta Виробник  - Lucta S.A.,  Іспанія Країна виробництва EU</t>
  </si>
  <si>
    <t>77334 С.СТУДІНКА, КАЛУСЬКИЙ Р-Н,  ВУЛ. ЛЕСІ УКРАЇНКИ, 36, ІВАНО-ФРАНКІВСЬКА ОБЛ.</t>
  </si>
  <si>
    <t>LALLEMAND SAS</t>
  </si>
  <si>
    <t>19 rue des Briquetiers             31702, BLAGNAC CEDEX,Франція</t>
  </si>
  <si>
    <t>1.Зоотехнічна добавка для покращення рубцевого травлення у великої рогатої худоби: В первиной упаковці 00014-84-40 LEVUCELL SC 10 ME TITAN (20кг.)-24кор. Партія: 22A1201P379, 22A1202P380. Термін придатності:02,2017р Зоотехнічна добавка для покращення рубцевого травлення у тварин. 00014-56-40 LEVUCELL SB 10 ME TITAN (20кг.)-48кор. Партія: 87А0344Р047. Термін придатності:01,2017р Зоотехнічна добавка для покращення рубцевого травлення у тварин.</t>
  </si>
  <si>
    <t>FR м. Persan</t>
  </si>
  <si>
    <t>AT</t>
  </si>
  <si>
    <t>1.Продукти, що використовуються для годі влі тварин, з вмістом крохмалю менше 10 мас.%, без вмісту молочних продуктів:Пре мікс для птиці 0,5% (388140 -Premiks dla ptakow 0,5%)-300кг в паперових мішках по 25кг є багатокомпонентною сумішшю для вн есення в корми тваринам (дозування 0,5%) , яка містить у своєму складі вітаміни, мінеральні речовини, антиоксидант, напов нювач, з вмістом холіну хлориду (10%); з вмістом крохмалю до 10%, без вмісту глюк ози (сиропу глюкози), мальтодекстрину (с иропу мальтодекстрину), молочних продукт ів; Премікс для свиней 0,5% ( 880176-Premiks dla swin 0,5 %)-200кг в паперових мішках по 25кг є багатокомпонентною сумішшю для внесення в корми тваринам (дозування 0,5 %), яка містить у своєму складі вітаміни , мінеральні речовини, антиоксидант, нап овнювач; з вмістом крохмалю до 10%; без вмісту глюкози (сиропу глюкози), мальтод екстрину (сиропу мальтодекстрину), молоч них продуктів. Премікс для свиней 0,5% (880177-Premiks dla swin 0,5%)-3000кг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 у складі зразка не виявлено цукрози, глюко зи, білків та жиру 142001200-0051 від 18.02.14 КТ-209000007 -0024-2014 20.02.14 Премікс для свиней 0,5% (880178-Premiks dla swin 0,5%)-1500кг - багатокомпонентн а суміш,що містить мікро-та макроелемент и, вітаміни, карбонати, крохмаль (масова частка крохмалю складає - 0,5 мас. %), п родукт не містить: цукрози, сполук із в ільною аміногрупою (амінокислоти чи біл ки), глюкози та жиру; дозування: 0,5 кг/ 100 кг корму. Премікс для свиней 0,5% (880180-Premiks dla swin 0,5%)-2000кг багатокомпонентна суміш,що містить мікро-та макроелементи, вітаміни, карбонати, крохмаль (масова ча стка крохмалю визначена модифікованим ме тодом Еверса - 0,2 мас. %), у складі зра зка не виявлено цукрози, глюкози, білків та жиру Дозування: вноситься у корм твар инам під час його приготування, шляхом р івномірного змішування з розрахунку: сви ням масою тіла від 20 до 115 кг - 0,5кг/ 100 кг корму. "Премікс для свиней 0,5% (880181-Premiks dla swin 0,5%)"-300кг - багатокомпонентн а суміш,що містить мікро-та макроелемент и, вітаміни, карбонати, крохмаль (масова частка крохмалю визначена модифікованим методом Еверса - 0,2 мас. %), у складі з разка не виявлено цукрози, сполук із віл ьною аміногрупою (амінокислоти чи білки) , глюкози та жиру; дозування: 0,5 кг/100 кг корму. Премікс для свиней 0,5% (880195-Premiks dla swin 0,5%)-100кг - багатокомпонентна суміш,що містить мікро-та макроелементи, вітаміни, карбонати, крохмаль (масова ча стка крохмалю складає - 0,5 мас. %), про дукт не містить: цукрози, сполук із віл ьною аміногрупою (амінокислоти чи білки ), глюкози та жиру; дозування: 0,5 кг/10 0 кг корму. Премікс для бройлерів гровер 1,25% ( 359 960 - Premix dla broilerow grower 1,25% )-500кг - багатокомпонентна суміш,що міс тить мікро-та макроелементи, вітаміни, к арбонати, вміст крохмалю становить до 0, 8 мас.%, сполуки із вільною аміногрупою (амінокислоти чи білки), без цукрози, гл юкози та жиру, дозування 1,25кг преміксі в на 100кг комбікорму для годівлі бройле рів. Премікс для бройлерів гровер 1,25% ( 359 960 - Premix dla broilerow grower 1,25% )-1000кг - багатокомпонентна суміш,що мі стить мікро-та макроелементи, вітаміни, карбонати, вміст крохмалю становить до 0 ,8 мас.%, сполуки із вільною аміногрупою (амінокислоти чи білки), без цукрози, гл юкози та жиру, дозування 1,25кг преміксі в на 100кг комбікорму для годівлі бройле рів.</t>
  </si>
  <si>
    <t>1.Продукти, що використовуються для годівлі тварин, без вмісту крохмалю та молочних продуктів:Продукти, що використовуються для годівлі тварин, без вмісту крохмалю та молочних продуктів: Лономікс Лоноцид Макс (Lonomix Lonacid Max )-1000кг - підкислювач-консервант в паперових мішках по 25кг є сумішшю органічних кислот з основною функцією консервантів та регуляторів кислотності/підкислювачів на наповнювачі, що вноситься в корми (дозування до 0,6%) з метою знешкодження патогенної мікрофлори та підкислення кормів, без вмісту амінокислот, білків, бензойної кислоти, крохмалю, глюкози (сиропу глюкози), мальтодекстрину (сиропу мальтодекстрину), молочного цукру. Суміш мінералів для свиней 0,1% (116701- Blend mineralny dla swin 0,1%)-500кг, ба гатокомпонентна суміш неорганічних речов ин, зокрема сполук цинку, міді, заліза, марганцю у вигляді сульфатів, фосфатів, хлоридів та карбонату кальцію, містить вуглеводи та відновники,молочні продукти відсутні. У складі зразка не виявлено цукрози, білку, крохмалю та жиру. Застос ування:вноситься у корм тваринам під час його приготування, шляхом рівномірного змішування з розрахунку на свиней 0,1кг / 100кг корму ( 0,1% ). Продукти, що використовуються для годівлі тварин, без вмісту крохмалю та молочних продуктів: ЛОНОМІКС Неутротокс (Lonomix Neutrotox)-500кг - мінеральна добавка в паперових мішках по 20кг є сумішшю мінеральних речовин та целюлози для внесення у корми тварин з метою запобігання та зменшення забрудненості кормової сировини та комбікормів (дозування 15-80г/год, 0,5 кг/100кг корму); без вмісту крохмалю, амінокислот, глюкози (сиропу глюкози), мальтодекстрину (сиропу мальтодекстрину), молочних пробуктів, в т.ч. молочного цукру та білку.</t>
  </si>
  <si>
    <t>1. Продукт торговельної марки "CRYSTALYX", що являє собою кормову добавку з вмістом вітамінів,   мінералів,  енергетичних (жир)  та формуючих тіло ( протеїн)  поживних речовин, без вмісту крохмалю,  мальтодекстрину,   молочних компонентів  та відновлюючих цукрів:  " Кристалікс для сухостійних корів" у формі лизунця,у вигляді кристалічної маси ( гранул)  коричневого кольору , без запаху,  сприяє задоволенню поживних потреб , нормалізації обміну  речовин в організмі , позитивно впливає на ріст та розвиток  тварин  - 5760 кг нетто (72 пластикових відер по 80 кг)    - 2160  кг нетто (96 пластикових відер по 22,5 кг)  Один кілограм продукту містить :суха речовина - 97 %,  протеїн - 7%, клітчатка - 0,5%, жир -2,5%, сахар - 32,0%, енергія NEN- 5,8 МДж/кг , вітамін А-150000 мо/кг , вітамін Д-30000 мо/кг, вітамін Е - 2500 мг/кг,  вітамін С - 4000 мг/кг,  вітамін Н - 2000 мг/кг, зола-36%  , Кальцій-2,4% , фосфор - 1,3%,  натрій - 4%,   магній - 7%,   цинк - 3000 мг/кг,  марганець - 2000 мг/кг,  йод - 200 мг/кг,   мідь - 1000мг/кг,  кобальт - 13 мг/кг,  селен - 20 мг/кг  .   Дата виготовлення :  04.02.2015р. "Кристалікс " Кетл Бустер" вітамінно - мінеральна добавка для великої рогатої худоби"- у вигляді кристалічної маси ( гранул)  коричневого кольору , без запаху,  використовується у якості  додаткової енергетичної підкормки  для телят , а також як профілактичний засіб від легеневих захворювань  - 9600 кг нетто (120 пластикових відер по 80 кг)  - 2160 кг нетто (96 пластикових відер по 22,50 кг)  Один кілограм продукту містить :суха речовина - 98 %,  протеїн - 12%,  жир - 6%, зола-24%  , Кальцій-4,00% , фосфор - 3,0%,    магній - 1%,  енергія NEN- 7,7 МДж/кг ,  цинк - 1200 мг/кг,  марганець - 800 мг/кг,  йод - 60 мг/кг,   мідь - 600мг/кг,  кобальт - 12 мг/кг,  селен - 9 мг/кг,  вітамін А-75000 мо/кг , вітамін Д-15000 мо/кг, вітамін Е - 150 мг/кг,    Дата виготовлення :     02.02.2015р.  "Лизунець "Кристалікс" для телят  ментолюкс"- у вигляді кристалічної маси ( гранул)  коричневого кольору , без запаху,  використовується у якості  додаткової енергетичної підкормки  для телят , а також як профілактичний засіб від легеневих захворювань - 1080 кг нетто (48 пластикових відер по 22,5 кг) Один кілограм продукту містить :суха речовина - 97 %,  протеїн - 8%, клітчатка - 0,5%, жир - 6%, зола-22,5%  , Кальцій-2,20% , фосфор - 1,6%,  натрій - 2,5%, сахар - 33,0%,  магній - 0,6%,  енергія NEN- 12.5 МДж/кг ,  цинк - 1200 мг/кг,  марганець - 800 мг/кг,  йод - 6 мг/кг,   мідь - 600мг/кг,  кобальт - 8 мг/кг,  селен - 5 мг/кг,  вітамін А-25000 мо/кг , вітамін Д-40000 мо/кг, вітамін Е - 4000 мг/кг,  вітамін С - 4000 мг/кг,  вітамін Н - 2000 мг/кг, вітамін В12 - 200 мг/кг.  Дата виготовлення :  06.02.2015р.  Торговельна марка "CRYSTALYX".  Виробник: "CRYSTALYX Produkt GmbH", Німеччина.  Країна виробництва DE.</t>
  </si>
  <si>
    <t>PL</t>
  </si>
  <si>
    <t>1.Кормова добавка "L-Лізин сульфат", номер партії 201501052. Дата виготовленння 05.01.2015 року. Термін придатності 04.01.2017 року. Являє собою гранульований порошок світло-коричневого кольору, що містить у своєму складі: L-Лізин не менше 55% (фактично: 55,48%), сульфат 15%, вуглеводи та інші продукти ферментації (амінокислоти). Не містить крохмалю, продуктів його гідролізу, відновлюючих цукрів та молочних продуктів. Вологість: не більше 4% (фактично: 3,10%). Маркування: "L-LYSINE SULPHATE". Призначення: для збалансування раціонів для свиней та птиці за лізином.</t>
  </si>
  <si>
    <t>1.Багатокомпонентна збалансована суміш для внесення в корм свиней, яка містить у своєму складі амінокислоти, вітаміни, мінеральні речовини, ензими, антиоксидант, підкислювач, наповнювач, холін хлориду, з вмістом крохмалю, без вмісту молочних продуктів, глюкози та сиропу глюкози, мальтодекстрину та сиропу мальтодекстрину, молочного цукру: Премікс U5514 для поросят стартер 4% у вигляді порошку, з вмістом крохмалю 0,7 мас.%. Дія продукту зумовлена властивостями окремих компонентів, які сприяють нормалізації обміну речовин в організмі, позитивно впливають на продуктивність та збереженість поголівя свиней. Показання до застосування: балансування раціонів поросят за основними вітамінами,макро- та мікроелементами і збагачення білком з метою профілактики гіповітамінозів, а також підвищення приростів маси тіла і показників збереженості. Дозуваня: 40 кг на 1000 кг корму. Упаковано в 80 паперових мішки з п/е вкладишами по 25 кг. Вага нетто: 2000 кг. Загальна вага нетто: 2000 кг. ДСТУ 4482:2005. Торгівельна марка - DOSSCHE.  Виробник - "DOSSCHE" Sp. z o.o. відділ в Сандомежі (PL).</t>
  </si>
  <si>
    <t>1.Сальвамікс Сальвантин (Salvanthin)кормова добавка для несучок. Має пігментуючі властивості 4,4-диокси- бетта-каротину (кантаксантину),  пов"язані з утворенням сполучень з ліпідами які надають забарвлення. 1 кг містить: карбонат кальцію-95%, кантаксантин-5%. Без вмісту крохмалю, глюкози, молочних продуктів. Застосовується  для пігментації яєчних жовтків. Вноситься 0,5 кг/т  корму для  кур-несучок. В формі порошку. Партія 013/15. Дата виготовлення 16.04.2015р.  160 мішків по 25кг - 4000кг. Країна виробництва: DE. Торговельна марка: SALVANA.  Фірма виробник: "Сальвана Інтернешнл ГмбХ". Маркування на етикетках на мішках: "САЛЬВАмікс Сальвантин" 25кг нетто. "Сальвана Інтернешнл Гмбх" Німеччина.</t>
  </si>
  <si>
    <t>1.Кормові добавки без вмісту глюкози, крохмалю,мальтодекстрину, жиру, відновлюючих цукрав,білку,молочних продуктів:Кормова добавка, що запобігає  псуванню кормів, до складу якої входять: Гідроксианізол бутил (В.Н.А.)-2%, етоксиквін-2%, лимонна кислота-2,5%,  фосфорна кислота-2%, моно і  дигліцериди-2,0%, носій(кварц+карбонат  кальцію)-89,5%  HADOX DRY (Хадокс  сухой)-280 мішків-чиста вага нетто-7 000 кг. Використовуються у виробництві кормів для свиней та птахів, розфасовано в мішках по 25 кг.Не містить рекомбінованих ДНК і ГМО. Торгівельна марка HAMECO AGRO,виробник HAMECO AGRO INT.BV. Країна виробництва EU.</t>
  </si>
  <si>
    <t>1.Кормові добавки без вмісту крохмалю молочних продуктів та глюкози:Кормова  добавка,що поліпшує травлення, до складу якої входить: ферменти-В-глюконаза-  5000 од/г,ксиланаза-30000 од/г,  целлюлаза-650 од/г:HAMECOZYME (Хамекозим)-120 мішків-чиста  вага нетто 3 000 кг;використовуються у  виробництві кормів для свиней та птахів, розфасовано в мішках по 25 кг. Не містить рекомбінованих ДНК і ГМО. Торгівельна марка HAMECO AGRO,виробник HAMECO AGRO INT.BV. Країна виробництва EU.</t>
  </si>
  <si>
    <t>1.Сальвамікс Сальвантин (Salvanthin)кормова добавка для несучок. Має пігментуючі властивості 4,4-диокси- бетта-каротину (кантаксантину),  пов"язані з утворенням сполучень з ліпідами які надають забарвлення. 1 кг містить: карбонат кальцію-95%, кантаксантин-5%. Без вмісту крохмалю, глюкози, молочних продуктів. Застосовується  для пігментації яєчних жовтків. Вноситься 0,5 кг/т  корму для  кур несучок. В формі порошку. Партія 012a/15. Дата виготовлення 15.04.2015р.  120 мішків по 25кг - 3000кг. Країна виробництва: DE. Торговельна марка: SALVANA.  Фірма виробник: "Сальвана Інтернешнл ГмбХ". Маркування на етикетках на мішках: "САЛЬВАмікс Сальвантин" 25кг нетто. "Сальвана Інтернешнл Гмбх" Німеччина.</t>
  </si>
  <si>
    <t>"Адіссео Франс С.А.С."</t>
  </si>
  <si>
    <t>Etablissement de Commentry Rue Marcel Lingot - 03600 Commentry. Франція.</t>
  </si>
  <si>
    <t>1.MICROVIT H Promix Biotin 2% Мікровіт Н Промікс Біотин 2%-вітамін Н. 1кг містить діючу речовину :вітамін Н(d- біотин)-20 000 мг(2%). Носій -крохмаль або мальтодекстрін  98,0%. Застосовується для профілактики Н-гіпо та авітамінозів,нормалізації обміну речовин, підвищення продуктивності свійських тварин і птиці. В формі порошку  кремово-білого кольору. 20 картон. коробок  по 25кг./500 кг. Партія 221500901(d-біотин &gt;=2%).Термін придатності до 08.01.2017г. Виробник-Адіссео Франс С.А.С. Торговельна марка- Microvit. Країна виробництва- Франція. Маркування на упаковці:MICROVIT H Promix Biotin 2%     ADISSEO.Биотин : мин.20.000 мг/кг(2%).Срок годности:2 года со дня изготовления.Применяется в животноводстве.Made in France.</t>
  </si>
  <si>
    <t>FR Commentry</t>
  </si>
  <si>
    <t>1.Microvit D3 Promix 500 Мікровіт Д3 Промікс 500-вітамін Д3. 1г містить :холекальциферол(вітамін Д3) -не менше 500 000 МО. До складу входять також: крохмаль в кількості 38,0%, сахароза,желатин,олія,кремнезем,вода.     Застосовується для профілактики Д3-гіпо- авітамінозів,нормалізації обміну речовин(кальцію та фосфору), підвищення продуктивності свійських тварин і птиці,регулює вміст кальцію у скелетній тканини. В формі порошку жовтого або кремового кольору з слабким запахом. CAS №67-97-0. 14 картонних коробок  по 25кг/350 кг. Партія  21417502 (Д3-530 000)-200,0 кг. Термін придатності до 23.06.2016р Партія  21417604 (Д3-525 000)-150,0 кг. Термін придатності до 24.06.2016р Виробник-Жейянг Гарден Біокемікл Хай-тек Сток Ко.,Лтд. Торговельна марка- Microvit. Країна виробництва-Кітай. Маркування на упаковці:Microvit D3 Promix 500(витамин Д3,мин. 500 000МЕ). Срок годности 24месяца со дня изготовления.Для животных.ADISSEO.Made in CN.</t>
  </si>
  <si>
    <t>ТОВ "НВП БІОФАРМ"</t>
  </si>
  <si>
    <t>62300,Харк.обл.,Дергачі, вул.      Залізнична, 31-Н, Україна.</t>
  </si>
  <si>
    <t>1.Кормова добавка "ХаруФікс+" -5000кг (250 паперових мішків по 20кг на 10-х па летах),партія FO0576,термін придатності -03.2018р.,у вигляді порошку, що містить на 1кг кормової добавки:алюмосилікат нат рію -750г,каолініт -150г на носії (екстр акт дріжджової культури Saccharommyces cerevisiae -100г),застосовується для під вищення імунітету тварин і птиці, збільш ення їх продуктивності, забезпечення опт имальної якості кормів, покращення їх за своєння,відновлює бар'єрну функцію печін ки. Виробник:"Альветра унд Верфт Анімал Нутр ішн ГмбХ". Країна виробництва:AT Торгівельна марка: HaruPharm</t>
  </si>
  <si>
    <t>1.Соєвий білковий концентрат  "TRADKON SPC-500P". Призначений для використання як компонент кормів для тварин.  Не для роздрібної торгівлі. Країна виробництва: RS Торгівельна марка: немає даних Виробник: "SOJAPROTEIN". 10 мішків по 1000 кг (біг-беги) на палетах.</t>
  </si>
  <si>
    <t>1. Продукти, що використовуються для годівлі тварин: з вмістом понад 30 мас. %крохмалю: без вміст молочних продуктів або з вмістом менш як 10 мас.% цих продуктів. Вітапол повноцінний збалансований корм для: Вага нето без споживчої тари:10102,8 кг ZVP0111 для хом'яка 400г-216шт., ZVP0116 для хом'яка 1200г-216шт., ZVP0121 для кролів 400г-432шт., ZVP0126 для кролів 1200г-216шт., ZVP0131 для мурчаків 400г-432шт., ZVP013 6 для мурчаків 1200г-432шт., ZVP0162 для шиншил 750 г-432шт., ZVP1100 для хом'яка 500 г-540шт., ZVP1200 для кролів 500 г-2 160шт., ZVP1202 для кролів 1 кг-1024шт., ZVP1261 для кролів 3 Л- 240шт., ZVP1291 для кролів 25 кг-60шт., ZVP1300 для мурч аків 500г-1080шт., ZVP1600 для шиншил 45 0г-2160шт., ZVP1602 для шиншил 1000 г-5 12шт., ZVP1661 для шиншил 3л-480шт., ZVP 0211хвилястих папуг 500 г-216шт., ZVP021 6для хвилястих папуг 1200 г-144шт., ZVP0 221 для німф 500 г-432шт., ZVP2700 велик ихпапуг 900г-128шт., ZVP2761 для великих папуг 3л-240шт.</t>
  </si>
  <si>
    <t>JHJ Sp.z o.o.</t>
  </si>
  <si>
    <t>63-308 Gizalki Nowa Wies 11        Polska</t>
  </si>
  <si>
    <t>ТОВ "Кормагро-Т"</t>
  </si>
  <si>
    <t>81115,Львівська обл. ,Пустомитівськ кий ,с.Оброшине,пр.Вольського 2/17</t>
  </si>
  <si>
    <t>1.Продукти,використовувані для годівлі тварин(свині,птиця,велика рогата худоба) для одержання придатного повсякденного раціону шляхом додання в господарський корм - кормова добавка Аліосепт-у вигляді порошку сірого кольору, з запахом характерним для часнику-400 поліетиленових мішків по 20кг-8000кг. Склад: цинку оксид(ZnO)-30,0%, алюмосилікати-38,0%, кислота ортофосфорна-5,6%, кислота яблучна-0,9 %,кислота винна-1,1%, кислота фумарова- 2,2%, кислота лимонна-5,6%, концентрат часнику-2,0% Без вмісту крохмалю та молочних продуктів. Кормова добавка призначена для поросят 10-14-денного віку для профілактики захворювань шлунково-кишкового тракту,для покращення апетиту та підвищення імунітету у період відлучення. Дозування:10кг/т кормові добавки Барацид -порошок,подан в упаковках для роздрібної торгівлі: по 20кг-350 поліетиленових мішків-7000 кг (Склад :алюмосилікати-33%,кислота ортофосфорна-28%,кислота яблучна-2%, кислота винна-3%,кислота фумарова-6%, кислота лимонна-28%).Застосовується для попередження втрат якості кормової сировини і комбікормів та збільшення терміну їх придатності.</t>
  </si>
  <si>
    <t>PL м.Гізалки</t>
  </si>
  <si>
    <t>"Nutrion Internacional SL." Іспанія</t>
  </si>
  <si>
    <t>Plaza del Conde de Casal nr 2, 1C28007, Madrid, Spain</t>
  </si>
  <si>
    <t>ТОВ "ТД "Бізарт"</t>
  </si>
  <si>
    <t>37600, Полтавська обл., м. Миргород,                          вул.Незалежності, буд.7</t>
  </si>
  <si>
    <t>1."Профат/захищений жир у сухій формі"- 48000кг.  Складається з сирого жиру (пальмовий стеорин) та  кальцієвих солей жирних кислот. Вміст жиру  (попередній гідроліз) - 820+(-) 3,0г/кг. Масова частка  сирого жиру 5,43+(-)0,37%. Масова частка золи  13,00+(-)0,1%. Не відноситься до олії пальмової, в т.ч.  хімічно модифікованої. Не містить відновлюючих цукрів,  моно- та дисахаридів, продуктів білкової природи,  крохмалю/продуктів розчеплення крохмалю, амінокислот,  молочного жиру. Використовується як високоякісна  енергетична добавка в корм для жуйних тварин.   Упаковано на 40 дерев'яних піддонах обгорнутих п/е сіткою. Розфасовано у 1920 паперових мішках по 25кг.</t>
  </si>
  <si>
    <t>ES Tarragona</t>
  </si>
  <si>
    <t>Kanters Special Products BV</t>
  </si>
  <si>
    <t>De Stater 32, 5737 RV LIESHOUT,    The Netherlands</t>
  </si>
  <si>
    <t>ПП "ВетАгро"</t>
  </si>
  <si>
    <t>79053 м.Львів, Франківський р-н,   вул.Наукова, буд.6,кв.28, Україна</t>
  </si>
  <si>
    <t>1.Багатокомпонентний вітамінно- мінераль ний розчин профілактичного застосування для свійських тварин що вживається перор ально з водою, з комерційною назвою "Aeroforte", без вмісту крохмалю, глюко зи (сиропу глюкози), мальтодекстрину (си ропу мальтодекстрину), молочного цукру, молочного білку, у спиртовому розчині, не в дозованому вигляді. Склад компонент ів на 1кг: етанол (CAS № 64-17-5) 217 г р/кг, полісорбати -102 гр/кг, евкаліпто ва олія -70гр/кг, ментол-66гр/кг, поліе тиленгліколь -52 гр/кг, олія перцевої м"яти-17 гр/кг, демінералізована вода - до 476 гр/кг. Препарат призначений в комплексній терапії при лікуванні і про філактиці респіраторних захворювань, при внутрішньому застосуванні для покращення травлення свійських тварин- великої рога тої худоби, свиней, птиці. Препарат зас тосовують перорально з водою. Дози: 100- 200 мл на 1000 л води. Форма випуску - пластикові флакони по 1 л; каністри по 5 л, виробничий № 022150201. Дата ви пуску - 03/02/2015 р. Термін придатності до 03/02/2018 р.</t>
  </si>
  <si>
    <t>NL Lieshout</t>
  </si>
  <si>
    <t>1.Багатофункціональна кормова добавка для перорального застосування з водою свійськими тваринами, без вмісту крохма лю,глюкози (сиропу глюкози), мальтодекст рину (сиропу мальтодекстрину), молочного цукру, молочного білку, у спиртовому роз чині: з комерційною назвою "Ultimate Acid", яка має сукупні фармакологічні властивості окремих компонентів, які пригнічують ріст патогенних бактерій та грибків, покращують умови травлення. Склад компонентів на 1кг: мурашина кисло та(CAS No:64-18-6)- 255 гр/кг, етанол (CAS № 64-17-5) 75 гр/кг, оцтова кислота - 45 гр/кг, пропіонова кислота -45 гр/кг , молочна кислота - 36 гр/кг, сорбінова кислота - 4,8 гр/кг, міді хелат - 62 гр/ кг, цинку хелат -12,5 гр/кг, натрію дигі дрофосфат -0,34 гр/кг, демінералізована вода - до 407,36 гр/кг. Дози: 0,5-1 л на 1000 л води. Форма випуску- пластикові каністри по 20 л. Виробничий номер 18215 0303, дата виготовлення 31/03/2015 р., термін придатності до 31/03/2017 р. .</t>
  </si>
  <si>
    <t>1.Багатофункціональна кормова добавка для перорального застосування з водою свійськими тваринами, без вмісту крохма лю, мальтодекстрину (сиропу мальтодекстр ину), молочного цукру, молочного білку, із вмістом глюкози ,у спиртовому розчині : з комерційною назвою "Intesti-Flora", яка має сукупні фармакологічні властиво сті окремих компонентів, які сприяють пі двищенню ферментативної активності кишеч ника, нормалізації кишкової флори, підви щенню конверсії корму та імуностимулюючо ї дії у свійської птиці. Склад компонен тів на 1кг: етанол(CAS № 64-17-5) 148 гр /кг, пропіонова кислота -13,2 гр/кг, мо лочна кислота-60гр/кг, сорбінова кислота - 6 гр/кг, міді хелат - 655 гр/кг, глюко за -5 гр/кг, демінералізована вода -до 112,80 гр/кг. Дози: 500 мл на 1000 л пит ної води. Форма випуску - пластикові кан істри по 10 л, виробничий номер 70215030 1, дата виробництва 16/03/2015 р., термін придатності - 16/03/2017 р.; з комерційною назвою "Pro-mac", яка має сукупні фармакологічні властивості окре мих компонентів, які сприяють покращенню системи діяльності всіх систем організму , нормалізації життєдіяльності у свійськ их свиней та птиці. Склад компонентів на 1кг: мурашина кислота (CAS No:64-18-6)- 249 гр/кг, етанол(CAS № 64-17-5) 89 гр/к г, оцтова кислота-9,9 гр/кг, глюкоза-76 гр/кг, пропіонова кислота -2,6 гр/ кг, молочна кислота -152 гр/кг, сорбінова ки слота- 250 мгр/кг, міді хелат- 1,5 гр/кг , цинку хелат -260 мгр/кг, холіну хлорид - 75 гр/кг, цинку хлорид - 2,8 гр/кг, L- лізин -13,5 гр/кг, L-Треонін -7,9 гр/кг, DL-треонін -7,9 гр/кг, L-Типтофан - 1,7 гр/кг, моногідрад лимонної кислоти - 5 гр/кг, амонію форміат -4,4 гр/кг, вітамі нів (В1,В2,В3,В5,В6,В11, В12)-2,89 гр/кг , мікроелементів та інш.-6,16 гр/кг, де мінералізованавода - до 292,24 гр/кг. Дози: 0,5-1 л на 1000 л води. Форма випу ску- пластикові банки по 5 л. Виробничий № 252150301, дата виробництва 19/03/2015 р., термін придатності 19/03/2017р.</t>
  </si>
  <si>
    <t>1. Продукти, що використовуються для годівлі тварин: корм  для гризунів розфасований для роздрібної торгівлі (не містить розчинні рибні продукти, продукти, які виготовлені із морських ссавців, крохмалю, мальтодекстрину, сиропу мальтодекстрину, з вмістом крохмалю в інтервалі згідно асортименту від 0 до 9мас%, з вмістом молочних продуктів згідно асортименту від 0 до 9мас% ), дата виготовлення корму  11.2014р., термін придатності корму  до 11.2016р. згідно асортименту: Тріксі дропси для гризунів, арт.006047-48шт; Країна виробництва EU Виробник Trixie Heimtierbedarf GmbH &amp; Co. KG Торговельна марка Trixie</t>
  </si>
  <si>
    <t>Provit Sp. z o.o.</t>
  </si>
  <si>
    <t>99-300 Kutno, ul.Szpitalna 44A, Польща</t>
  </si>
  <si>
    <t>1. Продукти, що використовуються для годівлі тварин:  Фідацид Макс -15000кг.  Підкислювач для нормалізації  мікрофлори травного тракту свиней та птиці. Містить в  собі суміш кислот та наповнювач. Всього: 15000 кг. (600 мішків по 25кг). Торговельна марка: Pancosma. Виробник: Provit Sp. z o.o. Країна виробництва: PL.</t>
  </si>
  <si>
    <t>1. Продукти, що використовуються для годівлі тварин:  Пан Ред Саммер Фрутс -2500кг. Ароматизована суміш,  що надає кормам привабливого фруктового аромату. Всього: 2500кг. (100 мішків по 25кг). Торговельна марка: Pancosma. Виробник: Pancosma France S.A.S. Країна виробництва: FR.</t>
  </si>
  <si>
    <t>Tarczynska 11396-320 Mszczonow, Polska.</t>
  </si>
  <si>
    <t>1. Продукт RONOZYME VP (CT) (РОНОЗИМ VP (CT)) - 1000кг нетто,  у формі гранул (1г містить діючу речовину  ендо-1,3(4)-бетта-ксиналазу, не менше 50од. Продукт використовується як кормова добавка для годівлі тварин, сприяє розщепленню полісахаридів, зменшує в"язкість  корму, покращує засвоєння поживних речовин. Застосовується шляхом внесення в корм тварин, дозування 300-1200 мг/кг корму. Арт. 0485535293. Лот № КТ803110.</t>
  </si>
  <si>
    <t>1. Продукти, що використовуються для годівлі тварин: Loxidan TD-100 (Локсідан TD-100) - 600кг нетто,   у формі порошку (1кг містить бутилгідрокситолуол  (Е 321) 17,00%, етоксіквін (Е324) - 2,40%, пропілгаллат (Propyl gallate) (E 310) - 6,00%, лимонну кислоту (Е 330) -25%. Продукт використовується як кормова добавка для  годівлі тварин, що має сукупні властивості окремих  компонентів, комплексна активність яких забезпечується  широким спектром діючих речовин; запобігає окисленню та прогірклості жиру у кормовій сировині та комбікормах,  зберігає їх поживні властивості та продовжує термін придатності. Застосовується шляхом внесення в комбікорми, дозування 100-150 мг/кг корму. Арт. 5062295BAG.   Лот 280456.</t>
  </si>
  <si>
    <t>1.Продукт "Кальбі Мільх Классік- арт.698003-0025"-600кг  Являє собою багатокомпонентну суміш для внесення в корми тваринам, яка містить у своєму складі вітаміни A,  D3, B2, сполуки з вільною аміногрупою (до яких серед  інших відносяться амінокислоти та фолієва кислота), відновлюючі цукри (до яких серед інших відносяться глюкоза, фруктоза, лактоза), складні ефіри жирних кислот  (жир), продукти білкової природи, сполуки (атомів)  кремнію, сірки, хлору, калію, кальцію, марганцю, заліза,  кобальту, міді, цинку, селену, йоду.  Вміст органічних речовин становить-76,7+-0,1 мас.%. Без вмісту крохмалю/продуктів розщеплення крохмалю. Явл.замінником молока для телят. Випоюють телят у вигляді розчину згідно з нормами годівлі.  Для приготування 1л молока розчинити 100-125г порошку у 0,5л теплої води і добавити решту води. Розфасовано в 24 п/мішків по 25кг на дерев.піддонах, обгорнутих поліетиленовою плівкою.</t>
  </si>
  <si>
    <t>1.Продукт "ШАУМАЛАК ФЕРКЕЛЬСТАРТ 30 ПРОТЕКТ,  арт.№ 698665- 0030"-2250кг. Являє собою багатокомпонентну суміш для збаласування  раціонів відлучених поросят шляхом внесення у корм, яка містить у своєму складі вітаміни, макро- та  мікроелементи( біологічно активні речовини);амінокислоти ("формуючі тіло" речовини); жир, білок, сполуки кальцію  та кремнію (можуть бути носіями); холіну хлорид (згідно  технічної інформації 0,12%); з вмістом  крохмалю 5,97+- 0,04 мас.%, відновлюючих цукрів, молочних продуктів-  9,75 мас.%. Вноситься у корм поросятам з розрахунку: 300кг/т корму Розфасовано в 75 п/мішків по 30кг на дерев.піддонах, обгорнутих поліетиленовою плівкою.</t>
  </si>
  <si>
    <t>1."РІНДАВІТАЛЬ ЕНЕРДЖІТРАНК(*)-арт. № 906126-0005"- 500кг. Кормова добавка, являє собою багатокомпонентну суміш  для внесення в корми тваринам,яка містить глюкозу;  карбонати, сполуки кремнію та кальцію (можуть бути в  якості наповнювачів); вітамін Е; сполуки хлору, фосфору,  заліза, сірки, марганцю, міді, цинку, селену, кобальту.  Без вмісту амінокислот, продуктів білкової природи,  крохмалю/продуктів розщеплення крохмалю. Розфасовано в 100 п/мішків по 5кг, упакованих в картонну коробку, розміщено на дерев.піддонах.</t>
  </si>
  <si>
    <t>EF</t>
  </si>
  <si>
    <t>1.Продукти, що використовуються для голівлі декоративних тварин,в складі - зернові, овочі та продукти рослинного походження, без вмісту молочних продуктів та з вмістом крохмалю меньше 1%: Повноцінний, збалансований корм для хорьків/ XtraVital care+ferret 700g арт.10209-100шт. Корм для морської свинки 1кг/Xtra Vital Guinea Pig арт.16143-10шт. Корм для шиншил 1кг/Xtra Vital CHINCHILLA арт.16144-100шт. Корм для кроликів 1кг/Xtra Vital RABBIT арт.16145-40шт. Корм для дегу 800г/Xtra Vital Degu Food 500g арт.16147-5шт. Корм для пацюків 500г/Xtra Vital Rat 500g арт.16150-10шт. Повноцінний корм для хорьків /Care+Ferret food 2кг арт.18402-40шт. Країна виробництва - NL Торговельна марка - Beaphar . Виробник - Beaphar B.V.</t>
  </si>
  <si>
    <t>1.Корма, добавки, що використовуються для годівлі тварин: Диєтична харчова добавка для котів з проблемами нирок /Renaletten 75tb арт.10660-144шт. Вітамінізована кормова добавка для котів та собак 35г./CHONDRO BITS арт.11639-48шт. Минеральна кормова добавка для цуценят та молодих собак 250г/IRISH CAL арт.12428-72шт. Кормова добавка для собак та котів./ Dru cal 250г арт.12471-30шт. Вітамінізовані харчові добавки/Algolith 250g. арт.12494 -120шт. Вітаміни для шерсті котам 50мл./ Laveta Super Katze арт.12524-72шт. Вітаміни для шерсті 50мл./Laveta Super Hu 50 ml арт.12554 - 72 шт. Паста для виведення шерсті зі шлунку / Malt-Paste 100г арт.12563-84шт. Харчова добавка для собак та котів/ Salvikal 250 g арт.12626 -240шт.Паста подвійної дії для виведення шерсті зі шлунку / Duo-Malt Paste 100 g арт.12958-84шт. Харчова добавка для собак у вигляді пасти/ Duo active paste for dogs 100g арт.12960-84шт. Країна виробництва - NL Торговельна марка - Beaphar . Виробник - BeapharB.V.</t>
  </si>
  <si>
    <t>1.Продукт, що використовується для годівлі тварин: -Lysine70(L-Lysine Sulphate)- 64000кг(80 мішків по 800кг) CAS №60343-69-3. Являє собою дрібногранульовану речо вину світло-коричневого кольору із вмістом вільного  лізину не менше 55%(в перерахунку на суху речовину) . Використовується як кормова добавка у кормовиробництві  для сільськогосподарських тварин та свійської птиці.  Торговельна марка - CJ.  Країна виробництва - ID.  Виробник - PT Cheil Jedang Indonesia.</t>
  </si>
  <si>
    <t>03087 М.КИЇВ ВУЛ.ПІТЕРСЬКА 5А</t>
  </si>
  <si>
    <t>1. ДОБАВКИ ДО КОРМІВ СІЛЬСЬКОГОСПОДАРСЬКИХ  ТВАРИН ТА ПТАХІВ :  ДОБАВКА RESDOX (РЕСДОКС) -2000 КГ. (80 МІШКІВ ПО 25 КГ.), ЯВЛЯЄ СОБОЮ ПОРОШОК, СКЛАД ЗГІДНО РЕЄСТРАЦІЙНОГО ПОСВІДЧЕННЯ: 1 КГ ПРОДУКТУ МІСТИТЬ : ЕТОКСИКВІН (Е324) -125 Г, БУТИЛГІДРОКСИТОЛУОЛ (Е321) -40 Г, НАТРІЮ ЦИТРАТ (Е331) -50 Г, ЖИРНІ КИСЛОТИ (Е472) -40 Г, КРЕМНІЄВА КИСЛОТА (Е551а) - 265 Г, СЕПІОЛІТ (Е562) -440 Г, НАПОВНЮВАЧ:  КАЛЬЦІЮ КАРБОНАТ -ДО 1000 Г;  КОРМОВА ДОБАВКА  В СВОЄМУ СКЛАДІ НЕ МІСТИТЬ: КРОХМАЛЮ, МАЛЬТОДЕКСТРИНУ, ГЛЮКОЗИ ТА ЛАКТОЗИ( МОЛОЧНИЙ ЦУКОР), ЖИРОРОЗЧИННИХ ВІТАМІНІВ ТА АРОМАТИЗАТОРІВ; ДОБАВКА TOXIDEX PRIMUS (ТОКСІДЕКС ПРІМУС) -3000 КГ.( 120 МІШКІВ ПО 25 КГ.) ЯВЛЯЄ СОБОЮ ДРІБНОЗЕРНИСТИЙ ПОРОШОК СВІТЛО-КОРИЧНЕВОГО КОЛЬОРУ З ВИРАЗНИМ  ЗАПАХОМ,  СКЛАД ЗГІДНО РЕЄСТРАЦІЙНОГО ПОСВІДЧЕННЯ : 1 КГ ПРОДУКТУ МІСТИТЬ: СЕЛІКАТИ (ВЕРМІКУЛІТ, СЕПІОЛІТ, ЛІГНІН) -460 Г, М0НООЛІГОСАХАРИДИ (MOS) -42 Г,  B-ГЛЮКАНИ- 41,5 Г, DL-МЕТІОНІН -1,1 Г,СЕЛЕН -30 МГ, ЗАЛИШОК -ОСАДЖЕНА І ВИСУШЕНА КРЕМНІЄВА КИСЛОТА ДО 1000 Г;   ВИРОБНИК: DEX IBERICA,S.A. КРАЇНА ВИРОБНИЦТВА: ES</t>
  </si>
  <si>
    <t>1.Продукти, що використовуються для годі влі тварин, з вмістом крохмалю менше 10 мас.%, без вмісту молочних продуктів: Премікс для свиней 0,5% (880177-Premiks dla swin 0,5%)-1000кг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 у складі зразка не виявлено цукрози, глюко зи, білків та жиру. Премікс для свиней 0,5% (880177-Premiks dla swin 0,5%)-500кг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у складі зразка не виявлено цукрози, глюко зи, білків та жиру. Премікс для свиней 0,5% (880178-Premiks dla swin 0,5%)-300кг - багатокомпонентна суміш,що містить мікро-та макроелементи, вітаміни, карбонати, крохмаль (масова ча стка крохмалю складає - 0,5 мас.%),проду кт не містить: цукрози,сполук із вільною аміногрупою (амінокислоти чи білки),глю кози та жиру; дозування: 0,5кг/100 кг ко рму. Премікс для свиней 0,5% (880180-Premiks dla swin 0,5%)-300кг багатокомпонентна суміш,що містить мікро-та макроелементи, вітаміни, карбонати, крохмаль (масова ча стка крохмалю визначена модифікованим методом Еверса - 0,2 мас. %), у складі зразка не виявлено цукрози, глюкози, біл ків та жиру. Дозування: вноситься у корм тваринам під час його приготування, шлях ом рівномірного змішування з розрахунку: свиням масою тіла від 20 до 115 кг - 0,5 кг/100 кг корму.</t>
  </si>
  <si>
    <t>1.Продукти, що використовуються для годі влі тварин, з вмістом крохмалю менше 10 мас.%, без вмісту молочних продуктів:Пре мікс для свиней 0,5% (880176-Premiks dla swin 0,5 %)-100кг в паперових мішках по 25кг є багатокомпонентною сумішшю для вн есення в корми тваринам (дозування 0,5%) , яка містить у своєму складі вітаміни, мінеральні речовини, антиоксидант, напов нювач; з вмістом крохмалю до 10%;без вмі сту глюкози (сиропу глюкози),мальтодекст рину (сиропу мальтодекстрину), молочних продуктів. Премікс для свиней 0,5% (880178-Premiks dla swin 0,5%)-1000кг -багатокомпонентна суміш,що містить мікро-та макроелементи, вітаміни, карбонати, крохмаль (масова ча стка крохмалю складає - 0,5 мас. %), про дукт не містить: цукрози, сполук із віль ною аміногрупою (амінокислоти чи білки), глюкози та жиру; дозування: 0,5 кг/100кг корму. Премікс для свиней 0,5% (880177-Premiks dla swin 0,5%)-1000кг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у складі зразка не виявлено цукрози, глюко зи, білків та жиру. Премікс для свиней 0,5% (880180-Premiks dla swin 0,5%)-500кг багатокомпонентна суміш,що містить мікро-та макроелементи, вітаміни, карбонати, крохмаль (масова частка крохмалю визначена модифікованим методом Еверса - 0,2 мас. %), у складі зразка не виявлено цукрози, глюкози, біл ків та жиру Дозування: вноситься у корм тваринам під час його приготування, шлях ом рівномірного змішування з розрахунку: свиням масою тіла від 20 до 115 кг - 0,5 кг/100 кг корму. Премікс для свиней 0,5% (880181-Premiks dla swin 0,5%)-300кг -багатокомпонентна суміш,що містить мікро-та макроелементи, вітаміни, карбонати, крохмаль (масова ча стка крохмалю визначена модифікованим ме тодом Еверса - 0,2 мас. %), у складі зра зка не виявлено цукрози, сполук із віль ною аміногрупою (амінокислоти чи білки), глюкози та жиру; дозування: 0,5 кг/100 кг корму. Премікс для свиней стартер 4%(8270-Premi ks dla swin starter 4%)-1000кг в паперов их мішках по 20кг є багатокомпонентними сумішами для внесення в корми тваринам ( дозування 4%), які містять у своєму скла ді амінокислоти, вітаміни, мінеральні речовини, антиоксидант, ароматизатор, на повнювач; з вмістом хлориду холіну 1%; з вмістом крохмалю до 10%; без вмісту глюкози (сиропу глюкози),мальтодекстрину (сиропу мальтодекстрину), молочних проду ктів. Білково-вітамінно-мінеральна добавка для молочних корів та нетелів 10 % ( 730031- Miesz. Pasz. uzu. dla krow ml. і jalowek 10% )-1000кг - суміш,що містить мікро-та макроелементи, вітаміни, карбонати, жир, сполуки із вільною аміногрупою ( аміноки слоти чи білки ),вуглеводи, не виявлено цукрози, -вміст крохмалю 6 мас.%, жиру 2 мас. %. Показання до застосування: профі лактика гіповітамінозів, збалансування раціонів молочних корів та нетелів за ві тамінами, мікроелементами та амінокисло тами, дозування: добавку вносять під час приготування комбікорму, шляхом рівномір ного змішування, з розрахунку 10кг/100кг корму. Білково-вітамінно-мінеральна добавка для телят 30% ( 730028 - Mieszankapaszowa uzupelniajaca dla cielat 30% )-1000кг в паперових мішках по 20кг є багатокомпоне нтною сумішшю для внесення в корми твари нам (дозування 30%), яка містить у своє му складі вітаміни,білкові та мінеральні речовини, ензими,антиоксидант, ароматиза тор, наповнювач,з вмістом крохмалю до 10 %;без вмісту холіну, глюкози (сиропу глю кози),мальтодекстрину (сиропу мальтодекс трину), молочних продуктів. Премікс для птиці 0,5% (388120 -Premiks dla ptakow 0,5%)-500кг,багатокомпонентна суміш, що містить мікро- та макроелемен ти,вітаміни, карбонати,крохмаль 0,5мас.% Без цукрози, глюкози,білків та жиру, без вмісту молочних продуктів, з вмістом хол ін хлориду до 10%мас, кальцію 25,1мас.%, містить антиоксидант. Показання до засто сування: профілактика гіповітамінозів, збалансування раціонів курей -бройлерів за вітамінами та мікроелементами. Доз</t>
  </si>
  <si>
    <t>1.Продукти, що використовуються для годі влі тварин, без вмісту крохмалю та молоч них продуктів: Продукти, що використовую ться для годівлі тварин, без вмісту крох малю та молочних продуктів: Лономікс Лоноцид Макс (Lonomix Lonacid Max )-500кг - підкислювач-консервант в паперових мішках по 25кг є сумішшю орга нічних кислот з основною функцією консер вантів та регуляторів кислотності/підкис лювачів на наповнювачі, що вноситься в корми (дозування до 0,6%) з метою знешко дження патогенної мікрофлори та підкисле ння кормів, без вмісту амінокислот, біл ків, бензойної кислоти, крохмалю,глюкози (сиропу глюкози), мальтодекстрину(сиропу мальтодекстрину), молочного цукру.</t>
  </si>
  <si>
    <t>1. Багатокомпонентна суміш для внесення в корм тваринам (дозування 3,4%), яка містить у своєму складі вітаміни, мінеральні речовини, амінокислоти, наповнювач, з вмістом крохмалю не більше 2 %; без вмісту мальтодекстрину (сиропу мальтодекстрину), глюкози ( сиропу глюкози), молочного цукру, холіну: "Юнімікс Піг Фінішер" 50/100 - 1 000 кг. Торгова марка: Vilomix. Виробник: Dansk Vilomix A/S.</t>
  </si>
  <si>
    <t>1.Кормова добавка: суміш вітамінів для  курей-несучок  № 435/9U, товарний індекс - PL99945025 - 3000кг.   Склад в 1 кг суміші:  Вітамін А-40 000 000,00м.є.   вітамін D3-8 500 000,00м.є.,    вітамін Е-55 000,00мг.  вітамін К3-10 000,00мг.,  вітамін В1-8 000,00мг. вітамін В2-22 000,00мг.,   вітамін В6-12 000,00мг. вітамін В12-60,00мг.,   нікотинова кислота - 120 000,00мг. пантотенова кислота - 27 000,00мг.,  Фолієва кислота - 2 200,00мг. Краіна виробництва: PL  Торгівельна марка: ROVIMIX Торгівельний знак: "DSM" Виробник:"DSM  Nutritional Products Sp.z o.o."</t>
  </si>
  <si>
    <t>1.Добавка до корму тварин - суміш із силосних добавок у вигляді порошку, що сприяє покращенню ферментації силосу та сінажу, підвищення прийому кормів, покращення перетравності у ВРХ, без крохмалю та молочних продуктів:  -"JosilacClassic/ Йозілак Классік" - до складу якого входять бактерії: Lactobacillus plantarum, Pediococcus acidilactici, ензим, ксиланаза із Trichoderma longibrachiatum, розфасовано в поліетиленові пакети по 150г., 2160шт. - 324кг.; -"JosilacGrass/ Йозілак Грасс" - до складу якого входять бактерії: Lactobacillus plantarum, Enterococcus feacium, Pediococcus acidilactici, розфасовано в поліетиленові пакети по 150г., 1080шт. - 162кг.</t>
  </si>
  <si>
    <t>1.Продукти, що використовуються для відгодівлі тварин з вмістом крохмалю менше 10%, без вмісту молочних продуктів: - "Curavit/Куравіт" - кормова добавка містить сукупні фармакологічні властивості окремих її компонентів, та містить: фруктовий жом 31,2%, глюкозу 23,6%, шрот ріжкового дерева 7,6%, мальтодекстрин 7,5%, лушпиння зерна подорожника 4,4%, картопляний крохмаль 4,3%, хлорид натрію 4,0%, карбонат натрію 3,8%, хлористий калій 2,5%, мононатрійфосфат 0,4%, окис магнію 0,2%., розфасовано в відра по 5кг., 84шт. - 420кг.; - "VormastTop/ ФормастТоп" - кормова добавка для свиней, спеціально для початкової відгодівлі до 40кг., містить: карбонат кальцію 37,7%, моно кальцію фосфат 13,1%, натрію хлорид 11,3%, сухий яблучний жом 9,5%, оксид магнію 4,0%. Денна норма для свиней не повинна перевищувати 4%, розфасовано в мішки по 20кг., 300шт. - 6000кг.;</t>
  </si>
  <si>
    <t>1. Продукт, що використовується для годівлі тварин: "SELKO-CID-SP", (Селко-ЦІД-СП) - 2000 кг. Всього: 80 мішків по 25 кг кожний. Призначений: для зниження забруднення кормів мікроорганізмами, пригнічення росту грамнегативних і гнильних мікроорганізмів у кишечнику, підвищення рівня перетравлюваності і абсорбції поживних речовин корму, попередження захворювань травного каналу інфекційної та неінфекційної етіології, стимуляція росту і підвищення продуктивності свиней, птиці та кролів. Вноситься у корм під час його приготування. Склад: кислота мурашина 8,4%, кислота оцтова 5,4%, кислота молочна 0,5%, кислота пропіонова 2,0%, амоній формат 11%, носій до 100%. Виробник - Selko В.V. Країна виробництва - NL. Торгівельна марка - Selko.</t>
  </si>
  <si>
    <t>Areal E - Saurestrabe 1; 06749 Bitterfeld-Wolfen Німеччина</t>
  </si>
  <si>
    <t>1.Продукти, що використовуються для годівлі тварин: - артикул: 12020540 премікс ADDCON XF Superfine розфасований у 25кг мішки. Загальна кількість мішків - 600. Загальна вага - 15000кг. Являє собою твердий продукт, який використовується, як харчова добавка до харчування тварин.  СКЛАД: Склад: 1  кг містить діючі речовини:  Кислота пропіонова - 614,600  г; Кислота мурашина, Сіль кальцію - 320,600 г; Кислота бензойна, Сіль натрію - 45,700г; Фармацевтична форма: порошок. Фармакологічні властивості: кормова добавка має сукупні властивості окремих компонентів, комплексна активність, яких забезпечується широким спектром діючих речовин; підкислює корми, запобігає ураженню їх патогенною мікрофлорою, зберігає їх поживні властивості та продовжує термін придатності.  Клінічні особливості: Вид тварин: Велика рогата худоба, свині, птиця. Покази до застосування: Консервант для виготовлення комбікормів тваринам і птиці. Колір: білий - бежевий Вологість &lt; 4,5% Частки, що не розчиняються у воді&lt; 1% Виробник ADDCON GmbH, DE. Торговельна марка Нема даних.</t>
  </si>
  <si>
    <t>1.Продукти, що використовуються для годівлі тварин: Номер партії:515114 Підкислювач кормовий арт. 15200030 Formi NDF (25kg) - 6300,00кг (нетто) - 252 паперових мішків. Діюча речовина на 100г продукту: кислота мурашина - 38,4г; 38,90г; форміат натрію - 56,80 г; 57,50 г; вміст води - макс. 1,00 г. Не містить у своєму складі ГМО. Підкислює корми, сприяє біорегуляції мікрофлори травного каналу свиней і птиці. У формі порошку білого кольору. Дозування - вноситься в раціони з розрахунку: 3-6 кг/1000 кг.  Виробник ADDCON Nordic AS, NO. Торговельна марка Нема даних.</t>
  </si>
  <si>
    <t>1.Корм для тварин "AlphaSoy Premium 70". Являє собою соєвий продукт, який складається з подрібнених соєвих бобів, які піддавалися процесу вилучення олії. Містить: сирий протеїн -70%, вміст сухої речовини -93%, волокна -4,4%, жир-2.5%, зола- 3,5%.  АРТ.190177003 (в біг-бегах по 900КГ)-13500КГ.  Виробник "AgroKorn A/S" Торгова марка "AlphaSoy" Країна виробництва Данія DK</t>
  </si>
  <si>
    <t>Lucta Polska sp. z. o.o.</t>
  </si>
  <si>
    <t>Kolejowa 57, 40-602 Katowice, Польща</t>
  </si>
  <si>
    <t>1.Кормова добавка для внесення в корм тваринам,  ароматизатор - Сенсорна добавка Luctarom Milky  Vanilla -2000кг. Надаэ кормам привабливого аромату. Всього: 2000 кг.  Торговельна марка: LUCTAROM. Виробник: Lucta S.A . Країна виробництва: ES.</t>
  </si>
  <si>
    <t>"GlobalLog Kft"</t>
  </si>
  <si>
    <t>6728 Szeged, Budapesti ut 34       Угорщина</t>
  </si>
  <si>
    <t>04073,Київ,в.Фрунзе,126/2          Україна</t>
  </si>
  <si>
    <t>1.Продукти,для годівлі тварин без вмісту крохмалю,мальтодекстрину(сиропу мальто- декстрину), глюкози(сиропу глюкози), молочного цукру,амінокіслот,білкових речовин,в тому числі молочного білку: Холін хлорид 70% Преміум на розмелених качанах кукурудзи 30% -19000кг, розфасований в мішки по 25кг, використовуються як додаток до кормів. Торгівельна марка Chol-Mix. Виробник "Chol-Mix Kft" Країна виробництва-HU.</t>
  </si>
  <si>
    <t>1.ПРОДУКТИ, ЩО ВИКОРИСТОВУЮТЬСЯ ДЛЯ  ГОДІВЛІ ТВАРИН: АРТ.205050 - КОРМОВА  ДОБАВКА "NOVACID" (НОВАЦИД) - 6000кг  (240міш.); № ПАРТІЇ - 0002455755; ДАТА  ВИГОТОВЛЕННЯ - 04.2015р., ТЕРМІН  ПРИДАТНОСТІ - 10.2016р.;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ПІДКИСЛЕННЯ СЕРЕДОВИЩА ХАРЧО-ТРАВНОГО ТРАКТУ ТВАРИН І ПТИЦІ, ПОКРАЩЕННЯ ТРАВЛЕННЯ ПРОТЯГОМ ВСЬОГО ПЕРІОДУ ГОДІВЛІ  СКЛАДАЄТЬСЯ З: МУРАШИНА КИСЛОТА (Е236) - 30Г; ПРОПІОНОВА КИСЛОТА (Е280)-12Г; МОЛОЧНА КИСЛОТА (Е270)-16Г; КРЕМНЕЗЕМ  -67Г; НОРМА ДОДАВАННЯ ДО КОРМА: 1-5КГ/Т;   АРТ.470124 - КОРМОВА ДОБАВКА "FUGIDO" (ФУГІДО) -5000кг (200міш.); № ПАРТІЇ -0002456346, ДАТА ВИГОТОВЛЕННЯ - 04.2015р.,  ТЕРМІН ПРИДАТНОСТІ - 10.2016р.;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ПРОФІЛАКТИКИ ТА ЛІКВІДАЦІЇ МІКОТОКСИКОЗІВ  КОРМІВ, ПОГЛИНАЄ/ЗМЕНШУЄ ВМІСТ МІКОТОКСИНІВ У КОРМАХ, ТА ВИВОДИТЬ ЇХ З ОРГАНІЗМУ ТВАРИН, ПОКРАЩУЄ ПРОЦЕСИ ТРАВЛЕННЯ ТА ПІДВИЩУЄ ЗАСВОЮВАНІСТЬ КОРМІВ. СКЛАДАЄТЬСЯ З: КОАЛІНІТОВА ГЛИНА (Е559)-100Г; ОЧИЩЕНА ДІАТОМОВА ЗЕМЛЯ (Е551с) -50Г; ДРІЖДЖІ-50Г; ЦЕОЛІТ-800Г; НОРМА ДОДАВАННЯ ДО КОРМА: 2-8КГ/Т; КОРМОВІ ДОБАВКИ НЕ МАЮТЬ У СВОЄМУ СОСТАВІ: КРОХМАЛЮ, МАЛЬТОДЕКСТРИНУ, СИРОПУ МАЛЬТОДЕКСТРИНУ, ГЛЮКОЗИ, ЛАКТОЗИ  (МОЛОЧНОГО ЦУКРУ) ТА МОЛОЧНИХ ЖИРІВ. ПОЛІПШУЮТЬ ТРАВЛЕННЯ ТА ЗАБЕСПЕЧУЮТЬ ДОБРУ ЗАСВОЮВАНІСТЬ КОРМІВ А ТАКОЖ ЗБЕРІГАЮТЬ ЗДОРОВ'Я ТВАРИН.</t>
  </si>
  <si>
    <t>1.Допоміжна комплексна домішка у вигляді рідини:ProPhorce - 1000кг, згідно опису виробника складається з кислоти мурашиної, кислоти молочної, кислоти пропіонової, моно- та дигліцеридів масляної кислоти, ди- та тригліцеридів масляної кислоти, гліцерина,кислоти лимонної, кислоти фумарової, кислоти ацетилсаліцилової, кислоти сорбінової,ефірних масел, кислоти фосфорної,кислоти бензойної, натрія, кальція, кремнезема. Використовується як підкислювач при виробництві кормів (комбікормів)для тварин. Не в аерозольній упаковці. Розфасовано у 1 пласт.бочку. Торговельна марка "ProPhorce". Виробництва компанії "Perstorp". Країна виробництва:NL.</t>
  </si>
  <si>
    <t>43021, м.Луцьк вул.Шопена,22А</t>
  </si>
  <si>
    <t>1-Продукти, що  використовуються  для відгодівлі сільськогосподарських тварин (ВРХ та птиці) без вмісту крохмалю і  молочних продуктів,без додавання глюкози мальтодекстрину та їх сиропів:суміш біо- логічно активних та органічних речовин  вигляді порошку,збагачена вітамінами,  мінеральними елементами,фасована: в 850 паперових мішків з п/е вкладишами по  20кг: - кормова добавка марка T5X SD  нетто-17000кг. в 2 біг бега по 1000кг: - кормова добавка марка T5X SD нетто-2000кг. в 1 біг бега по 1015кг: - кормова добавка марка T5X SD нетто-1015кг. Загальна вага нетто-20015кг Призначена для приготування повноцінного корму тварин вноситься в корм з розрахунку 1- 5 кг/1000кг:жуйні види (дорослі): від 15г до 75г/тварину/добу;для молодих  репродуктивних тварин: від 3кг/т корму до 5кг/т корму дія добавки основана на зв'язуванні з молекулярною  структурою токсинів незворотнім методом,що забезпечує неможливість хімічної реакції відновлення токсинів та  їх повторної дії на організм тварини.Стимулює вироблення  ферментів детоксикації.  склад:мінеральна глина,кормові добавки:вітаміни:Е-5000мг/кг, С-3,5г/кг,ВТН,селен (Селеніт Na):40мг/кг,карбонат кальцію,  стінки клітин сухих дріжджів,рапсова олія.  торговельна марка-нема данних Виробник-INVIVO NSA, FR</t>
  </si>
  <si>
    <t>1. Продукти, що використовуються для годівлі тварин: ProMyr -12300кг, ProSid -8400кг, Використовується у виробництві різнома- нітних кормів. Не в аерозольній упаковці. Розфасовано у бочки, 10шт по 1230кг, 8шт по 1050кг. Торгівельна марка "ProMyr", "ProSid" Виробництво компанії "Perstore". Країна виробництва: SE.</t>
  </si>
  <si>
    <t>ПП "Вікторіа"</t>
  </si>
  <si>
    <t>02140 м. Київ, вул. Єлизавети Чавдар, будинок 7</t>
  </si>
  <si>
    <t>1.Продукти,що використовуються для годів лі тварин: Премікс 2% для сільськогоспо дарських тварин (7694 - Premix 2% for li vestock) - 1000кг, багатокомпонентна су міш, що містить мікро -та макроелементи, мінерали, карбонати, може містити крохма ль. Без цукрози,глюкози, білків та жиру, без вмісту молочних продуктів, кальцію 29,91мас.%. Показання до застосування: Збалансування незбалансованих за мінера лами раціонів сільськогосподарських тва рин за мікроелементами, стимуляція росту і розвитку молодняку,відтворної фінкції, попередження внутрішньоутробної патоло гії, профілактика рахіту, анемії та мі кроелементозів, йодної недостатності. До зування: вноситься у корм тваринам під час його приготування, шляхом рівномірно го змішування зрозрахунку:для всіх видів сільськогосподарських тварин -2,0кг /100 кг корму. Суміш вітамінів для бройлерів 0,025% (39 5290 -Blend witaminowy dla brojlerow 0,025%) -2000кг в паперових мішках по 25 кг є багатокомпонентною сумішшю для зба лансування раціонів курей за вітамінами (дозування 0,025кг/100кг корму), яка міс тить у своєму складі вітаміни, наповню вач, антиоксиданти; з вмістом крохмалю 0,83%, без вмісту глюкози (сиропу глюко зи), мальтодекстрину (сиропу мальтодекст рину),молочного цукру та білку.</t>
  </si>
  <si>
    <t>1.Продукти, що використовуються для годі влі тварин, без вмісту крохмалю та молоч них продуктів: Лономікс Лоноцид Макс (Lo nomix Lonacid Max )-1000кг -підкислювач -консервант в паперових мішках по 25кг є сумішшю органічних кислот з основною фун кцією консервантів та регуляторів кислот ності/підкислювачів на наповнювачі, що в носиться в корми (дозування до 0,6%) з м етою знешкодження патогенної мікрофлори та підкислення кормів, без вмісту амінок ислот, білків, бензойної кислоти, крохма лю, глюкози (сиропу глюкози), мальтодекс трину (сиропу мальтодекстрину), молочног о цукру. Суміш мінералів для бройлерів 0,06% (39 5090 -Blend mineralny dla brojlerow 0,06 %)-8975кг, багатокомпонентна суміш неор ганічних речовин зокрема сполук цинку, міді, заліза, марганцю у вигляді сульфа тів, фосфатів, хлоридів, а також карбона ту кальцію та речовин з відновлюючими властивовстями (відновники), крохмаль та крохмалевмісні і молочні продукти відсут ні. Застосування: вноситься у корм тва ринам під час його приготування, шляхом рівномірного змішування з розрахунку на свиней 0,06кг/100кг корму (0,06%).</t>
  </si>
  <si>
    <t>Vamar International s.r.o.</t>
  </si>
  <si>
    <t>Kamycka 234, CZ- 160 00 Praha 6, Sedlec, Czech Republic</t>
  </si>
  <si>
    <t>1. Кормова порошкоподібна добавка для сільськогосподарських тварин (птиця, свині, велика рогата худоба) "KLINOFEED" -20000кг. Використовується для виведення токсинів з організму тварин та поліпшення травлення і кращої засвоюваності кормів (складається з кліноптилоліту, мінеральної глини, шпату лугового та слюди,  не містить у своєму складі біологічно-активних речовин (вітамінів А, D3, E, K3,  вітамінів групи В та холін хлориду); "енергетичних" речовин таких, як відновлюючі цукри, жири, крохмаль та "формуючих тіло" речовин таких, як поживні речовини, які багаті білками та амінокислотами.) Торговельна марка -"KLINOFEED"  Виробник "ZEOCEM A.S."   Країна виробництва SK</t>
  </si>
  <si>
    <t>1. Ветеринарний препарат для годівлі тварин, кормова добавка - Мікотокс НГ (Mycotox NG 5x5kg) порошок, 5 мішків по 5кг в упаковці, серія 1926А1-146 уп.</t>
  </si>
  <si>
    <t>1. Продукти, що використовуються для приготування комбікормів для відгодівлі поросят: БАГАТОКОМПОНЕНТНІ СУМІШІ (премікси без вмісту молочних продуктів), що містять макро- та мікроелементи, вітаміни, речовини з вільною аміногрупою (амінокислоти) та наповнювачи: - "Rovimix for piglets 1% premix"("Ровімікс для поросят 1% премікс") - премікс у формі порошку (вміст крохмалу 3,3 мас%) - 3000 кг, упаковано в 120 паперових мішків по 25 кг на 3 піддонах. Дата виготовлення - 21.04.2015 р. Показання для застосування: збалансування раціонів поросят (масою до 20 кг) за основними вітамінами та мікроелементами, профілактика гіповітамінозів, нормалізація обміну речовин, підвищення продуктивності і збереженості поголів'я свиней.  - "Broiler Starter 0,5% premix" ("Бройлер Стартер 0,5% премікс") - премікс у формі порошку (вміст крохмалу 3,10 % мас) - 11000 кг, упаковано в 440 паперових мішків по 25 кг на 11 піддонах. Дата виготовлення: 25.04.2015 р,26.04.2015 р, 27.04.2015 р. Показання для застосування: профілактика гіповітамінозів, нормалізація обміну речовин, підвищення продуктивності і збереженості бройлерів, збалансування раціонів курчат-бройлерів за основними вітамінами.  - "Rovimix for pigs Grower 1% premix" ("Ровімікс для підсвинків гровер 1% премікс") - премікс у формі порошку (вміст крохмалу 3,3 мас%) - 7000 кг, упаковано в 280 паперових мішків по 25 кг на 7 піддонах. Дата виготовлення - 25.04.2015 р, 26.04.2015 р, 27.04.2015 р. Показання для застосування: збалансування раціонів поросят живою масою від 20 до 50 кг, за основними вітамінами, мінеральними елементами, профілактика гіповітамінозів, нормалізація обміну речовин, підвищення продуктивності і збереженості поголів'я свиней.  Виробник: "DSM Nutritional Products Sp.z o.o", PL. Торгова марка: нема даних.</t>
  </si>
  <si>
    <t>1.Продукти, що використовуються для годі влі тварин, з вмістом крохмалю менше 10 мас.%, без вмісту молочних продуктів: Премікс для свиней 0,5% (880176-Premiks dla swin 0,5 %)-100кг в паперових мішках по 25кг є багатокомпонентною сумішшю для внесення в корми тваринам (дозування 0,5 %),яка містить у своєму складі вітаміни, мінеральні речовини, антиоксидант, напов нювач; з вмістом крохмалю до 10%;без вмі сту глюкози (сиропу глюкози),мальтодекст рину (сиропу мальтодекстрину), молочних продуктів. Премікс для свиней 0,5% (880178-Premiks dla swin 0,5%)-1000кг -багатокомпонентна суміш,що містить мікро-та макроелементи, вітаміни,карбонати, крохмаль (масова час тка крохмалю складає - 0,5 мас.%), проду кт не містить: цукрози, сполук із віль ною аміногрупою (амінокислоти чи білки), глюкози та жиру; дозування: 0,5 кг/100кг корму. Премікс для свиней 0,5% (880177-Premiks dla swin 0,5%)-3000кг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у складі зразка не виявлено цукрози, глюко зи, білків та жиру. Премікс для свиней 0,5% (880180-Premiks dla swin 0,5%)-300кг багатокомпонентна суміш,що містить мікро-та макроелементи, вітаміни, карбонати, крохмаль (масова ча стка крохмалю визначена модифікованим методом Еверса - 0,2 мас. %), у складі зразка не виявлено цукрози, глюкози, біл ків та жиру Дозування: вноситься у корм тваринам під час його приготування, шлях ом рівномірного змішування з розрахунку: свиням масою тіла від 20 до 115 кг - 0,5 кг/100 кг корму. Премікс для свиней 0,5% (880181-Premiks dla swin 0,5%)-200кг - багатокомпонентна суміш,що містить мікро-та макроелементи, вітаміни, карбонати, крохмаль (масова ча стка крохмалю визначена модифікованим ме тодом Еверса - 0,2 мас. %), у складі зра зка не виявлено цукрози, сполук із віль ною аміногрупою (амінокислоти чи білки), глюкози та жиру; дозування: 0,5 кг/100кг корму. Премікс для свиней 1% ( 860804-Premiks dla swin 1%)-125кг - багатокомпонентна суміш,що містить мікро-та макроелементи, вітаміни, карбонати, сполуки із вільною аміногрупою ( амінокислоти чи білки ) , вуглеводи, у складі зразка не виявлено цукрози, глюкози,та жиру, вміст крохмалю 0,8мас.%, дозування 1кг на 100кг комбіко рму для годівлі свиней. Премікс для поросних свиноматок 2,5% ( 8272-Premiks dla loch niskoprosnych 2,5% )-2000кг в паперових мішках по 25кг, - є багатокомпонентними сумішами для внесен ня в корми тваринам (дозування 2,5%),які містять у своєму складі амінокислоти, ві таміни,мінеральні речовини, антиоксидант ,ароматизатор,аповнювач; з вмістом хлори ду холіну 1%; з вмістом крохмалю до 10%; без вмісту глюкози (сиропу глюкози),маль тодекстрину (сиропу мальтодекстрину), мо лочних продуктів. Премікс для птиці 0,5% (388120 -Premiks dla ptakow 0,5%)-1200кг, багатокомпонент на суміш,що містить мікро- та макроелеме нти,вітаміни, карбонати,крохмаль 0,5мас. %.Без цукрози, глюкози, білків та жиру, без вмісту молочних продуктів, з вмістом холін хлориду до 10%мас,кальцію 25,1мас. %,містить антиоксидант. Показання до зас тосування: профілактика гіповітамінозів, збалансування раціонів курей -бройлерів за вітамінами та мікроелементами.Дозуван ня: вноситься у корм тваринам під час йо го приготування, шляхом рівномірного змі шування з розрахунку:для курей-бройлерів -0,5кг/100 кг корму. Премікс для птиці 0,5% (388140 -Premiks dla ptakow 0,5%)-1100кг в паперових міш ках по 25кг є багатокомпонентною сумішшю для внесення в корми тваринам (дозування 0,5%), яка містить у своєму складі віта міни, мінеральні речовини, антиоксидант, наповнювач, з вмістом холіну хлориду (10 %); з вмістом крохмалю до 10%,без вмісту глюкози (сиропу глюкози),мальтодекстрину (сиропу мальтодекстрину), молочних проду ктів. Премікс для птиці 0,5% ( 388130-Premiks dla ptakow 0,5% )-1700кг -багатокомпонен тна суміш,що містить мікро-та макроелеме нти, вітаміни, карбонати, крохмаль (масо ва час</t>
  </si>
  <si>
    <t>1.Продукти, що використовуються для годі влі тварин, без вмісту крохмалю та молоч них продуктів: Продукти, що використовую ться для годівлі тварин, без вмісту крох малю та молочних продуктів: Лономікс Лон оцид Макс (Lonomix Lonacid Max )-500кг - підкислювач-консервант в паперових мішка х по 25кг є сумішшю органічних кислот з основною функцією консервантів та регуля торів кислотності/підкислювачів на напов нювачі, що вноситься в корми (дозування до 0,6%) з метою знешкодження патогенної мікрофлори та підкислення кормів,без вмі сту амінокислот, білків, бензойної кисло ти, крохмалю, глюкози (сиропу глюкози), мальтодекстрину (сиропу мальтодекстрину) , молочного цукру.</t>
  </si>
  <si>
    <t>1.Продукти, що використовуються для годівлі тварин - багатокомпонентні суміші, у вигляді гранульованого порошку жовтуватого кольору зі специфічним запахом, що містять макро- та мікроелементи, мінеральні речовини, вітаміни: - "Sauen Profi/ Йозера Соу", без вмісту крохмалю, з вмістом карбонату кальцію, фосфату монокальцію, хлориду натрію, оксиду магнію, патоки цукрового буряка. Денна норма для свиней не повинна перевищувати 3% в раціоні. Призначені для збалансування раціонів тварин основними вітамінами, мінеральними елементами, амінокислотами, розфасовано в мішки по 25кг., 240шт. - 6000кг.; - "Ferkel Profi Protectin/ Феркел Профі Протектін", містить крохмаль 0,1% мас. Денна норма для свиней не повинна перевищувати 3% в раціоні. Призначені для збалансування раціонів тварин основними вітамінами, мінеральними елементами, амінокислотами, розфасовано в мішки по 25кг., 240шт. - 6000кг.; - "Cami Protect/Камі протект" - з вмістом пшеничних висівок, коріння солоду, патоки цукрового буряку. Дозування для тварин різного віку (на тварину в день): молочні корови - 100-200г., молодняк ВРХ - 50-120г., телята - 20-50г. Призначені для збалансування раціонів тварин основними вітамінами, мінеральними елементами, амінокмслотами - розфасовано в поліетиленові мішки по 25кг., 240шт. - 6000кг.</t>
  </si>
  <si>
    <t>1.Продукти, що використовуються для годі влі тварин, з вмістом крохмалю менше 10 мас.%, без вмісту молочних продуктів: Премікс для свиней 0,5% (880176-Premiks dla swin 0,5 %)-200кг в паперових мішках по 25кг є багатокомпонентною сумішшю для внесення в корми тваринам (дозування 0,5 %),яка містить у своєму складі вітаміни, мінеральні речовини, антиоксидант, напов нювач; з вмістом крохмалю до 10%;без вмі сту глюкози (сиропу глюкози), мальтодекс трину (сиропу мальтодекстрину), молочних продуктів. Премікс для свиней 0,5% (880178-Premiks dla swin 0,5%)-500кг - багатокомпонентна суміш,що містить мікро-та макроелементи, вітаміни, карбонати, крохмаль (масова частка крохмалю складає - 0,5 мас. %), продукт не містить: цукрози, сполук із вільною аміногрупою (амінокислоти чи білки), глюкози та жиру; дозування: 0,5 кг/100 кг корму. Премікс для свиней 0,5% (880177-Premiks dla swin 0,5%)-3000кг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у складі зразка не виявлено цукрози, глюко зи, білків та жиру. Премікс для свиней 0,5% (880177-Premiks dla swin 0,5%)-500кг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у складі зразка не виявлено цукрози, глюко зи, білків та жиру. Премікс для свиней 1% ( 860806-Premiks dla swin 1%)-1000кг - багатокомпонентна суміш,що містить мікро-та макроелементи, вітаміни, карбонати, сполуки із вільною аміногрупою ( амінокислоти чи білки ) , вуглеводи, у складі зразка не виявлено цукрози,глюкози, та жиру, вміст крохмалю 0,8 мас.%, дозування 1кг на 100 кг комбі корму для годівлі свиней; Премікс для бройлерів стартер 1,25 % ( 359950 - Premix dla broilerow starter 1,25% )-2000кг, багатокомпонентна суміш, що містить мікро-та макроелементи,вітамі ни, карбонати, крохмаль, сполуки із віль ною аміногрупою (амінокислоти чи білки), не виявлено цукрози та жиру. Масова част ка крохмалю становить до 0,7мас.%. Пока зання до застосування: профілактика гіпо вітамінозів,збалансування раціонів курей бройлерів за вітамінами, мікроелементами та амінокислотами, дозування: вноситься під час приготування комбікорму, шляхом рівномірного змішування, з розрахунку: для курей бройлерів від 0-14 днів - 1,25 кг на 100 кг корму. Премікс для бройлерів гровер 1,25% ( 359960 - Premix dla broilerow grower1,25 % )-2000кг - багатокомпонентна суміш, що містить мікро-та макроелементи,вітаміни, карбонати, вміст крохмалю становить до 0,8 мас.%,сполуки із вільною аміногрупою (амінокислоти чи білки), без цукрози,глю кози та жиру, дозування 1,25кг преміксів на100кг комбікорму для годівлі бройлерів Премікс для бройлерів гровер 1,25% ( 359960 - Premix dla broilerow grower1,25 % )-2000кг - багатокомпонентна суміш, що містить мікро-та макроелементи,вітаміни, карбонати, вміст крохмалю становить до 0,8 мас.%,сполуки із вільною аміногрупою (амінокислоти чи білки), без цукрози,глю кози та жиру, дозування 1,25кг преміксів на100кг комбікорму для годівлі бройлерів Премікс для бройлерів фінішер 1,25% ( 350460-Prem iks dla broilerow finiszer 1,25% )-1500кг- багатокомпонентна суміш, що містить мікро-та макроелементи,вітамі ни, карбонати, крохмаль, сполуки із віль ною аміногрупою (амінокислоти чи білки), у складі зразка не виявлено цукрози, глю кози та жиру, масова частка крохмалю, ви значена модифікованим методом Еверса,ста новить 0, 4 мас.%, дозування 1,25 кг пре міксів на 100кг комбікорму для годівлі бройлерів. Премікс для свиней 0,5% (880180-Premiks dla swin 0,5%)-200кг багатокомпонентна суміш,що містить мікро-та макроелементи, вітаміни, карбонати, крохмаль (масова частка крохмалю визначена модифікованим методом Еверса - 0,2 мас. %), у складі зразка не виявлено цукрози, глюкози, біл ків та жиру Дозування: вноситься у корм тваринам під час його приготування, шлях ом р</t>
  </si>
  <si>
    <t>1.Продукти, що використовуються для годі влі тварин, без вмісту крохмалю та молоч них продуктів: Продукти, що використовую ться для годівлі тварин, без вмісту крох малю та молочних продуктів: Лономікс Лоноцид Макс (Lonomix Lonacid Max )-500кг - підкислювач-консервант в паперових мішках по 25кг є сумішшю орга нічних кислот з основною функцією консер вантів та регуляторів кислотності/підкис лювачів на наповнювачі, що вноситься в корми (дозування до 0,6%) з метою знешко дження патогенної мікрофлори та підкисле ння кормів, без вмісту амінокислот, біл ків,бензойної кислоти, крохмалю, глюкози (сиропу глюкози), мальтодекстрину(сиропу мальтодекстрину), молочного цукру. Продукти,що використовуються для годівлі тварин, без вмісту крохмалю та молочних продуктів: ЛОНОМІКС Неутротокс (Lonomix Neutrotox)-500кг - мінеральна добавка в паперових мішках по 20кг є сумішшю міне ральних речовин та целюлози для внесення у корми тварин з метою запобігання та зм еншення забрудненості кормової сировини та комбікормів (дозування 15-80г/год, 0,5 кг/100кг корму);без вмісту крохмалю, амінокислот, глюкози (сиропу глюкози), мальтодекстрину (сиропу мальтодекстрину) ,молочних пробуктів, в т.ч. молочного цу кру та білку. Суміш мінералів для свиней 0, 1% ( 116701-Blend mineralny dla swin 0,1%)- 100кг, багатокомпонентна суміш неорганіч них речовин, зокрема сполук цинку, міді, заліза, марганцю у вигляді сульфатів, фо сфатів, хлоридів та карбонату кальцію,мі стить вуглеводи та відновники, молочні продукти відсутні. У складі зразка не ви явлено цукрози, білку, крохмалю та жиру. Застосування: вноситься у корм тваринам під час його приготування,шляхом рівномі рного змішування з розрахунку на свиней 0,1кг/100кг корму ( 0,1% ).</t>
  </si>
  <si>
    <t>1.Кормова добавка "L-Лізин сульфат" - 72000 кг. Номер CAS: 60343-69-3.  Номер партії: 201501063. Дата  виготовлення  06/01/2015. Термін  придатності 05/01/2017.  Являє собою гранульований порошок  світло-коричневого кольору, 1кг  містить діючу речовину: L-Лізину  сульфату не менше 550,0г. Застосування:  збалансування раціонів для свиней та птиці за лізином. Розфасовано у 2880 поліетиленових мішках по 25кг кожний.</t>
  </si>
  <si>
    <t>1.Кормова добавка "L-Лізин сульфат" - 36000 кг. Номер CAS: 60343-69-3.  Номер партії: 201501063. Дата  виготовлення  06/01/2015. Термін  придатності 05/01/2017.  Являє собою гранульований порошок  світло-коричневого кольору, 1кг  містить діючу речовину: L-Лізину  сульфату не менше 550,0г. Застосування:  збалансування раціонів для свиней та птиці за лізином. Розфасовано у 1440 поліетиленових мішках по 25кг кожний.</t>
  </si>
  <si>
    <t>1.Продукти, що використовуються для годівлі тварин - багатокомпонентні суміші, у вигляді гранульованого порошку жовтуватого кольору зі специфічним запахом, що містять мікро- та макроелементи, мінеральні речовини, вітаміни, без вмісту молочних продуктів та доданого крохмалю: - "Futura Protectin/ Футура Протектін" - без вмісту молочних продуктів, містить крохмаль (3,0 мас.%), денна норма для свиней не повинна перевищувати 30кг. на 1т. корму (3%).</t>
  </si>
  <si>
    <t>1.ПРОДУКТИ,ЩО ВИКОРИСТОВУЮТЬСЯ ДЛЯ  ГОДІВЛІ ТВАРИН(КОРМОВІ ДОБАВКИ): -МІАБОНД ТРОФІ. ПОРОШКОПОДІБНА РЕЧОВИНА,ДО СКЛАДУ ЯКОЇ ВХОДИТЬ-БЕНТОНІТ,ДРІЖЖІ,КАРБОНАТ КАЛЬЦІЮ. ВИКОРИСТОВУЄТЬСЯ В ЯКОСТІ АДСОРБЕНТУ МІКОТОКСИНІВ.ЗВ"ЯЗУЄ ТА АДСОРБУЄ МІКОТОКСИН,ЕНДОТОКСИН ТА ЕНТЕРОТОКСИН.ДОДАЄТЬСЯ В ГОТОВІ КОМБІКОРМА ДЛЯ ПРОФІЛАКТИКИ ТА БОРОТЬБИ З ВИНИКНЕННЯМ МІКОТОКСИКОЗІВ В УСІХ ВИДІВ ТВАРИН ТА ПТИЦІ. -БІЛКОВО-ВІТАМІННО-МІНЕРАЛЬНА ДОБАВКА ДЛЯ СВИНЕЙ - ЦИРКОЛІН. ПОРОШКОПОДІБНА РЕЧОВИНА,ЩО СКЛАДАЄТЬСЯ З РОСЛИННОГО ЕКСТРАКТУ,КАЛЬЦІЮ КАРБОНАТУ СУМІШІ ВІТАМІНІВ</t>
  </si>
  <si>
    <t>1. Продукти, використовувані для приготування кормів для сільськогосподарських тварин:   Мінерально-амінокислотний премікс 3% (Mineral amino acids premix 3%), з вмістом крохмалю менше 10 мас.% без вмісту молочних продуктів, у вигляді суміши порошкоподібних речовин темно-сірого кольору із зеленим відтінком, часточки синього (блакитного)  та бежового кольорів; компонентний склад: вміст на 1кг: кальцій-14,10г, фосфор-20,00г, магній-6,7г,натрій-40,00г, метіонін-0,70г, треонін-0,70г, роксазим G2-2,50г ,наповнювач (крейда)- до 1000г. Застосовується з метою збагачення корму мікроелементами для підвищення приросту курчат, бройлерів,індичат, продуктивності курей-несучок та збільшення живої маси свиней.  Ровімікс для підсвинків 1% премікс ("Rovimix for pigs Grower 1% premix"), у вигляді суміши порошкоподібних речовин бежевого кольору, сірого, ясно-брунатного, білого колору, часточки синього (блакитного) ; компонентний склад: суміш вітамінів та мінеральних елементів(вміст на 1 кг: вітамін А-700000МО, вітамін D3-150000МО, вітамін Е-3000мг, вітамін КЗ-150мг, вітамін В1-100мг, вітамін В2-400мг, вітамін В6-200мг, вітамін В12-2мг, ніацин-2000мг, пантотенова кислота-1200мг, фолієва кислота-60мг, холін хлорід-15000мг, біотин-10 мг, залізо-7000мг, селен-15мг, кобальт-30мг, цинк-7000мг, марганець-3000мг, мідь-4000мг, йод-40мг), наповнювач(карбонат кальцію,етоксихін)-до 1 кг; продукт згодовується з кормом у розрахунку 10 кг на тонну корму(1%); застосовується з метою збалансування раціонів поросят масою від 20 до 50 кг за основними вітамінами, мінеральними елементами, профілактики гіпо-та авітамінозів, нормалізації обміну речовин, підвищення продуктивності та збереженості поголів'я свиней.  Ровімікс для поросят 1% премікс ("Rovimix for piglets 1% premix"), порошок бежевого кольору. Склад згідно реєстраційного посвідчення та інформації виробника: суміш вітамінів та мінеральних елементів (вміст на 1 кг: Вітамін А- 1 000 000,00 МО ; Вітамін Д3 180 000,00 МО; Вітамін Е- 5000,00мг; Вітамін К3- 200,00мг; Вітамін В1 -200,00мг; Вітамін В2-600,00мг; Вітамін В6 -400,00мг ;Вітамін В12 -4,00мг; Ніацин - 4 000,00мг; Кислота пантотенова-1 500,00мг; Кислота фолієва-150,00мг; Холін хлорид -30000,00мг; Біотин-15,00мг; Залізо-10000,00мг; Селен -20,00мг; Кобальт-60,00мг; Цинк -9 000,00мг; Марганець-4 000,00мг; Мідь-8 000,00мг; Йод-60,00мг; Наповнювач: крейда до 1 000,00г. Згодовується з кормом у розрахунку 10 кг преміксу на тонну корму (1%). Збалансування раціонів поросят (масою до 20 кг) за основними вітамінами та мікроелементами. застосовується з метою профілактики гіповітамінозів, нормалізації обміну речовин, підвищення продуктивності і збереженості поголів'я свиней.  "Вітамінна суміш для курей-несучок 435/9U" ("Vitamins blend for layers 435/9U"), у вигляді суміші порошкоподібних речовин різних відтінків бежевого, сірого, брунатного кольорів, білого кольору, поодинокі часточки синього (блакитного) кольору; компонентний склад, згідно реєстраційного посвідчення та інформації виробника: суміш вітамінів (вміст на 1 кг: вітамін А-40000000МО, вітамін D3-8500000МО, вітамін Е-55000мг, вітамін КЗ-10000мг, вітамін В1-8000мг, вітамін В2-22000мг, вітамін В6-12000мг, вітамін В12-60мг, ніацин -120000мг, пантотенова кислота- 27000 мг, фолієва кислота-2200 мг), наповнювач (карбонат кальцію), етоксихин, сполуки кремнію, сірки, марганцю, заліза, цинку; продукт змішують з іншими компонентами комбікорму для курей-несучок із розрахунку 200г суміші на тонну комбікорму; застосовується з метою профілактики гіповітамінозів, нормалізації обміну речовин, підвищення продуктивності, рекомендується для приготування повноцінних, збалансованих за вітамінами раціонів при годівлі птиці.  "Ровімікс бройлер стартер 1% премікс" (Rovimix broiler starter 1% premix), у вигляді суміші порошкоподібних речовин переважно темно-сірого кольору, також наявні часточки синього (блакитного) кольору, та різних відтінків бежевого та брунатного кольорів; компонентний склад: суміш вітамінів та мінеральних</t>
  </si>
  <si>
    <t>1. Продукти для годівлі тварин, призначені для виробництва кормів та збалансування комбікормової продукції, що містять мальтодекстрин, без вмісту крохмалю, глюкози та молочних продуктів: Ровімікс В2 80 SD (ROVIMIX В2 80 SD), що являє собою вітамін B2; 1 г препарату містить (рібофлавіну-800мг) з доданям формотворчих компонентів(мальтодекстрину -200мг); у вигляді мілкого порошку, від жовто-оранжевого до жовто-коричневого, упакований в мішки по 20кг Хімічна назва-Riboflavin. Застосовується з метою приготування вітамінізованих кормів та преміксів для с/г тварин, профілактика гіпо- та авітамінозів В2, нормалізація обміну речовин, збалансування кормів, підвищення продуктивності тварин та птиці.</t>
  </si>
  <si>
    <t>KRKA,tovarna zdravil,d.d.</t>
  </si>
  <si>
    <t>Smarjeska cesta 6,8501 Novo mestoSlovenia</t>
  </si>
  <si>
    <t>ТОВАРИСТВО З ОБМЕЖЕНОЮ ВІДПОВІДАЛЬНІСТЮ"УКРВЕТКОМ"</t>
  </si>
  <si>
    <t>49005 Дніпропетровськ,вул.Панікахи,2</t>
  </si>
  <si>
    <t>1.Готові кормові добавки-"функціональні"поживні речовини: Солвімін Селен,порошок для приготування перорального розчину,1кг,пластмасовий контейнер / вітаміни: А -2000000МО,D-3 -100000MO,E -550MO,C -2000мг,К-3 -200мг,В-1 -150мг,В-2 -250мг,В-6 -200мг,В-12 -1мг,нікотинамід-1800мг,кальцію пантотенат-650мг,селен-3мг/  виробн КРКА,д.д.Ново место; крайна виробник Словенія Торгівельна марка - "KRKA";</t>
  </si>
  <si>
    <t>"PCAS Finland Oy"</t>
  </si>
  <si>
    <t>Messukentankatu 820200 Turku, Фінляндія</t>
  </si>
  <si>
    <t>1.фарм.субстанція "OXYBUTYNIN HCL" {Оксибутиніну гідрохлорид}; серія: 77833X002; виробник: "PCAS Finland Oy" Фінляндія; кількість: 5кг; порошок кристалічний у пакетах  подвійних  поліетилено- -вих для виробництва нестерильних лікарських форм,  оксибутинину гідрохлорид 99,5% у перерахуванні на  суху речовину, CAS:1508-65-2, хімічна назва: 4-Diethylaminobut- 2-ynyl2- cyclohexyl-2- hydroxy-2-phenyl- ethanoate; термін  придатності до 03.11.2015р; не відноситься до  наркотичного  засобу.</t>
  </si>
  <si>
    <t>1. Амiносполуки, до складу яких входить кисневмiсна функцiональна група - амiноспирти, їх простi та складнi ефiри, крiм сполук, до складу яких входить бiльш як один тип кисневмiсних функцiональних груп; солi цих речовин, не містять наркотичних засобів, психотропних речовин та прекурсорів: - Стандарт: диклофенак натрію , 230 мг - 4 упаковки. CAS:15307-79-6; серія:DG263; термін придатності:02.2016. Мета ввезення: проведення передреєстраційного контролю якості лікарського засобу. Виробник: KRKA d.d. Novo mesto Торгівельна марка: KRKA d.d. Країна виробництва - SI</t>
  </si>
  <si>
    <t>3rd Floor, 207 Regent Street, London W1B 3HH, United Kingdom</t>
  </si>
  <si>
    <t>MEIHUA GROUP INT.TRADING (HK) LIMITED ГОНКОНГ</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</si>
  <si>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99%-9000кг, порошок світло- коричневого кольору CAS № 657-27-2. Використовується для приготування кормів для тварин. Дата виготовлення 13-14/10/2014р. Термін придатності два роки.</t>
  </si>
  <si>
    <t>1.Кормова добавка L-THREONINE 98,5%.  Маса нетто - 20000кг. 1кг. містить діючу  речовину: L-Треонін - не менше 98,5%.  Фармацевтична форма: порошок. Є  незамінною амінокислотою, що сприяє  росту скелетних м'язів, входить у склад імунних білків і ряду травних ферментів, служить джерелом енергії, регулює  споживання кормів.CAS № 72-19-5. Номер партій 2 150111. Дата виробництва:  11.01.2015. Термін зберігання: 10.01.2017. Призначення: збалансування раціонів для свиней та птиці. Продукт вноситься у комбікорми і кормосуміші на комбікормових заводах і кормоцехах згідно норм вмісту треоніну в раціонах з розрахунку: для птиці - 0,4 - 0,8%, для свиней - 0,5 - 1,0%. Розфасовано в 800 багатошарових паперових  мішках з поліетиленовим вкладишом по 25кг.</t>
  </si>
  <si>
    <t>1.ПРОДУКТ L-ЛІЗИН СУЛЬФАТ 53.6%L-ЛІЗИНУ СУЛЬФАТУ(КОРМОВОЙ ВИД),ЯВЛЯЄ СОБОЮ ДРІБНІ ГРАНУЛИ  КОРИЧНЕВОГО КОЛЬОРУ ЗІ СПЕЦИФІЧНИМ ЗАПАХОМ,У СКЛАДІ ЯКОЇ ВИЯВЛЕНО ЛІЗИН,СУЛЬФАТИ,ХЛОРИДИ.МОНО-ТА ДИСАХАРИДІВ,ВІДНОВЛЮЮЧИХ ЦУКРІВ,КРОХМАЛЮ/ПРОДУКТІВ РОЗЩЕПЛЕННЯ КРОХМАЛЮ,ПРОДУКТІВ БІЛКОВОЇ ПРИРОДИ,ХОЛІНУ ХЛОРИДУ У СКЛАДІ ПРОБИ НЕ ВИЯВЛЕНО.МОЛОЧНІ ПРОДУКТИ У СКЛАДІ ПРОБИ ВІДСУТНІ.</t>
  </si>
  <si>
    <t>1. Аміносполуки, до складу яких входить кисневмісна функціональна група: Diclofenac Sodium BP, Диклофенак натрію БФ, порошок (субстанція) - 1500кг. Активні речовини: диклофенак натрію не менше 99,0% та не більше 101,0% у перерахуванні на суху речовину. CAS номер: 15307-79-6. Молекулярна формула: C14H10Cl2NNaO2. Хімічна назва: натрію 2-[(2,6-дихлорфеніл)аміно]феніл]ацетат. Являє собою білий кристалічний порошок, гігроскопічний. Використовується для виробництва нестерильних лікарських форм. Первинна упаковка: подвійні поліетиленові пакети. Серія: DFS/14120334, DFS/14120335. Дата виробництва: 12/2014. Термін придатності: 11/2019.</t>
  </si>
  <si>
    <t>1.Фармацевтична субстанція: НОВОКАЇН (ПРОКАЇНУ ГІДРОХЛОРИД) - порошок кристалічний або кристали (субстанція) у мішках подвійних поліетиленових для виробництва стерильних лікарських форм - 150кг/нетто. Серія 140716. Виробник: Guangxi Shengtai Chemical Chemical Co.Ltd., Китай. Країна виробництва:CN. Не містить прекурсорів, наркотичних, психотропних речовин.</t>
  </si>
  <si>
    <t>Ul.K. Olszewskiego 12, 20-481 Lublin, POLSKA</t>
  </si>
  <si>
    <t>1. Динатрієвий версенат (Трилон Б, сіль динатрієва етилендіамін N,N,N,N )- 4000 кг. Хімічна формула С10H14O8N2Na2*2H2O. Номер CAS: 6381-92-6. Має вигляд білого кристалічного порошку. Вміст основної речовини-99.1%. Використовується як хелатуючий засіб у процесі промислової водопідготовки та у виробництві зв"язуючих речовин.Постачається в мішках по 25кг Виробник: SHIJIAZHUANG JACKCHEM CO.,LTD Країна виробництва: CN.</t>
  </si>
  <si>
    <t>1.L-THREONINE 98,5%(FEED GRADE) із  змістом основної речовини - 98,5%, який за хімічним складом є окремою органічною  сполукою,що містить дві кисневмісні  функціональнігрупи різного типу. Є  незамінною амінокислотою, що сприяє  росту скелетнихм'язів, входить у склад  імунних білків і ряду травних ферментів, відіграє основну роль у синтезі пуринів  і гліцину, служить, джерелом енергії,  регулює споживання кормів. CAS № 72-19-5 Призначення: збалансування раціонів для  свиней та птиці. Розфасовано у 800 мішків з пластикової тканини по 25 кг кожний. Для власних виробничих потреб</t>
  </si>
  <si>
    <t>1. L - Лізин HCL 98,5%, являє собою L-лізину  моногідрохлорид, являється незамінною амінокислотою.  Не містить у своєму складі цукрів, відновлювальних цукрів,  білків, крохмалю/продуктів розщеплення крохмалю, холін  хлориду, жирів, молочних продуктів. CAS №657-27-2.  призначений для внесення в корм тваринам. - 26000кг.  (1040 мішків).  Торговельна марка: EPPEN DAKI. Виробник: NINGXIA EPPEN BIOTECH CO., LTD . Країна виробництва: CN.</t>
  </si>
  <si>
    <t>"Ningxia Eppen Biotech Co.,LTD Inc.LTD"</t>
  </si>
  <si>
    <t>Yanghe Industry Garden, Yongning, Ningxia, China</t>
  </si>
  <si>
    <t>1.ЛІЗИН: L-ЛІЗИН МОНОГІДРОХЛОРИД 98.5%  КОРМОВИЙ (L-Lysine HCL Feed Grade) -  35000кг (1400міш.); Номер продукта -  CAS 657-27-2; ПАРТІЯ №141205; ДАТА  ВИГОТОВЛЕННЯ: 16-19/12/2014р, ТЕРМІН  ПРИДАТНОСТІ: 15/12/2016р.; ЯВЛЯЄ СОБОЮ  КРИСТАЛІЧНИЙ ПОРОШОК СВІТЛО-КОРИЧНЬОВОГО КОЛЬОРУ. ХІМІЧНИЙ СКЛАД: L-ЛІЗИНУ  МОНОГІДРОХЛОРИДУ - НЕ МЕНШЕ 98.5%,  ВТРАТИ ПРИ СУШЦІ - МЕНШ 1,0%; ЗГІДНО  СЕРТИФІКАТА АНАЛІЗА НА ПАРТІЮ: L-ЛІЗИНУ МОНОГІДРОХЛОРИДУ - 98.5%, ВТРАТИ ПРИ СУШЦІ - 0,5%; ЛІЗИН Є НЕЗАМІННОЮ АМІНОКИСЛОТОЮ, ЩО ПРИЙМАЄ УЧАСТЬ В ОБМІНІ НУКЛЕЇНОВИХ КИСЛОТ, МЕТАБОЛІЗМІ ВУГЛЕВОДНЕВИХ СПОЛУК,  ПОКРАЩУЄ АЗОТНИЙ БАЛАНС В ОРГАНІЗМІ, СЕКРЕЦІЮ ТРАВНИХ ФЕРМЕТІВ І ТРАНСПОРТ КАЛЬЦІЮ У КЛІТИНИ. КОРМОВА ДОБАВКА ЗАСТОСОВУЄТЬСЯ  ДЛЯ ЗБАЛАНСУВАННЯ РАЦІОНІВ ДЛЯ СВИНЕЙ ТА ПТИЦІ ЗА ЛІЗИНОМ. L-ЛІЗИН МОНОГІДРОХЛОРИД 98,5% КОРМОВИЙ ВІДНОСИТЬСЯ ДО АМІНОСПОЛУК,  ЩО МІСТЯТЬ ФУНКЦІОНАЛЬНУ ГРУПУ З ВМІСТОМ КИСНЮ, А САМЕ ДО СОЛІ АМІНОКИСЛОТИ ЛІЗИНУ. ДОЗУВАННЯ: ПЕРОРАЛЬНО, ЗМІШУЮЧИ З КОРМОМ,  ВРАХОВУЮЧІ ПОТРЕБУ ТВАРИНИ В ДОЗІ 1-3%;   ПРОДУКТ L-ЛІЗИН МОНОГІДРОХЛОРИД 98,5% ПРИЗНАЧЕНИЙ ТІЛЬКИ ДЛЯ ТВАРИН, ТА НЕ ПРИЗНАЧЕНИЙ  ДЛЯ ВЖИВАННЯ ЛЮДИНОЮ.   ХІМІЧНА НАЗВА: L-ЛІЗИН (2,6-ДИАМІНОГЕКСАНОВА КИСЛОТА).</t>
  </si>
  <si>
    <t>UTi Deutschland Gmbh</t>
  </si>
  <si>
    <t>Jacob-Brodbeck-Strasse 4,     70794,  FILDERSTADT</t>
  </si>
  <si>
    <t>1.Амінокислоти. ІМІНОДИОЦТОВА КИСЛОТА (CAS 142-73-4)- 50G, арт. 56781-50G - 1шт. Чиста вага нетто-50г. Країна виробництва - CN Торговельна марка - SIGMA-ALDRICH Виробник - "SIGMA-ALDRICH Chemie GmbH"</t>
  </si>
  <si>
    <t>1.Аміносполуки ІДРАНАЛ ІІІ 0,1М ФІКСАНАЛ (EDTA натрієва сіль) (CAS 139-33-3) - 1EA, арт. 38057-1EA - 3шт. Чиста вага нетто-525г. Країна виробництва - DE Торговельна марка - SIGMA-ALDRICH Виробник - "SIGMA-ALDRICH Chemie GmbH"</t>
  </si>
  <si>
    <t>1.Аміносполуки, до складу яких входить кисневмісна функціональна група. L-ТРЕОНІН (CAS 72-19-5) - 10G, арт. 89179-10G - 1шт. Чиста вага нетто-10г. Країна виробництва - CH Торговельна марка - SIGMA-ALDRICH Виробник - "SIGMA-ALDRICH Chemie GmbH"</t>
  </si>
  <si>
    <t>1.Аміносполуки, до складу яких входить кисневмісна функціональна група. D(+)-ГЛЮКОЗАМІН Г/ХЛ (CAS 66-84-2) - 25G, арт. G4875-25G - 1шт. Чиста вага нетто-25г. Країна виробництва - GB Торговельна марка - SIGMA-ALDRICH Виробник - "SIGMA-ALDRICH Chemie GmbH"</t>
  </si>
  <si>
    <t>LGC Standards Sp. z.o.o.</t>
  </si>
  <si>
    <t>ul. M. Konopnickiej 1, Dziekanow Lesny, 05-092 Lomianki, Poland.</t>
  </si>
  <si>
    <t>1.Органічні хімічні сполуки, аміносполуки не містять наркоти чних, психотропних речовин та прекурсорів: Стандартні зразки фармацевтичних субстанцій.  Порошок призначений для контролю якості, та розробок ме тодів контролю: 4-[(2RS)-2-Hydroxy-3-[(1-methylethyl)-amino]propoxy]benzaldehyde Hydrochloride. Серія:27.24.09.07- 100мг. термін придат ності до 24.05.16р.; Каталожний номер:ММ0027.24 (RS)-1-lsopropylamino-3-[4-(2-propoxy-ethoxymethyl)phenoxy] propan-2-ol. Серія: 50447-100мг. термін придатності до 24.05 2016р. Каталожний номер:ММ0460.07 2-lsopropoxyethyl 4-[[(2RS)-2-Hydroxy-3-(isopropylamino)pro pyl]oxy]benzoate(Bisoprolol Ester). Серія:50010-100мг. терм ін придатності до 24.05.2016р.Каталожний номер:ММ0460.18 Виробник:"LGC Standards GmbH" Країна виробництва - DE. Торгівельна марка - LGC</t>
  </si>
  <si>
    <t>UAB "BALTIC AIR LOGISTICS TERMINAL"</t>
  </si>
  <si>
    <t>Rodunios Kelias 18 Vilnius LT.</t>
  </si>
  <si>
    <t>1.Порошок (субстанція) у двошарових поліетиленових пакетах для виробництва стерильних та нестерильних лікарських  форм:Транексамова кислота-25кг,Серія:Х1 1410011М. CAS:1197-18-8, Хім-назва:Trans -4-(амінометил)циклогексан карбонової  кислоти.</t>
  </si>
  <si>
    <t>1.L-Лізин HCL амінокислота у вигляді  дрібних гранул бежевого кольору із  специфічним запахом, для хімічних  перетворень,(C6H14N2O2HCL,CAS №657-27-2) Згідно сертификатів аналізів партія  №1150204(98,6%). Не для медичного  використання без вмісту прекурсорів,  наркотичних та психотропних речовин! Не  входить до переліку яких визначено  ПКМУ№770 від 6.05.2000р.. Без палет, 710  паперових мішках по 25 кг (нетто). Виробник: Meihua Group International  Trading(Hong Kong) Limited.  Країна виробництва: HK. Торговельна марка: Meihua Group.</t>
  </si>
  <si>
    <t>MERCK KGaA</t>
  </si>
  <si>
    <t>Frankfurter Str.250,64293 Darmstadt, Germany</t>
  </si>
  <si>
    <t>ТОВ "АДВАНСТЕХ ЛТД"</t>
  </si>
  <si>
    <t>02081, м.Київ, вул.Урлівська,11/44, кв.166</t>
  </si>
  <si>
    <t>1.Аміносполуки, до складу яких входить кисневмісна функціональна група: амінокислота (амінооцтова кислота) - гліцин кристалічний (Glycine Cryst.), CAS № 56-40-6, хімічна формула H2NCH2COOH, у вигляді кристалічного порошку білого кольору, в картонних коробках по 25 кг, номер партії VP643590, арт.1.00590.9025 - 2 шт.(50 кг). Використовується в харчовій промисловості, а також в фармацевтичних виробництвах в якості в якості допоміжної речовини EMPROVER EXP PH.EUR.,BP,JP,USP. Не відноситься до наркотичних засобів, психотропних речовин та прекурсорів.</t>
  </si>
  <si>
    <t>PPC "ADOB" Sp. z o.o., Sp.k</t>
  </si>
  <si>
    <t>61-070 Poznan, Ul. Kolodzeya 11    Польща</t>
  </si>
  <si>
    <t>ТОВ "НВП ТЕХАГРОВІТА"</t>
  </si>
  <si>
    <t>03164, м.Київ, вул. Булаховського, буд. 5-Б, кв. 212</t>
  </si>
  <si>
    <t>1. Сполуки органічної кислоти та металів (заліза), які містять азотовмісну функціональну групу, відносяться до солей амінокислот, що містять один тип функіональних груп з вмістом кисню (хелати заліза, марганцю, міді), форма випуску - коричневі мікрогранули, фасування по 25 кг в поліетиленових мішках, до наркотичних, психотропних засобів та прекурсорів не відносяться: Fe DTPA (11%) -2000кг. (80х25 кг), CAS 19529-38-5, хімічна формула C14H18N3O10FeNa2; Fe EDTA-1500кг. (60х25 кг), CAS 15708-41-5, хімічна формула C10H12N2O8NaFe; Mn EDTA -1000кг. (40х25кг), CAS 15375-84-5, хімічна формула C10H12N2O8Na2Mn; Zn EDTA -1500кг. (60х25кг), CAS 14025-21-9, хімічна формула C10H12N2O8Na2Zn. Торговельна марка : ADOB Країна виробництва : EU Виробник : PPC "ADOB" Sp. z o.o., Sp.k</t>
  </si>
  <si>
    <t>1.L-Лізин HCL амінокислота у вигляді  дрібних гранул бежевого кольору із  специфічним запахом, для хімічних  перетворень,(C6H14N2O2HCL,CAS №657-27-2) Згідно сертификатів аналізів партія  №1150204(98,6%). Не для медичного  використання без вмісту прекурсорів,  наркотичних та психотропних речовин! Не  входить до переліку яких визначено  ПКМУ№770 від 6.05.2000р.. Без палет, 696  паперових мішках по 25 кг (нетто). Виробник: Meihua Group International  Trading(Hong Kong) Limited.  Країна виробництва: HK. Торговельна марка: Meihua Group.</t>
  </si>
  <si>
    <t>Meihua Group International Trading (Hong Kong) Limited</t>
  </si>
  <si>
    <t>Room D, 10/F, Tower A, Billion Centre, 1 Wang KWO NG Road, Kowloon Bay, Kowloon, Hong Kong</t>
  </si>
  <si>
    <t>ТОВ "Телко Україна"</t>
  </si>
  <si>
    <t>01135, м. Київ, вул. Григорія Андрющенка, буд.4-г, Україна</t>
  </si>
  <si>
    <t>1. Продукт "L-LYSINE HYDROCHLORIDE (HCL)"  на основі хімічної органічної речовини - лізину моногідрохлориду (не менше 98,5%) CAS №657-27-2, що відноситься до аміносполук, що містять кисневмісну функціональну групу. Хімічна формула С6H14N2O2HCI. Виробник: "Tongliao Meihua Biological Sci-Tech Co. LTD". Країна виробництва - CN.</t>
  </si>
  <si>
    <t>ОАО"Бофарм"</t>
  </si>
  <si>
    <t>141191, Московская обл., г.Фрязино, ул.Станционная, 2 корп.1</t>
  </si>
  <si>
    <t>1.Лікарська форма для людей. Фенібут порошок (субстанція)у  поліетиленових пакетах  для виробництва  нестерильних лікарських форм-350кг. Серія 120215-120кг.,  серія 130215-130кг., серія 140215-100кг., вироблений лютий 2015р.,  термін придатності лютий 2020р. CAS 1078-21-3,  хімічна назва:(+)-4-амино-3-фенилбутановая кислота, C10H13NO2[1] активні речовини: фенібуту не менше 99,0% у перерахуванні на суху речовину, без вмісту наркотичних,психотропних речовин та прекурсорів, не розфасовані для роздрібної торгівлі. Виробник:ФДУП "СКТБ "Технолог" Російська Федерація, 192076, м.Санкт-Петербург, Советський пр., б.33-а Торгівельна марка:Фенібут Країна виробництва:RU</t>
  </si>
  <si>
    <t>1.L-Лізин HCL амінокислота у вигляді  дрібних гранул бежевого кольору із  специфічним запахом, для хімічних  перетворень,(C6H14N2O2HCL,CAS №657-27-2) Згідно сертификатів аналізів партія  №1150204(98,6%). Не для медичного  використання без вмісту прекурсорів,  наркотичних та психотропних речовин! Не  входить до переліку яких визначено  ПКМУ№770 від 6.05.2000р.. Без палет, 720  паперових мішках по 25 кг (нетто). Виробник: Meihua Group International  Trading(Hong Kong) Limited.  Країна виробництва: HK. Торговельна марка: Meihua Group.</t>
  </si>
  <si>
    <t>Frankfurter Landstrasse 8D-61352 Bad Homburg v.d.H.,Germany</t>
  </si>
  <si>
    <t>04080,м.Київ,вул.Фрунзе,63Україна</t>
  </si>
  <si>
    <t>1.Фармцевтичний порошок (субстанція) у пакетах подвійних поліетиленових для виробництва стерильних та нестерильних лікарських форм:L-ОРНІТИНУ L-АСПАРТАТ -325кг. Серія:2167940704 термін придатності з 04.07.2014р. до 04.07.2018р. Виробник: Evonik Rexim S.A.S.FR. Торговельна марка: Evonik. Країна виробництва: FR.</t>
  </si>
  <si>
    <t>Flat E 2/F Mei Tak Building, 33Kwong Fuk Road, China</t>
  </si>
  <si>
    <t>1.Продукт L-Lysine HCL 98,5%  (L-Лізин Моногідрохлорид 98,5%), активно діючої речовини L-Lysine HCL  не менше 98,50%, у вигляді порошку. Не для роздрібної торгівлі. Призначений для використання як компонент кормів для с/г тварин. Країна виробництва:CN Торговельна марка: немає даних. Виробник:"COFCO Biochemical (ANHUI)Co.Ltd." 1240 мішків по 25 кг.</t>
  </si>
  <si>
    <t>B/8 FL. PROSPEROUS COMM BUILDING 54-58 JARCLINE BAZAAR, CAUSEWAY BAY, HONGKONG</t>
  </si>
  <si>
    <t>1.Аміносполуки: Продукт L-THREONINE min 98,5% у вигляді порошку - 40000кг. Вміст активної речовини (сухої речовини) - 98,7% згідно сертифікату аналізу. Дата виробництва: 29.01.2015р. Кінцевий термін придатності: 29.01.2017р. Не відноситься до наркотичних, психотропних засобів та прекурсорів. Використовується як сировина для виготовлення кормів для годівлі свійських тварин та птиці. Виробник: "Tongliao Meihua Biological Sci-Tech Co., Ltd, Tongliao, Inner Mongolia". Торгівельна марка "MEIHUA". Країна походження CN</t>
  </si>
  <si>
    <t>1.L-THREONINE 98,5%(FEED GRADE) із  змістом основної речовини - 98,5%, який за хімічним складом є окремою органічною сполукою,що містить дві кисневмісні  функціональнігрупи різного типу. Є  незамінною амінокислотою, що сприяє  росту скелетнихм'язів, входить у склад  імунних білків і ряду травних ферментів, відіграє основну роль у синтезі пуринів  і гліцину, служить, джерелом енергії,  регулює споживання кормів. CAS № 72-19-5 Призначення: збалансування раціонів для  свиней та птиці. Розфасовано у 800 мішків з пластикової тканини по 25 кг кожний. Використовується для власних потреб, для виробництва</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</si>
  <si>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99%-3900кг, порошок світло- коричневого кольору CAS № 657-27-2. Використовується для приготування кормів для тварин. Дата виготовлення 13-14/10/2014р. Термін придатності два роки.</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</si>
  <si>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99%-2100кг, порошок світло- коричневого кольору CAS № 657-27-2. Використовується для приготування кормів для тварин. Дата виготовлення 29/07/14р. Термін придатності два роки.</t>
  </si>
  <si>
    <t>1.Органічна сполука певного хімічного ск ладу - аміносполука, до складу якої вход ять дві кисневмісні функціональні групи: карбоксильна та гідроксильна (амінокисло та L-треонін).Вміст треоніну - 98мас%, при вологості 0,5%.Однорідний дрібнодис персний порошок білого кольору із специф ічним слабким запахом:L-THREONINE 98.5% -1000кг.CAS №72-19-5. Використовується для приготування кормів для тварин. Термін придатності до 24/03/2018р. Дата виготовлення 24-25/03/2015р.</t>
  </si>
  <si>
    <t>1.Порошок (субстанція) для власного виробництва нестерильних лікарських форм у мішках поліетиленових ГЛІЦИН - 6000кг. Фірма-виробник "High Hope Int'l Group Jiangsu Medicines &amp; Healt Products Import &amp; Export Corp LTD", країна виробництва CN. Серія DHJH150108. Торговельна марка "High Hope Int'l Group Jiangsu Medicines &amp; Healt Prodncts Import &amp; Export". До наркотичних та психотропних речовин не відноситься.</t>
  </si>
  <si>
    <t>1. L-лізин моногідрохлорид кормовий (з кількісним вмістом 99,0% в перера- хунку на суху речовину), номер CAS 657-27-2 (хімічна назва:2,6- діаміногексанової кислоти гідрохлорид) відноситься до аміносполук, що містять функціональну групу з вмістом кисню, а  саме солі амінокислоти лізину. Являє  собою речовину світло-коричневого  кольору неоднорідну за гранулометричним складом (комкувата та порошкоподібна фракції), зі специфічним запахом. L-LYSINE HCL 99% FEED GRADE. Задан тільки для годівлі тварин. Партія №.200714 ,825 мішків по 25кг-20 625,00кг. Термін придатності до 20.07.2017р. Виробник: "AJINOMOTO DO BRASIL IND E COM.DE ALIMENTOS LTDA." Країна виробництва: Бразілія. Торгівельна марка: Ajilys(R)99. Маркування на етікетках:L-LYSINE HCL 99% "AjiLys(R)99". AJINOMOTO DO BRASIL IND.E COM.DE ALIMENTOS LTDA. Brazil.</t>
  </si>
  <si>
    <t>1. L-лізин моногідрохлорид кормовий (з кількісним вмістом 99,0% в перера- хунку на суху речовину), номер CAS 657-27-2 (хімічна назва:2,6- діаміногексанової кислоти гідрохлорид) відноситься до аміносполук, що містять функціональну групу з вмістом кисню, а  саме солі амінокислоти лізину. Являє  собою речовину світло-коричневого  кольору неоднорідну за гранулометричним складом (комкувата та порошкоподібна фракції), зі специфічним запахом. L-LYSINE HCL 99% FEED GRADE. Задан тільки для годівлі тварин. Партія №.200714  550 мішків по 25кг-13 750,00кг. Термін придатності до 20.07.2017р. Партія №.260714  275 мішків по 25кг-6 875,00кг. Термін придатності до 26.07.2017р. Всього 825 мішків по 25 кг/20 625,00кг Виробник: "AJINOMOTO DO BRASIL IND E COM.DE ALIMENTOS LTDA." Країна виробництва: Бразілія. Торгівельна марка: Ajilys(R)99. Маркування на етікетках:L-LYSINE HCL 99% "AjiLys(R)99". AJINOMOTO DO BRASIL IND.E COM.DE ALIMENTOS LTDA. Brazil.</t>
  </si>
  <si>
    <t>1. L-лізин моногідрохлорид кормовий (з кількісним вмістом 99,0% в перера- хунку на суху речовину), номер CAS 657-27-2 (хімічна назва:2,6- діаміногексанової кислоти гідрохлорид) відноситься до аміносполук, що містять функціональну групу з вмістом кисню, а  саме солі амінокислоти лізину. Являє  собою речовину світло-коричневого  кольору неоднорідну за гранулометричним складом (комкувата та порошкоподібна фракції), зі специфічним запахом. L-LYSINE HCL 99% FEED GRADE. Задан тільки для годівлі тварин. Партія №.260714 ,660 мішків по 25кг-16 500,00кг. Термін придатності до 26.07.2017р. Партія №.200714 ,165 мішків по 25кг-4 125,00кг. Термін придатності до 20.07.2017р. Всього 825 мішків по 25 кг-20 625,00 кг Виробник: "AJINOMOTO DO BRASIL IND E COM.DE ALIMENTOS LTDA." Країна виробництва: Бразілія. Торгівельна марка: Ajilys(R)99. Маркування на етікетках:L-LYSINE HCL 99% "AjiLys(R)99". AJINOMOTO DO BRASIL IND.E COM.DE ALIMENTOS LTDA. Brazil.</t>
  </si>
  <si>
    <t>1.L-THREONINE 98,5%(FEED GRADE) із  змістом основної речовини - 98,7%, який за хімічним складом є окремою органічною сполукою,що містить дві кисневмісні  функціональнігрупи різного типу. Є  незамінною амінокислотою, що сприяє  росту скелетнихм'язів, входить у склад  імунних білків і ряду травних ферментів, відіграє основну роль у синтезі пуринів  і гліцину, служить, джерелом енергії,  регулює споживання кормів. CAS № 72-19-5 Призначення: збалансування раціонів для  свиней та птиці. Розфасовано у 800 мішків з пластикової тканини по 25 кг кожний. Використовується для власних потреб, для виробництва.</t>
  </si>
  <si>
    <t>1.L-Лізин моногідрохлорид min 98,5% (L-Lysine Monohydrochloride) - 32000кг. Вміст основного компоненту 99,2% згідно сертифікату виробника. Дата виробництва: 05.02.2015р. Кінцевий термін придатності: 04.02.2017р. Не відноситься до наркотичних, психотропних засобів та прекурсорів. Використовується як сировина для виготовлення кормів для свійських тварин та птиці. Виробник: "CJ (SHENYANG) BIOTECH CO., LTD.". Торгівельна марка "CJ". Країна походження CN</t>
  </si>
  <si>
    <t>1.L-Лізин моногідрохлорид min 98,5% (L-Lysine Monohydrochloride) - 136000кг. Вміст основного компоненту 99,2% згідно сертифікату виробника. Дата виробництва: 02.02.2015р. Кінцевий термін придатності: 01.02.2017р. Не відноситься до наркотичних, психотропних засобів та прекурсорів. Використовується як сировина для виготовлення кормів для свійських тварин та птиці. Виробник: "CJ (SHENYANG) BIOTECH CO., LTD.". Торгівельна марка "CJ". Країна походження CN</t>
  </si>
  <si>
    <t>1.L-Лізин моногідрохлорид min 98,5% (L-Lysine Monohydrochloride) - 136000кг. Вміст основного компоненту 99,4% згідно сертифікату виробника.  Дата виробництва: 03.02.2015р. Кінцевий термін придатності: 02.02.2017р. Не відноситься до наркотичних, психотропних засобів та прекурсорів. Використовується як сировина для виготовлення кормів для свійських тварин та птиці. Виробник: "CJ (SHENYANG) BIOTECH CO., LTD.". Торгівельна марка "CJ". Країна походження CN</t>
  </si>
  <si>
    <t>Treffzgasse 9                      A-1130 Vienna Austria</t>
  </si>
  <si>
    <t>1.Амінокислоти. РОЗЧІН ЕДТА 0,02% (ВЕРСЕН) 0.5мМ (CAS 60-00-4) - 100ML, арт. E8008-100ML - 10шт. Чиста вага нетто-1000г. L-АСПАРТОВА КИСЛОТА (CAS 56-84-8) - 100G , арт. A9256-100G - 1шт. Чиста вага нетт о-100г. Лабораторні реагенти. Не для медичного п ризначення. Торгівельна марка - "SIGMA-A LDRICH". Виробник - "SIGMA-ALDRICH Chemi e GmbH", Німеччина. Країна виробництва - DE.</t>
  </si>
  <si>
    <t>1.Органічні хімічні сполуки:Амінокислоти -L-Tryptophan Purity min.98Pct Up Feed Grade (L-Триптофан)- 3000кг (300мішків по10кг). Являє собою дрібногранульовану речовину жовтого  кольору,із вмістом активної речовини(сухої речовини)не  менше 98%. Використовується як сировина для виготов лення кормів для свійських тварин та птиці. Вказана  речовина не включена до переліку наркотичних засобів,  психотропних речовин та прекурсорів. Торговельна марка - CJ.  Країна виробництва - ID.  Виробник - PT Cheil Jedang Indonesia.</t>
  </si>
  <si>
    <t>1. Синтезовані лабораторні еталонні стан дарти для контролю якості фармацевтичних субстанцій. Сполуки з функіональною груп ою із вмістом азоту. Амінокислоти та їх солі. АСПАРАГІНОВА КИСЛОТА (CAS617-45-8) 50MG, арт. A1330000-50MG - 3шт. Чиста вага нетто -150мг. Вироби не медичного призначення. Торгівельна марка - "EDQM". Виробник - "European Directorate for the Quality of medicines COUNCIL OF EUROPE", Франція. Країна виробництва - FR .</t>
  </si>
  <si>
    <t>1.Органічна сполука певного хімічного ск ладу - аміносполука, до складу якої вход ять дві кисневмісні функціональні групи: карбоксильна та гідроксильна (амінокисло та L-треонін).Вміст треоніну - 98мас%, при вологості 0,5%.Однорідний дрібнодис персний порошок білого кольору із специф ічним слабким запахом:L-THREONINE 98.5% -1000кг.CAS №72-19-5. Використовується для приготування кормів для тварин. Термін придатності до 05/04/2018р. Дата виготовлення 05-06/04/2015р.</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</si>
  <si>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99%-5500кг, порошок світло- коричневого кольору CAS № 657-27-2. Використовується для приготування кормів для тварин. Дата виготовлення 03/08/14, 29/07/14р. Термін придатності два роки.</t>
  </si>
  <si>
    <t>AJINOMOTO EUROLYSINE S.A.S</t>
  </si>
  <si>
    <t>Rue De Vaux zi Nord, 80084 Amiens Cedex 2. Франція</t>
  </si>
  <si>
    <t>1. Л-ЛІЗИН моногідрохлорид 99% кормовий. Відноситься до аміносполук, що містять  функціональну групу з вмістом кисню, а  саме солі амінокислоти лізину. У вигляді порошку. L-LYSINE HCL 99% FEED GRADE. Номер CAS 657-27-2. Хімічний склад:2,6 - діаміногексанової  кислоти моногідрохлорид. Партія №5097 -20 000,00кг.  Термін придатності до 07.04.2018р. Всього 800 мішків по 25 кг- 20 000 кг. Виробник: "Аджиномото Євролізин С.А.С". Торговельна марка: Ajinomoto. Країна виробництва: Франція. Маркування на мішках: Аминокислоты их соли и аналоги. Л-Лизин моногидрохлорид 99% кормовой нетто 25 кг. AJINOMOTO EUROLYSINE S.A.S. Amiens. France.</t>
  </si>
  <si>
    <t>FR Амієнс</t>
  </si>
  <si>
    <t>Norbrook s.r.o.</t>
  </si>
  <si>
    <t>Pardubice 20, c.p. 323, Rybitvi 533 54, Czech Republic</t>
  </si>
  <si>
    <t>1.Прокаїну гідрохлорид (Procaine hydrochloride) - 50кг, серія 0070315. Фармацевтична субстанція, АФІ синтетичного походження. CAS № 51-05-8. Відноситься до місцевоанестезувальних препаратів і використовується для виробництва стерильних та нестерильних лікарських форм. Білий кристалічний порошок або безбарвні кристали без запаху, гіркого смаку, добре розчинний у воді та спирті, практично нерозчинний в ефірі та хлороформі. Хімічна назва та формула: 2-(діетиламіно)етил-4-аміно -бензоату гідрохлорид / C13H21CIN2O2.</t>
  </si>
  <si>
    <t>1.Фармацевтична субстанція: ДИКЛОФЕНАК НАТРІЮ- Порошок (субстанція) у двох пакетах з поліетилену для виробництва стерильних та нестерильних лікарських форм - 150кг/нетто. Серія 141029-1. Виробник:Ningbo Smart Pharmaceutical Co. Ltd., Китай. Країна виробництва:CN. Не містить прекурсорів, наркотичних, психотропних речовин.</t>
  </si>
  <si>
    <t>1.Продукт "L-Threonine 98,5% (FEED GRADE)", номер партії  2 150207. Дата виготовленння 07.02.2015 року. Термін придатності 07.02.2017 року. Відноситься до амінокислот, що містять дві функціональні групи з вмістом кисню (гідроксигрупа та карбоксильна група). Хімічна назва треоніну - (2S,3R)-2-аміно-3-гідроксибутанова кислота, CAS №72-19-5. Емпірична формула C4H9NO3. Склад: L-Threonine - 98.5% , залишки процесу переробки - 0,5%, вода - максимум 1%. Являє собою порошкоподібну речовину білого з жовтим відтінком кольору, із специфічним запахом. Фактичний вміст діючої речовини  L-Threonine: 98,7%; вологість: 0,16%. Не містить допоміжних (змішаних) речовин (крохмалю та продуктів його гідролізу, відновлюючих цукрів, хлоридів, сульфатів, жирів (в т.ч. молочного).  Дозування згідно норм вмісту треоніну в раціонах: для свиней - 0,5-1,5%; для птиці - 0,4-0,8%. Призначення: для внесення у комбікорми і кормосуміші. Маркування: "L-THREONINE TECHNICALLY PURE".</t>
  </si>
  <si>
    <t>1.Кормова добавка L-THREONINE 98,5%.  Маса нетто - 20000кг. 1кг. містить діючу речовину: L-Треонін - не менше 98,5%.  Фармацевтична форма: порошок. Є  незамінною амінокислотою, що сприяє  росту скелетних м'язів, входить у склад імунних білків і ряду травних ферментів, служить джерелом енергії, регулює  споживання кормів.CAS № 72-19-5. Номер партій 2 150207. Дата виробництва:  07.02.2015. Термін зберігання: 07.02.2017. Призначення: збалансування раціонів для свиней та птиці. Продукт вноситься у комбікорми і кормосуміші на комбікормових заводах і кормоцехах згідно норм вмісту треоніну в раціонах з розрахунку: для птиці - 0,4 - 0,8%, для свиней - 0,5 - 1,0%. Розфасовано в 800 багатошарових паперових  мішках з поліетиленовим вкладишом по 25кг.</t>
  </si>
  <si>
    <t>1.Сіль амінокислоти лізину, що відносяться до солей аміносполук що містят функциональну групу з вмістом кисню - гідрохлорід лізину: "L - лізін Моногідрохлорид (99%),використовується в кормах для збалансування раціонів для годівлі курей-20000кг. товарний індекс: 5062384BAG. Країна виробництва: Індонезія Торгівельна марка: BestAmino Виробник: "ПТ Чейл Джеданг"</t>
  </si>
  <si>
    <t>1.Зразок порошку (субстанції) для проведення технологічних досліджень та розробки аналітичної та технологічної документації НОВОКАЇН (ПРОКАЇНУ ГІДРОХЛОРИД)- 0,3кг. Фірма-виробник "CHONGQING SOUTHWEST NO.2 PHARMACEUTICAL FACTORY CO., LTD.", країна виробництва CN. Серія 1401027. Торговельна марка CHONGQING SOUTHWEST NO.2 PHARMACEUTICAL. До наркотичних та психотропних речовин не відноситься.</t>
  </si>
  <si>
    <t>UAB "BPA"</t>
  </si>
  <si>
    <t>92223, Klaipeda, Dariaus ir Gireno s tr., 3-7 Lithuania</t>
  </si>
  <si>
    <t>ТОВ "Компанія Агростатус"</t>
  </si>
  <si>
    <t>47722,Тернопільська обл., Тернопільській р-н, с. Великі Гаї, вул. Підлісна, буд. 27</t>
  </si>
  <si>
    <t>1.YARAVITA REXOLIN D12 - 1200кг., являє собою комплекс заліз з діетилентриамінопентаацетатом натрию, відноситься до індевідуальної органичної речовини а саме до солей амінокислот, що містять один тип функціональних груп з вмистом кисню, не містить у своєму складі поживних речовин. Номер CAS: 12389-75-2 хімічна назва: комплекс заліза з діетилентриамінопентаацетатом натрию (FeNa-DTRA). Сфера застосування -с/г, для підживлення овочевих, кормових, декоративних рослин.</t>
  </si>
  <si>
    <t>"Ajinomoto Eurolysine S.A.S"</t>
  </si>
  <si>
    <t>153 rue de Courcelles-75817, Paris,Cedex 17, (zi Nord- 60, rue de Vaux 80084, Amiens Cedex 2) , France</t>
  </si>
  <si>
    <t>1.Лізин: арт.LYSC0990U L-Lysine HCL 99%  Feed Grade (L-лізин моногідрохлорид 99%) кормовий - 20000кг (800міш.); Номер  продукта - CAS 657-27-2. Номер партії - 5097, дата виготовлення: 07-08/04/2015р, термін придатності: 07/04/2018р.; Являє собою кристалічний порошок світло- коричньового кольору. Склад: L-лізину  моногідрохлориду - не менш 99%, втрати  при сушці - менш 1,5% згідно сертифіката аналіза на партію; Базовий вміст лізину - не менше 78%; Лізин є незамінною амінокислотою, що приймає участь в обміні нуклеїнових кислот, метаболізмі вуглеводневих сполук, покращує азотний баланс в організмі, секрецію травних ферментів і транспорт кальцію у клітини. Кормова добавка застосовується для збалансування раціонів  для свиней та птиці за лізином. L-лізин моногідрохлорид 99% кормовий відноситься до аміносполук, що містять  функціональну групу з вмістом кисню, а саме до солі амінокислоти лізину. Норма додавання в комбікорм:  поросята: 0,8-1,4%; свині на відгодівлі: 0,87-0,95%; свиноматки: 0,6-0,9%;  Продукт L-лізин моногідрохлорид 99%  кормовий призначений тільки для тварин, та не призначений для вживання людиною.    Хімічна назва: L-лізин (2,6-диаміногексанова кислота).</t>
  </si>
  <si>
    <t>1.Амінокислоти: арт. TRPC0000U  L-Tryptophan 98% Feed Grade (L-тріптофан 98%) кормовий - 1000кг (100міш.); Номер  продукта CAS 73-22-3; Номер партії -  5066, дата виготовлення -07-08/03/2015р, термін придатності - 07/03/2018р.; Являє собою кристалічний порошок світло - бежевого кольору із специфічним запахом. Склад: чиста субстанція L-тріптофан - не менш 98,0%, втрати при сушці - менш 1%  згідно сертифіката якості на партію; L-тріптофан є незамінною амінокислотою, що бере участь у синтезі білків та ряду біологічно-активних речовин (вітаміну В5, серотоніну, мелатоніну, карнітину), обміні нуклеїнових кислот, метаболізмі вуглеводневих сполук, покращує секрецію травних ферментів і азотний баланс в організмі. Додається  до кормів великої рогатої худоби, свиней, птиці, кролів та риб для збалансування раціонов за триптофаном.  Використовується під час вагітності, лактації та задля несучості. Дозування: вноситься у комбікорм та кормосуміші:  поросятам - 0,5-1,0кг/т, свиноматкам та свиням на відгодівлі - 0,1-0,5кг/т;  Продукт L-тріптофан 98% кормовий  призначений тільки для тварин, та не призначений для вживання людиною.     Хімічна назва: L-тріптофан ((S)-2-аміно-3-(1H-індол-3-іл) пропіонова кислота);</t>
  </si>
  <si>
    <t>1.Фармацевтичний Порошок (субстанція) у пакетах поліетиленових для  розробки та напрацювання лабораторних зразків лікарських засобів,проведення дослідно-промислової апробації.  Прегабалін-60кг.CAS:148553-50-8.Хім. назва:(2-(4"-трет-бутіл-2"-6"- диметилбензил)-імідазолін.). Серія: 154003, 154004. Термін придатності:19.03.2015 до 03.2020 Виробник:Laboratorio Chimico  Internazionale SpA IT Торговельна марка Labochim Країна виробництва IT.</t>
  </si>
  <si>
    <t>1.Продукт "L-Threonine 98,5% (FEED GRADE)", номер партії  2 150205. Дата виготовленння 05.02.2015 року. Термін придатності 05.02.2017 року. Відноситься до амінокислот, що містять дві функціональні групи з вмістом кисню (гідроксигрупа та карбоксильна група). Хімічна назва треоніну - (2S,3R)-2-аміно-3-гідроксибутанова кислота, CAS №72-19-5. Емпірична формула C4H9NO3. Склад: L-Threonine - 98.5% , залишки процесу переробки - 0,5%, вода - максимум 1%. Являє собою порошкоподібну речовину білого з жовтим відтінком кольору, із специфічним запахом. Фактичний вміст діючої речовини  L-Threonine: 98,7%; вологість: 0,08%. Не містить допоміжних (змішаних) речовин (крохмалю та продуктів його гідролізу, відновлюючих цукрів, хлоридів, сульфатів, жирів (в т.ч. молочного).  Дозування згідно норм вмісту треоніну в раціонах: для свиней - 0,5-1,5%; для птиці - 0,4-0,8%. Призначення: для внесення у комбікорми і кормосуміші. Маркування: "L-THREONINE TECHNICALLY PURE".</t>
  </si>
  <si>
    <t>1.Аміносполуки ІДРАНАЛ ІІІ 0,1М ФІКСАНАЛ (EDTA натрієва сіль) (CAS 139-33-3) 1EA, арт. 38057-1EA - 10шт. Чиста вага нетто- 1750г. Торгівельна марка "SIGMA-ALDRICH" Виробник - "SIGMA-ALDRICH CHEMIE GmbH". Країна виробництва - DE.</t>
  </si>
  <si>
    <t>1. Аміноспиртофеноли. 3,4- Дігідрокси-2 -(метиламіно)ацетофенон гідрохлорид (Adrenalone hydrochloride) (CAS 62-13-5) 10G, арт. 02270-10G - 1шт. Чиста вага нетто-10г. Торгівельна марка - "SIGMA-ALDRICH". Виробник - "SIGMA-ALDRICH CHEMIE GmbH". Країна виробництва - CN.</t>
  </si>
  <si>
    <t>01010 Київ, вул. Миколи Гайцана,   буд. 2-А. Україна</t>
  </si>
  <si>
    <t>1.Аміносполука з вмістом функціональної кисневої групи: L-Threonine кормовий 98,5% (L-Threonine Feed Grade 98.5) кормової якості, у вигляді білого крісталічного порошку як кормова добавка для сільскогосподарських тварин та птиці. Емпірична формула C4H9NO3. Вага нетто - 20000 кг. упаковано у 20 мішків (Біг бег)по 1тонні CAS-72-19-5. Дата виробництва: 12.01.2015р. Дата кінцевого споживання: 12.01.2020р. Торгівельна марка: ThreAMINO. Виробник:Evonik Fermas s.r.o. Словаччина Країна виробництва: SK.</t>
  </si>
  <si>
    <t>1.Аміносполуки. EusolexR OCR , 1 кг, арт.1.05377.1000- 2шт. Лабораторний, аналітичний реагент, використовується в промислових, виробничих лабораторіях для оцінки фіз. та хім. процесів при дослідженні. Не відноситься до наркотичних засобів, психотропних речовин та прекурсорів. Виробник Merck KGaA. Торговельна марка Merck. Країна виробництва ES.</t>
  </si>
  <si>
    <t>1. D,L-аспарагінова кислота (активна речовина) - 4000кг, у т.ч. серії 20150203 та 20150205 - по 2000кг кожної. Хімічна структура: HO2CCH2CH(NH2)CO2H - амінокислота. CAS №617-45-8. Фармсубстанція, що використовується виключно для виробництва нестерильних готових лікарських форм. Являє собою білий кристалічний порошок без запаху з високою температурою плавлення, добре розчинний у воді. Паперові мішки, що знаходяться на клеєних фанерних піддонах.</t>
  </si>
  <si>
    <t>1.Синтезовані лабораторні еталонні стандарти для контролю якості фармацевтичних субстанцій. Аміносполуки. ЛІЗИН ГІДРОХЛОРИД (CAS 657-27-2) - 50MG, арт. L0900000-50MG - 1шт. Чиста вага нетто-50мг. Вироби не медичного призначення. Країна виробництва - FR Торговельна марка - EDQM Виробник - "European Directorate for the Quality of medicines COUNCIL OF EUROPE"</t>
  </si>
  <si>
    <t>SANALI INFO PARK, 'A', BLOCK, GROUND  FLOOR, RD.NO.2, BANJARAHILLS HYDERABAD-500 034,Telengana  INDIA.</t>
  </si>
  <si>
    <t>1.Інші аміносполуки, до складу яких входять кисневмісні функціональні групи. Не містить наркотичних  сихотропних речовин і прекурсорів. Сальбутамолу сульфат. Кристалічний порошок  (субстанція), у подвійних поліетиленових пакетах для  виробництва нестерильних лікарських форм для людей. Серія:SSI0215015 -10кг. Активні діючі речовини: сальбутамолу сульфату не менше 98,0% та не більше  101,0% у перерахуванні на суху речовину.  Термін придатності до 01.2020р.  Виробник: Neuland Laboratories Limited, Veerabhadraswamy Temple Road, Bonthapalli (Village), Jinnaram (Mandal), India-502 313 Medak District, Andhra Pradesh, India.  Країна виробництва IN Торговельна марка Neuland</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</si>
  <si>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99%-1250кг, порошок світло- коричневого кольору CAS № 657-27-2. Використовується для приготування кормів для тварин. Дата виготовлення 03/08/14, 29/07/14р. Термін придатності два роки.</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</si>
  <si>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99%-3000кг, порошок світло- коричневого кольору CAS № 657-27-2. Використовується для приготування кормів для тварин. Дата виготовлення червень 2014р. Термін придатності два роки.</t>
  </si>
  <si>
    <t>AmphoChem AB</t>
  </si>
  <si>
    <t>Exportgatan, SE-42246 Hisings Backa Sweden</t>
  </si>
  <si>
    <t>ТОВ "АмфоКем Україна"</t>
  </si>
  <si>
    <t>03680 м.Київ, вул. Боженко, 66</t>
  </si>
  <si>
    <t>1. Солі амінокіслот - речовини, призначені для використання у якості компонентів для виробництва миючих засобів (використовуються для пом`ягчен- ня води) Dissolvine GL-38/ drum 250 kg (арт. 980005DP; глутаміновая кислота, N, N-двохоцетова кислота, тетранатрієва сіль; CAS 51981-21-6) -2000 кг. виробник фірма "Akzo Nobel Functional Chemicals B.V." Торгівельна марка - Akzo Nobel Країна виробництва - NL</t>
  </si>
  <si>
    <t>1.Сіль амінокислоти лізину, що відносяться до солей аміносполук що містят функциональну групу з вмістом кисню - гідрохлорід лізину: "L - лізін Моногідрохлорид (99%),використовується в кормах для збалансування раціонів для годівлі курей-15000кг. товарний індекс: 5062384BAG. Країна виробництва: Індонезія Торгівельна марка: BestAmino Виробник: "ПТ Чейл Джеданг"</t>
  </si>
  <si>
    <t>1. Л-ЛІЗИН моногідрохлорид 99% кормовий. Відноситься до аміносполук, що містять  функціональну групу з вмістом кисню, а  саме солі амінокислоти лізину. У вигляді порошку. L-LYSINE HCL 99% FEED GRADE. Номер CAS 657-27-2. Хімічний склад:2,6 - діаміногексанової  кислоти моногідрохлорид. Партія №5097 -19 000,00кг.Термін придатності до 07.04.2018р. Партія №5098 -1 000,00кг.Термін придатності до 08.04.2018р. Всього 800 мішків по 25 кг- 20 000 кг. Виробник: "Аджиномото Євролізин С.А.С". Торговельна марка: Ajinomoto. Країна виробництва: Франція. Маркування на мішках: Аминокислоты их соли и аналоги. Л-Лизин моногидрохлорид 99% кормовой нетто 25 кг. AJINOMOTO EUROLYSINE S.A.S. Amiens. France.</t>
  </si>
  <si>
    <t>1.Аміносполуки. Гліцин фарм. мін. 99% (CAS 56-40-6) - 1KG-R, арт. 15527-1KG-R - 1шт. Чиста вага нетто-1кг. Лабораторні реагенти.Не для медичного призначення. Країна виробництва - CN Торговельна марка - SIGMA-ALDRICH Виробник - "SIGMA-ALDRICH Chemie GmbH"</t>
  </si>
  <si>
    <t>1.Аміносполуки. ЕДТА ДИНАТРІЄВА СІЛЬ (ТРИЛОН Б), PH.EUR., 99-101% (CAS 6381-92-6) - 500G, арт. 34549-500G - 3шт. Чиста вага нетто-1.5кг. Лабораторні реагенти. Не для медичного призначення. Країна виробництва - AR Торговельна марка - SIGMA-ALDRICH Виробник - "SIGMA-ALDRICH Chemie GmbH"</t>
  </si>
  <si>
    <t>1.Амінокислоти та їх солі. ЕДТА ДИНАТРІЄВА СІЛЬ (ТРИЛОН Б), PH.EUR., 99.0-101% (CAS 6381-92-6) - 1KG-R, арт. 27285-1KG-R - 6шт. Чиста вага нетто-6кг. Лабораторні реагенти. Не для медичного призначення. Країна виробництва - DE Торговельна марка - SIGMA-ALDRICH Виробник - "SIGMA-ALDRICH Chemie GmbH"</t>
  </si>
  <si>
    <t>"AUGMAN" SP.J., JOLANTA ZMIJAN, BEATA MANDZIUK</t>
  </si>
  <si>
    <t>20-258 LUBLIN 62, TURKA 141b, POLSKA</t>
  </si>
  <si>
    <t>ТОВАРИСТВО З ОБМЕЖЕНОЮ ВІДПОВІДАЛЬНІСТЮ "ТРІЛЛ ПЛЮС"</t>
  </si>
  <si>
    <t>18030, М.ЧЕРКАСИ, ВУЛ. ЧЕХОВА, БУД. 115</t>
  </si>
  <si>
    <t>1.ДИНАТРІЄВА СІЛЬ (EDTA2Na) - 1000КГ. (40 П/Е МІШКІВ ПО 25 КГ НА 1 ДЕРЕВНІЙ ПАЛЕТІ). ЯВЛЯЄ СОБОЮ ДІНАТРІЄВУ СІЛЬ ЕТИЛЕНДІАМІН ТЕТРАОЦТОВОЇ КИСЛОТИ, З ВМІСТОМ ОСНОВНОЇ РЕЧОВИНИ - 99,1%. НОМЕР CAS: 139-33-3. НОМЕРА СЕРІЇ: 20141212. ДАТА ВИГОТОВЛЕННЯ: 12.12.2014.  ТЕРМІН ПРИДАТНОСТІ: 11.12.2015. СФЕРА ВИКОРИСТАННЯ:ВИКОРИСТОВУЄТЬСЯ ДЛЯ ПРОМИВКИ ТЕПЛОЕНЕРГЕТИЧНОГО ОБЛАДНАННЯ, ТРУБ, КОТЛІВ; ПРИ ВИРОБНИЦТВІ КАУЧУКА; В ЦЕЛЮЛОЗНО-ПАПЕРОВІЙ ПРОМИСЛОВОСТІ. НЕ ДЛЯ МЕДИЧНОГО ПРИЗНАЧЕННЯ, НЕ МІСТИТЬ ПРЕКУРСОРІВ ТА НАРКОТИЧНИХ ЗАСОБІВ. ВИРОБНИК: НЕМА ДАНИХ. ТОРГОВЕЛЬНА МАРКА: НЕМА ДАНИХ. КРАЇНА ВИРОБНИЦТВА: CN.</t>
  </si>
  <si>
    <t>1.Аміносполуки: Продукт L-THREONINE min 98,5% у вигляді порошку - 40000кг. Вміст активної речовини (сухої речовини) - 98,8% згідно сертифікату аналізу. Дата виробництва: 08.03.2015р. Кінцевий термін придатності: 08.03.2018р. Не відноситься до наркотичних, психотропних засобів та прекурсорів. Використовується як сировина для виготовлення кормів для годівлі свійських тварин та птиці. Виробник: "Tongliao Meihua Biological Sci-Tech Co., Ltd, Tongliao, Inner Mongolia". Торгівельна марка "MEIHUA". Країна походження CN</t>
  </si>
  <si>
    <t>1.Фармацевтична субстанція(лікарський засіб):Аміналон (Y-аміномасляна кислота) AMINALON (GAMMA-AMINOBUTYRIC ACID) ,серія:10600120141113,порошок кристалічний або кристали(субстанція)  для виробництва нестерильних лікарських форм у пакетах поліетиленових. Не містить наркотичних,психотропних засобів , прекурсорів та не призначенно для роздрібної торгівлі для населення ; Чиста вага складає- 1000кг.; Термін придатності до 11.2016p.; Країна виробництва:CN Торговельна  марка: "Kaiyuan Hengtai" Виробник:"Kaiyuan Hengtai Chemical Co.,Ltd.,"Китай</t>
  </si>
  <si>
    <t>EVONIK AGROFERM ZRT</t>
  </si>
  <si>
    <t>HU-4183 Kaba, Nadudvari utfel, Угорщина</t>
  </si>
  <si>
    <t>ТОВ "АГРОТЕХ"</t>
  </si>
  <si>
    <t>83004 М.ДОНЕЦЬК,ВУЛ.ТРЕНЬОВА,3,К 32</t>
  </si>
  <si>
    <t>1. L-ТРЕОНІН КОРМОВИЙ ДЛЯ СІЛЬСЬКОГОСПОДАРСЬКИХ ТВАРИН, ЧИСТОТОЮ 98,5%, АМІНОСПОЛУКА, ЩО МІСТИТЬ ФУНКЦІОНАЛЬНУ ГРУПУ З ВМІСТОМ КИСНЮ, КРИСТАЛІЧНИЙ ПОРОШОК БІЛОГО КОЛЬОРУ, ФІРМОВА НАЗВА "ThreAMINO L-THREONINE FEED GRADE" № CAS 72-19-5, У КІЛЬКОСТІ 20000 КГ ВАГИ НЕТТО; ЗАСТОСУВАННЯ: ЗБАЛАНСУВАННЯ РАЦІОНІВ СВИНЕЙ, ПТИЦІ ТА РИБ ЗА ТРЕОНІНОМ. ЗАКАЗ № 3001021083.</t>
  </si>
  <si>
    <t>IWUS BUSINESS LLP</t>
  </si>
  <si>
    <t>SUITE 95, 30 WOBURN PLACE , LONDONWC1H 0JR, UNITED KINGDOM</t>
  </si>
  <si>
    <t>ТОВ "Хімфармінвест"</t>
  </si>
  <si>
    <t>03151, м. Київ, вул. Молодогвардійська, 32</t>
  </si>
  <si>
    <t>1.Трилон БД (трилон Б динатриевая, 2-водная динатриевая соль этилендиаминтетрауксусной кислоты C10H14N2Na2O8х2H2O)технічний  у вигляді кристалічного порошку білого кольору із вмістом основної речовини 99,00 - 99,20%. CAS № 6381-92-6. Виробник AHA "International"  Країна виробництва CN</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</si>
  <si>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99%-4000кг, порошок світло- коричневого кольору CAS № 657-27-2. Використовується для приготування кормів для тварин. Дата виготовлення червень 2014р. Термін придатності два роки.</t>
  </si>
  <si>
    <t>1.Кормова добавка L-THREONINE 98,5%.  Маса нетто - 40000кг. 1кг. містить діючу  речовину: L-Треонін - не менше 98,5%.  Фармацевтична форма: порошок. Є  незамінною амінокислотою, що сприяє  росту скелетних м'язів, входить у склад імунних білків і ряду травних ферментів, служить джерелом енергії, регулює  споживання кормів.CAS № 72-19-5. Номер партій 2 150206. Дата виробництва:  06.02.2015. Термін зберігання: 05.02.2017. Призначення: збалансування раціонів для свиней та птиці. Продукт вноситься у комбікорми і кормосуміші на комбікормових заводах і кормоцехах згідно норм вмісту треоніну в раціонах з розрахунку: для птиці - 0,4 - 0,8%, для свиней - 0,5 - 1,0%. Розфасовано в 1600 багатошарових паперових  мішках з поліетиленовим вкладишом по 25кг.</t>
  </si>
  <si>
    <t>1. Л-ЛІЗИН моногідрохлорид 99% кормовий. Відноситься до аміносполук, що містять  функціональну групу з вмістом кисню, а  саме солі амінокислоти лізину. У вигляді порошку. L-LYSINE HCL 99% FEED GRADE. Номер CAS 657-27-2. Хімічний склад:2,6 - діаміногексанової  кислоти моногідрохлорид. Партія №5098 -1 000,00кг.Термін придатності до 08.04.2018р. Партія №5103 -19 000,00кг.Термін придатності до 13.04.2018р. Всього 800 мішків по 25 кг- 20 000 кг. Виробник: "Аджиномото Євролізин С.А.С". Торговельна марка: Ajinomoto. Країна виробництва: Франція. Маркування на мішках: Аминокислоты их соли и аналоги. Л-Лизин моногидрохлорид 99% кормовой нетто 25 кг. AJINOMOTO EUROLYSINE S.A.S. Amiens. France.</t>
  </si>
  <si>
    <t>1.Сіль амінокислоти лізину, що відносяться до солей аміносполук що містят функциональну групу з вмістом кисню - гідрохлорід лізину: "L - лізін Моногідрохлорид (99%),використовується в кормах для збалансування раціонів для годівлі курей-20000кг-800уп. товарний індекс: 5062384BAG. Країна виробництва: Індонезія Торгівельна марка: BestAmino Виробник: "ПТ Чейл Джеданг"</t>
  </si>
  <si>
    <t>1.Кормова добавка L-THREONINE 98,5%.  Маса нетто - 20000кг. 1кг. містить діючу  речовину: L-Треонін - не менше 98,5%.  Фармацевтична форма: порошок. Є  незамінною амінокислотою, що сприяє  росту скелетних м'язів, входить у склад імунних білків і ряду травних ферментів, служить джерелом енергії, регулює  споживання кормів.CAS № 72-19-5. Номер партій 2 150208. Дата виробництва:  08.02.2015. Термін зберігання: 08.02.2017. Призначення: збалансування раціонів для свиней та птиці. Продукт вноситься у комбікорми і кормосуміші на комбікормових заводах і кормоцехах згідно норм вмісту треоніну в раціонах з розрахунку: для птиці - 0,4 - 0,8%, для свиней - 0,5 - 1,0%. Розфасовано в 800 багатошарових паперових  мішках з поліетиленовим вкладишом по 25кг.</t>
  </si>
  <si>
    <t>Adisseo France S.A.S.</t>
  </si>
  <si>
    <t>Etablissement de Commentry Rue Marcel Lington - 03600 Commentry,  Франція.</t>
  </si>
  <si>
    <t>1. Родімет АТ88-гідроксильований аналог  DL- метіоніну - не менше 880,0г на 1кг. Торгова назва - RHODIMET АТ88. Використовується як добавка до кормів  тварин та птахів. Застосовується для нормалізації білкового обміну, підвищення продуктивності сільсько-господарських тварин з однокамерним шлунком  і птиці. В"язка рідина коричневого кольору. CAS №583-91-5.  Хімічна назва - 2- HYDROXY-4- (METHYLTHIO) BUTYRIC ACID. Партія № 781504101 - 15 600кг,  Дата виготовлення 10.02.2015р. Придатний до 10.02.2020р. Партія № 781504201 - 4 800кг,  Дата виготовлення 11.02.2015р. Придатний до 11.02.2020р. 17 контейнера по 1200 кг.   Вміст метіоніну гідрокси-88%. Масова частка вологи складає близько 12%. Виробник: Адіссео Еспана С.А. Торговельна марка: RHODIMET. Країна виробництва: Іспанія. Маркування на упаковці: "Родімет АТ88(гідроксианалог DL-метіоніну)". Адіссео Франс. С.А.С.Франція.  Виробник: Адіссео Еспана С.А. Іспанія. Партія № 781504201,  Партія № 781504101.</t>
  </si>
  <si>
    <t>Rellinghauser Str. 1-11, 45128 Essen, Germany</t>
  </si>
  <si>
    <t>"Крупецький комбікормовий завод" ТОВ</t>
  </si>
  <si>
    <t>35541, Рівненська обл., Радивилівський р-н, с.Крупець</t>
  </si>
  <si>
    <t>1.DL-Метіонін кормовий, являє собою незамінну амінокислоту у формі порошку, використовується для збагачення та збалансування раціонів сільскогосподарських тварин та птиці, фірмова назва MetAMINO. Якісні характеристики: активна речовина - 99,0%, втрати при сушці - не більше 0,30%, зола - не більше 0,50%. Артикул 99029514.</t>
  </si>
  <si>
    <t>"Novus Europe s.a./n.v."</t>
  </si>
  <si>
    <t>Rue Neerveldstraat 101-103 Woluwe Atrium 5th Floor, B-1200 Brussels, Belgium</t>
  </si>
  <si>
    <t>1.Сполуки сіркоорганічні: продукт "ALIMET 1200 KG IBC", арт. 20000948, є гідрокси-аналог метіоніну (елімет 88 %) та містить у своєму складі мінімум 88 % DL-2-гідрокси-4-(метилтіо) масляної кислоти та максимум 12 % води, вміст мономерної кислоти мінімум 65 %, загальна кислота мінімум 85 %. Використовується спеціально для виробництва тваринного корму, має вигляд рідини темно-бурштинового кольору, вміст активної речовини 89,2 %. Партія № А061114155, дата виробництва 06.11.2014, термін придатності 06.11.2019. Номер CAS 583-91-5.</t>
  </si>
  <si>
    <t>Alfred Talke GmbH &amp; CO. KG</t>
  </si>
  <si>
    <t>Hansekai 4 D.50735 Koln-Hiehl</t>
  </si>
  <si>
    <t>1. Органічні хімічні сіркоорганічні  сполуки:метіонін кормовий: MetAMINO (R)  DL-Methionine Feed Grade  99%.  Сіркоорганічна сполука в молекулі якої є атом сірки, звязаний з атомами вуглецю. Хімічна формула: HO2CCH(NH2)CH2CH2SCH3 (D,L -ізомери -альфа -аміно -гамма -метилтіомасляної кислоти ). -20 000 кг.  Масова частка метіоніну - 99%, зола- не більше 0,50%, втрата при сушці - 0,30%.Хімічна назва:DL-Metionine.Кристалічний порошок білого колору із спецтфічним запахом.Є незамінною амінокислотою в раціоні тварин та птиці, використовується для  збалансування кормів, покращує обмін речовин, сприяє росту молодняка.  Упаковано по 25 кг -800 мішків. Торговельна марка: MetAMINO. Виробник: Evonik Degussa GmbH , DE.</t>
  </si>
  <si>
    <t>1. Rhodimet NP99 (DL-Метіонін кормовий 99%) -1000кг/40 паперові мішків по 25кг.  Метіонін відноситься до сіркоорганічних сполук, в молекулі якої є атом сірки, безпосередньо зв'язаний з атомами вуглецю. Масова частка метіоніну 99%. Хімічна формула: HO2CCH(NH2)CH2CH2SCH3. Хімічна назва: (DL -Methionine Feed Grade 99%). CAS 59-51-8. У формі порошку. Застосовується для збагачення та збалансування раціонів тварин та птиці, приготування повноцінних комбікормів, преміксів. Дата виробництва згідно маркування, термін придатності 5 років.  Виробник: "ADISSEO France S.A.S".  Країна виробництва: FR.  Торговельна марка "Rhodimet NP99".</t>
  </si>
  <si>
    <t>RellinghauserStrasse 1-11, 45128 EssenНімеччина</t>
  </si>
  <si>
    <t>NOVUS EUROPE N.V.</t>
  </si>
  <si>
    <t>WOLUWE ATRIUM NEERVELD 101-103, BELGIUM-1200 BRUXELLES, БЕЛЬГІЯ</t>
  </si>
  <si>
    <t>ТОВ "ПТАХОКОМПЛЕКС "ДНІПРОВСЬКИЙ"</t>
  </si>
  <si>
    <t>53264,НІКОП-КИЙ Р-Н,С.ПЕРШОТРАВНЕВЕ ВУЛ.КАЛІНІНА,15,УКРАЇНА</t>
  </si>
  <si>
    <t>1.СІРКООРГАНІЧНА СПОЛУКА: MHA(КАЛЬЦІЄВА СІЛЬ ГІДРОКСИ АНАЛОГА  МЕТІОНІНУ, 84% ГІДРОКСИ АНАЛОГА  МЕТІОНІНУ)-21000КГ., У ФОРМІ ПОРОШКУ  ЖОВТО-КОРИЧНЕВОГО КОЛЬОРУ.  ЗАСТОСУВАННЯ: ЗБАЛАНСУВАННЯ РАЦІОНІВ  СВІЙСЬКИХ ТВАРИН І ПТИЦІ ЗА МЕТІОНИНОМ.  НАЗВА ПРОДУКТУ:  DL-2-ГІДРОКСИ-4-МЕТИЛТІОБУТАНОВА КИСЛОТА ПАРТІЯ №LR14361939. ДАТА ВИГОТОВЛЕННЯ:  27.12.2014, КІНЦЕВА ДАТА СПОЖИВАННЯ: 27.12.2019. ПАРТІЯ №LR14358861. ДАТА ВИГОТОВЛЕННЯ: 24.12.2014, КІНЦЕВА ДАТА СПОЖИВАННЯ: 24.12.2019. НОМЕР CAS 4857-44-7.</t>
  </si>
  <si>
    <t>AlFred Talke Gmbh Co.</t>
  </si>
  <si>
    <t>Koln. Hansekai 4, Німеччина</t>
  </si>
  <si>
    <t>1. DL-МЕТІОНІН КОРМОВИЙ ДЛЯ СІЛЬСЬКОГОСПОДАРСЬКИХ ТВАРИН, ОРГАНІЧНА СПОЛУКА (СУМІШ ОПТИЧНИХ ІЗОМЕРІВ) ЧИСТОТОЮ 99%, КРИСТАЛІЧНИЙ ПОРОШОК БІЛОГО КОЛЬОРУ, ФІРМОВА НАЗВА "MetAMINO DL-METHIONINE FEED GRADE 99%", № CAS -59-51-8. ЗАСТОСУВАННЯ: ЗБАЛАНСУВАННЯ РАЦІОНІВ СВИНЕЙ І ПТИЦІ ЗА МЕТІОНІНОМ. ЗАГАЛЬНА КІЛЬКІСТЬ 800 МІШКІВ. ЗАКАЗ № 2000509371.</t>
  </si>
  <si>
    <t>1.DL-METHIONINE FEED GRADE(кормовий), з вмістом основної речовини не менше 99%. Даний продукт, це білий кристалічний по рошок і являє собою сірковмістну аміно кислоту-20000кг.Метіонін є незамінимою амінокислотою, відіграє вижливу роль у обміні речовин та бере активну участь у синтезі білків у організмі, а також у процесі синтезу вітамінів, ферментів та гормонів.Даний продукт застосовується для збагачення та збалансування раціонів тварин та птиці,приготування повноцінних комбікормів та преміксів. Партія 150316W2X - 8000кг. Виготовлений 16/03/2015 Партія 150317W1X - 12000кг. Виготовлений 17/03/2015 Термін придатності 5 років. CAS номер 59-51-8.</t>
  </si>
  <si>
    <t>ADISSEO FRANCE S.A.S</t>
  </si>
  <si>
    <t>92160 Antony, Immeuble ANTONY PARK II, 10 Place du General de Gaulle, France</t>
  </si>
  <si>
    <t>1. Сполуки сіркоорганічні: Родімет NP 99 DL-Метіонін кормовий у формі порошку білого кольору. Призначений для додавання у корми. Вміст головного складника - 99%. Хімічна формула: CH3-S-CH2-CH2-CH(NH2)-COOH Маса нетто - 10000 кг; Розфасовано в 400 мішків по 25 кг. Виготовлено: 16.03.2015р; Термін придатності до 16.03.2020р. Виробник - "ADISSEO FRANCE S.A.S",FR; Торговельна марка - нема даних.</t>
  </si>
  <si>
    <t>1.DL-METHIONINE 99% FEED GRADE(кормовий) з вмістом основної речовини не менше 99% Даний продукт, це білий кристалічний по рошок і являє собою сірковмістну аміно кислоту-1000кг. Метіонін є незамінимою амінокислотою, відіграє вижливу роль у обміні речовин та бере активну участь у синтезі білків у організмі, а також у процесі синтезу вітамінів, ферментів та гормонів.Даний продукт застосовується для збагачення та збалансування раціонів тварин та птиці,приготування повноцінних комбікормів та преміксів. CAS:59-51-8. Виготовлений 16/02/2015. Термін придатності 5 років.</t>
  </si>
  <si>
    <t>1.Сполуки сіркоорганічні: продукт "ALIMET 1200 KG IBC", арт. 20000948, є гідрокси-аналог метіоніну (елімет 88 %) та містить у своєму складі мінімум 88 % DL-2-гідрокси-4-(метилтіо) масляної кислоти та максимум 12 % води, вміст мономерної кислоти мінімум 65 %, загальна кислота мінімум 85 %. Використовується спеціально для виробництва тваринного корму, має вигляд рідини темно-бурштинового кольору, вміст активної речовини 89,2 %. Партія № А061114157, дата виробництва 06.11.2014, термін придатності 06.11.2019. Номер CAS 583-91-5.</t>
  </si>
  <si>
    <t>Rellinghauser Strasse 1-11, 45128 Essen, Німеччина</t>
  </si>
  <si>
    <t>1. Метіонін:  МетАМІНО DL-метіонін кормовий 99%.1 кг містить діючу речовину: метіоніну не менше 99%. Торгова назва - МетАМІНО. Застосовується для збагачення та збалансування раціонів тварин та птиці, приготування повноцінних комбікормів, преміксів, нормалізації білкового обміну, підвищення продуктивності  сільськогосподарських тварин У формі порошоку.   CAS №59-51-8. Партія  150317W2X - 10000кг; 400 мішків. Дата виготовлення 17.03.2015р. Термін придатності 5 років. Вміст DL-метіоніну-99%. Фірма виробник: "Евонік Дегусса ГмбХ". Країна виробництва: DE.  Торговельна марка: "МетАМІНО". Маркування на мішках: "МетАМІНО" DL-метіонін Feed Grade 99%. номер партії, дата виробництва.</t>
  </si>
  <si>
    <t>1.Сіркоорганічна сполука Метіонін (амінокислота), DL-МЕТІОНІН 99% - 20000кг- 800уп., використовується як органічна добавка для виробництва  комбікормів для годівлі курей, товарний індекс: 0410225375.  № CAS відсутній. Виробник:"DSM Nutritional Products" на заводі "Адіссео Комментрі Монтлукон"  Торгівельна марка - DSM  Країна виробництва:FR</t>
  </si>
  <si>
    <t>1.Органічні хімічні сіркоорганічні  сполуки: метіонін кормовий  MetAMINO (R)DL-Methionine Feed Grade 99%. Сіркоорганічна сполука в молекулі якої  є атом сірки,зв"язаний з атомами вуглецю. (DL ізомери альфа-аміно-гамма-метилтіо масляної кислоти). Молекулярна маса-149,21. Масова частка метіоніну-99%. Механічна назва-DL-Methionine, Номер CAS:59-51-8. Кристалічний порошок білого кольору із специфічним запахом.Є незамінною  амінокислотою в раціоні тварин та птиці, використовується для збалансування кормів,покращує обмін речовин, сприяє росту молодняка. 800 паперових мішків по 25 кг., вага нетто - 20000 кг., вага брутто з мішками-20160 кг. Дата виробництва -березень 2015р. Термін придатності -березень 2020р. Торгівельна марка:MetAMINO. Виробник-Evonik DegussaGmbH. Країна виробництва DE.</t>
  </si>
  <si>
    <t>1.Метіонін: 99029514 МетАМІНО DL-Метіонін кормовий 99% (25кг. пап. мішк)800міш.- 20000кг. CAS:59-51-8. ЕС Номер: 200-432-1. Партія/Строк придатності: 150324W1X,/23.03.2020, 150325W1X/24.03.2020, 150326W1X/25.03.2020.</t>
  </si>
  <si>
    <t>1. Сполуки сіркоорганічні: MetAMINO DL- Methionine feed grade 99%(DL-метіонін) кормовий 18000кг (720міш.); Номер  продукта: CAS 59-51-8. Являє собою  кристалічний порошок жовтувато-білого  кольору із специфічним запахом. Склад:  масова частка метіоніну - 99,0%, втрати  при сушці - менш 0,3%, зола - менш 0,5%  згідно сертифіката якості на партію.  № партії - 150401А2; Метіонін являється незамінною амінокислотою, відігріває важливу рольу обміні речовин, та бере активну участь у синтезі білків, вітамінів, ферментів та гормонів у організмі. Метіонін безпосередньо впливає на синтез гемоглобіну, приймає участь при утворенні адреналіну, цианокобаламіну, креатину та інших сполук, що впливають на азотний, вуглеводний та жировий обміни. Позитивно впливає на роботу нирок, сприяє утворенню неорганічної сірки, що призводить до підвищення кислотності сечі та виведенню  каміння. DL-метіонін кормовий застосовується для збагачення та збалансування раціонів тварин та птиці, приготування  повноцінних комбікормів, преміксів. Дозування: вноситься у комбікорм а кормосуміші згідно норм: поросята - 0,4-0,56%,  свині на відгодівлі - 0,3-0,37%, свиноматки поросні - 0,23-0,36% залежно маси тіла; Термін придатності  - 5років; Продукт DL-Methionine feed grade 99% (DL-метіонін) кормовий призначений тільки для тварин, та не призначений для вживання  людиною.   Метіонін відноситься до сіркоорганічних сполук, в молекулі якої є атом сірки, безпосередньо зв'язаний з атомами вуглецю.   Хімічна назва: DL-Метіонін (2-аміно-4(метилтио) бутановая кислота), хімічна формула (C5H11NO2S); Власник торгівельної марки MetAMINO препарату DL-Methionine компанія "Evonik Industries AG" Німеччина, товар вироблено на заводі цієї компанії - "Evonik Degussa Antwerpen N.V." Бельгія.</t>
  </si>
  <si>
    <t>1.Сіркоорганічна сполука Метіонін (амінокислота), DL-МЕТІОНІН 99% - 1000кг, використовується як органічна добавка для виробництва  комбікормів для годівлі курей, товарний індекс: 0410225375.  № CAS відсутній. Виробник:"DSM Nutritional Products" на заводі "Адіссео Комментрі Монтлукон"  Торгівельна марка - DSM  Країна виробництва:FR</t>
  </si>
  <si>
    <t>1.Метіонін кормовий ГОСТ 23423-89 в кіль кості 8000кг.,у вигляді кристалічного по рошку. Номер партії 370. Массова частка Метіоніна 99% хімічна назва: DL-2-АМІНО- 4-(МЕТІЛТІОН)-БУТАНОВА КИСЛОТА. DL-МЕТІОНІН-суміш оптичних ізомерів метіоніну. CAS:59-51-8. Призначений для введеня у комбікорми та премікси для нормалізації білкового обміну, підвищення продуктивності тварин з однокамерним шлунком та птиці. Дозування: Кури-несучки-200-700г/т; Бройлери-1000-2000г/т; Свині-300-500г/т. Термін придатності 5 років.</t>
  </si>
  <si>
    <t>CJ BIO MALAYSIA SDN. BHD</t>
  </si>
  <si>
    <t>LOT Q, KERTIN BIO POLYMER PARK PHASE 2, MUKIM KERTEN 24300 KEMAMAN, TERRENGGANU, Малайзія</t>
  </si>
  <si>
    <t>1.Продукт, що використовується для кормовиробництва: L- Метіонін кормовий 99% (L-METHIONINE 99%  FEED GRADE)- 32000к (1280 мішків по 25кг). Являє собою  речовину світло-жовтого кольору,  діюча речовина: L- метіонін - не менше 99%.  Cas: 63-68-3. Вносять у комбікорми, кормосуміші  згідно норм вмісту метіоніну в раціонах, в премікси - згідно рецептури.  Торговельна марка - CJ.  Країна виробництва - MY.  Виробник - CJ BIO MALAYSIA SDN. BHD</t>
  </si>
  <si>
    <t>1.DL-METHIONINE 99% FEED GRADE(кормовий) з вмістом основної речовини не менше 99% Даний продукт, це білий кристалічний по рошок і являє собою сірковмістну аміно кислоту-2000кг. Метіонін є незамінимою амінокислотою, відіграє вижливу роль у обміні речовин та бере активну участь у синтезі білків у організмі, а також у процесі синтезу вітамінів, ферментів та гормонів.Даний продукт застосовується для збагачення та збалансування раціонів тварин та птиці,приготування повноцінних комбікормів та преміксів. CAS:59-51-8. Виготовлений 26/02/2015. Термін придатності 5 років.</t>
  </si>
  <si>
    <t>NOVUS EUROPE S.A./N.V.</t>
  </si>
  <si>
    <t>RUE NEERVELDSTRAAT 101-103, WOLUWE ATRIUM 5 TH FLOOR, 1200 BRUSSELS, БЕЛЬГІЯ</t>
  </si>
  <si>
    <t>1.СІРКООРГАНІЧНА СПОЛУКА: ALIMET BULK (АНАЛОГ DL  МЕТІОНІНУ ГІДРОКСИ  88%), У ФОРМІ РІДИНИ КОРИЧНЕВОГО КОЛЬОРУ. ЗАСТОСУВАННЯ: ЗБАЛАНСУВАННЯ РАЦІОНІВ  СВІЙСЬКИХ ТВАРИН І ПТИЦІ ЗА МЕТІОНИНОМ.  DL-2-ГІДРОКСИ-4-(МЕТИЛТІО) МАСЛЯНА КИСЛОТА. ФАКТИЧНИЙ ВМІСТ СУХОЇ ДІЮЧОЇ РЕЧОВИНИ 89,2%. ПАРТІЯ № А010315155, ДАТА ВИГОТОВЛЕННЯ:  01.03.2015, КІНЦЕВА ДАТА СПОЖИВАННЯ: 01.03.2020.  НОМЕР CAS 583-91-5.</t>
  </si>
  <si>
    <t>National Institute for Biological  Standarts and Control.</t>
  </si>
  <si>
    <t>Blanche Lane,South Mimms,PottersBar Herfordshire,EN 6 3QG</t>
  </si>
  <si>
    <t>1. Лабораторні еталонні стандарти для контролю якості фармацевтичних субстанцій. Ферментні препарати. СТРЕПТОДОРНАЗА, МІЖНАРОДНИЙ СТАНДАРТ ВОЗ- 20MG, арт. 08/230-1EA-7шт. Чиста вага нетто-140мг. Вироби не медичного призначення. Не для використання у ветеринарній медицині та тваринництві. Виробник та торгівельна ма рка - "National Institute for Biological Standarts and Control.". Країна виробниц тва - GB.</t>
  </si>
  <si>
    <t>1. Лабораторні еталонні стандарти для контролю якості фармацевтичних субстанцій. Ферментні препарати. СТРЕПТОКІНАЗА (3-ІЙ МІЖНАРОДНИЙ СТАНДАРТ ВОЗ)- 10MG, арт.00/464-1EA-7шт. Чиста вага нетто-70мг. Вироби не медичного призначення. Не для використання у ветеринарній медицині та тваринництві. Виробник та торгівельна марка - "Nationa l Institute for Biological Standarts and Control.". Країна виробництва - GB.</t>
  </si>
  <si>
    <t>SHUYANG YINONG TRADE CO.,LTD.      NO:26 YIWU ROAD, ECONOMIC</t>
  </si>
  <si>
    <t>DEVELOPMENT ZONE, SHUYANG COUNTRY, JIANGSU PROVINCE, CHINA</t>
  </si>
  <si>
    <t>ПП "Палмекс"</t>
  </si>
  <si>
    <t>08145,Київська обл.,Києво-Свят.р-н, м.Забір'я, вул.Перемоги,1</t>
  </si>
  <si>
    <t>1.Ферментний препарат у вигляді порошку світло-жовтого кольору отриманий шляхом ферментації мікроорганізмів роду ASPERGILLUS NIGER: - ENOLZYME PHYTASE (Фітаза) 200000U/G, с/н 15032012-2200, дата виготовлення 20.03.2015(період придатності 12місяців) - чиста вага 75 кг У бочках по 25кг нетто. Використовується в харчовій промисловості(в пивоварінні). Не містить продуктів тваринного походжен ня.</t>
  </si>
  <si>
    <t>1.Фермент (активний компонент лізоцим) в икористовується для запобігання запізнил ого спучування сиру: -201063 LYSOZYME AFILACT INSTANT 10x0,5к г-30кг. Тогівельна марка:CHR.HANSEN. Виробник:CHR.HANSEN A/S.</t>
  </si>
  <si>
    <t>1.Ферменти, ензимні препарати ліпази для застосуванна у виробництві сиру: -712152 SpiceIT AM/1kg - 10кг. Тогівельна марка:SpiceIT. Виробник:CHR.HANSEN A/S.</t>
  </si>
  <si>
    <t>1. Ферментні препарати: - Natugrain TS - 960кг, у формі порошку (1г містить : Ендо-1,4-бетта-ксиналазу, не менше 5600од, Ендо-1,3(4)-бетта глюканазу не менше 2500 од/г, наповнювач (пшеничні висівки) до 1г, які розщеплюють некрохмальні полісахариди корму, знижують його в"язкість під час проходження по травневому каналу тварин, покращують поживну цінність зернових у кормах). Застосовується шляхом внесення в корм тварин, дозування 35-100 г/т корму ( 0,0035 - 0,01%); Арт.53688722. Лот № 37222509T0.  - Natuphos 10 000 G  - 800кг, у формі порошку ( 1г містить діючу речовину : 3 - фітазу не менше 10 000 ФО, вивільнює фосфор, який знаходиться в кормах  у формі рослинного фітату, що підвищує його засвоюваність в  організмі тварин). Застосовується шляхом внесення в корм тварин, дозування 25-100 г/т корму ( 0,0025 - 0,01%); Арт.50510363. Лот № 58298424U0.</t>
  </si>
  <si>
    <t>1.Ферменти. Альдегід дегідрогенази (Aldehyde dehydrogenase) (з дріжджів) ліофілізований 100 U / віал для біохімії, CAS №9028-88-0, 1 флакон, арт.1.15640.0001-2шт. Лабораторний, аналітичний реагент, використовується в промислових, виробничих лабораторіях для оцінки фіз. та хім. процесів при дослідженні. Виробник Merck KGaA. Торговельна марка Merck. Країна виробництва DE.</t>
  </si>
  <si>
    <t>1.Ферменти. В-глюкуронідаза/арил сульфатаз (В-Glucuronidase/aryl sulfatase) (з Helix pomatia) стабілізований водний розчин для біохімії, 2 мл, арт.1.04114.0002-1шт. Лабораторний, аналітичний реагент, використовується в промислових, виробничих лабораторіях для оцінки фіз. та хім. процесів при дослідженні. Виробник Merck KGaA. Торговельна марка Merck. Країна виробництва FR.</t>
  </si>
  <si>
    <t>Sanovo Process Solutions A/S</t>
  </si>
  <si>
    <t>Thulevej 25-27 P.O. box 692 DK-5210 Odense NV Denmark</t>
  </si>
  <si>
    <t>1.Ферментні препарати: -Maxapal A2 рідка (високоочищена рідка фосфоліпаза,  виготовлена з відбірного Aspergillus higer) партія№41433  8301 дата виготовлення 20.10.14/термін придатності  20.10.16.Використовуються в харчовій промисловості для  ферментування яєчних продуктів в процесі переробки яєць  курячих. Не містить генетично змінених організмів -9уп;  -Maxapal G04 рідка (високоочищена рідка глюкооксидаза,  виготовлена з відбірного Aspergillus) партія №415398951  дата виготовлення 17.02.15/термін придатності 17.11.15. Використовуються в харчовій промисловості для видалення  глюкози з яєчного білка. Не містить генетично змінених організмів. -3уп. Країна виробництва: Франція. Торгівельна марка: DSM Виробник: DSM Food Specialties</t>
  </si>
  <si>
    <t>1.Ферментні препарати: Maxapal С10 рідка (високо очищена рідка каталаза, виготовлена з відбірного  Aspergillus) партія №914753901 дата виготовлення 11.07.14 /термін придатності 11.07.16. Використовується в харчовій  промисловості для видалення перекису водню з рідкого  яєчного білка. Не містить генетично змінених організмів-4уп. Країна виробництва: Фінляндія. Торгівельна марка: DSM Виробник: DSM Food Specialties</t>
  </si>
  <si>
    <t>1. MAXIREN 1800 GRANULATE - ГРАНУЛЬОВАНИЙ ХІМОЗИН ВИВЕДЕНИЙ З ВІДІБРАНИХ ШТАМІВ МОЛОЧНИХ ДРІЖДЖІВ KLUYVEROMYCES LACTIS. ПРОДУКТ МАЄ СТАТУС KOSHER ТА HALAL. ВИКОРИСТОВУЄТЬСЯ В МОЛОЧНІЙ ПРОМИСЛОВОСТІ ПРИ ВИРОБНИЦТВІ СИРУ. ГРАНУЛИ КРЕМОВОГО КОЛЬОРУ. ПАРТІЯ №715705101. ТЕРМІН ПРИДАТНОСТІ 2 РОКИ З ДАТИ ВИРОБНИЦТВА. ДАТА ВИРОБНИЦТВА 18.02.2015. ТОРГОВЕЛЬНА МАРКА: DSM. ВИРОБНИК: DSM FOOD SPECIALTIES. КРАЇНА ВИРОБНИЦТВА ФРАНЦІЯ.</t>
  </si>
  <si>
    <t>1.Ферментні препарати для лабораторних досліджень.Мурамідаза ЛІЗОЦИМ з ЯЄЧНОГО БІЛКУ 100000 ОД/МГ (CAS 12650-88-3) - 1G-F, арт. 62970-1G-F - 1шт. Чиста вага нетто-1г. ЛІЗОЦИМ З ЯЄЧНОГО БІЛКУ 70000 ОД/МГ (CAS 12650-88-3) - 50G-F, арт. 62971-50G-F - 1шт. Чиста вага нетто-50г. Країна виробництва - BE Торговельна марка - SIGMA-ALDRICH Виробник - "SIGMA-ALDRICH Chemie GmbH"</t>
  </si>
  <si>
    <t>1.Ферментні препарати для лабораторних досліджень. КОЛЛАГЕНАЗА (CAS 9001-12-1) - 1G, арт. C2674-1G - 1шт. Чиста вага нетто-1г. Країна виробництва - IL Торговельна марка - SIGMA-ALDRICH Виробник - "SIGMA-ALDRICH Chemie GmbH"</t>
  </si>
  <si>
    <t>1.Ферментні препарати для лабораторних досліджень. ІНВЕРТАЗА (CAS 9001-57-4) - 100MG, арт. I9274-100MG - 10шт. Чиста вага нетто-1000мг. ПРОТЕАЗА ТИП XVII-B ГЛУ-С (CAS 66676-43-5) - 500UN, арт. P2922-500UN - 4шт. Чиста вага нетто-2.668мг. Країна виробництва - US Торговельна марка - SIGMA-ALDRICH Виробник - "SIGMA-ALDRICH Chemie GmbH"</t>
  </si>
  <si>
    <t>1. Ферменти (суміш ферментів Каталаза, Нітритредуктаза заморожено-засушенних культур Lactobacillus sakei.  Ферментні п репарати з доданням декстрози. Технологічна добавка для виготовлення м'ясних та  ковбасних виробів,не для роздрібного про дажу в  первинній упаковці): 1038703-001 БІОСТАРТ ПЛЮС 50 (38703)-5кг.</t>
  </si>
  <si>
    <t>Nordmark Arzneimittel GmbH &amp; Co.KG</t>
  </si>
  <si>
    <t>Pinnauallee 425436 Uetersen, Germany</t>
  </si>
  <si>
    <t>1.Лікарський засіб, активний фармацевтичний інгредієнт: ПАНКРЕАТИН 120/60/4 (Pancreatin 120/60/4), порошок(субстанція) у пакеті з плівки поліетиленової для фармацевтичного застосування, серія:40030005 -500,46кг, являє собою ферментний засіб в склад якого входять ферменти -амілаза активністю 81850 Ph.Eur.U/g, ліпаза активністю 129500 Ph.Eur.U/g і протеаза активністю 6075 Ph.Eur.U/g. Дата виробництва 06/2013р., придатно до 05/2016. Виробник: Nordmark Arzneimittel GmbH &amp; Co. KG.  Торговельна марка: Nordmark. Країна виробництва DE.</t>
  </si>
  <si>
    <t>DE м.Ітерзен</t>
  </si>
  <si>
    <t>INFOKIM TEKSTIL VE KIMYA           SAN. TIC. ITH. IHR. LTD  STI.</t>
  </si>
  <si>
    <t>HURRIYET MAH. 4. SANAYI CAD.   NO 4 MARMARACIK / CORLU                 ina.</t>
  </si>
  <si>
    <t>Товариство з обмеженою відповідальн істю "Т-Стиль"</t>
  </si>
  <si>
    <t>29000, м.Хмельницький, вул.Курчатов а, 6, Україна</t>
  </si>
  <si>
    <t>1. Зразки для тестування текстильно- допоміжних речовин, кислотні ферменти для зменшення ворсу на тканині після фарбування, у формі рідини світлокоричневого кольору, не розфасовані для роздрібної торгівлі, не в аерозольній упаковці: - ІНФОЗИМ PE-CONC в кількості 5 кг. - ІНФОЗИМ ANP-CONC в кількості 2 кг.</t>
  </si>
  <si>
    <t>10 Place du General de gaulle92160 Antony, Франція</t>
  </si>
  <si>
    <t>1.Ферментиний препарат "ROVABIO EXCEL AP" Равабіо  Ексель АП,що містить основні діючі речовини-ферменти  ксиланазу і в-глюконазу та 17  інших ензиматичних актив ностей, включаючи целюлозу та допоміжну речовину (но сій та наповнювач)-пшеничну муку, призначений до додан ня в комбікорм з метою покращення перетравлення зерно вих компонентів корму для сільськогосподарської птиці,  свиней та молодняку жуйних тварин-3000кг. Виробник - Адіссео Франс С.А.С,  торговельна марка - ROVABIO,  країна виробництва - FR.</t>
  </si>
  <si>
    <t>1.Ферментний харчовий препарат  GRINDAMYL H 190-2000кг,що являє собою  грибкову ксиланазу,яку одержують в  процесі ферментації відбірних грибків  Aspergillus niger,містить також  пшеничний крохмаль(носій ферменту), хлорид нартія(носій ферменту)у вигляді  мікрогранульованого порошку сіро-білого  кольору.Використовується в харчовій  промисловості при виробництві муки,хліба  та печева. Країна виробництва-Данія.DK  Торгова марка-DANISCO (GRINDAMYL)  Виробник- DuPont Nutrition Biosciences ApS</t>
  </si>
  <si>
    <t>1. Ферментний препарат бактеріального походження TEGASE BGD4L - пивоваренний та солодовий фермент, рідина темно- коричневого кольору, із специфічним  запахом, що містить В-глюканазу,  целлюлазу та пентозаназу. Використовується на різних стадіях  виробництва пива з метою гідролізу В-глюканів та інших вуглеводів солоду. Артикул:GL5313. Партія:ВЕ909-1. Вага нетто:750кг. Продукт не є ферментом реніном,  не є ліпопротеїнліпазою та не є лужною  протеазою Aspergillus. Виробник:"Tegaferm Holding GmbH". Торговельна марка:"TEGASE BGD4L".</t>
  </si>
  <si>
    <t>FIP - International Commission on Pharmaceutical Enzymes Center for Standarts</t>
  </si>
  <si>
    <t>Ottergemsesteenweg 460,B-9000 Gent,  Belgium.</t>
  </si>
  <si>
    <t>1. Фармакопейний ферментний стандарт для лабараторного використання:  -Грибна Протеаза 2г, серія 650000193 (FUNGAL PROTEASE); -Грибна Амілаза 2г, серія 2  (FUNGAL AMYLASE);  -Грибна Ліпаза 500мг, серія 3  (FUNGAL LIPASE); Виробник:  FIP - International Commission on Pharmaceutical Enzymes Center for Standards; Країна виробництва: BE.</t>
  </si>
  <si>
    <t>EDUARD RAMA SORACHIM</t>
  </si>
  <si>
    <t>AV.DE FRANCA, №88, 17800 OLOT-GIRONA (Spain)</t>
  </si>
  <si>
    <t>Приватне акціонерне товариство "Реагент"</t>
  </si>
  <si>
    <t>49019 м.Дніпропетровськ, вул.Ударників, 27</t>
  </si>
  <si>
    <t>1.Ферменти, ферментні препарати, не включені до інших  товарних позицій:  арт.GLO-2022  Glucose-oxуdase G2 (Глюкоз-оксидаза)-40Мu, чиста вага-139г, являє собою жовтий ліофілізований  порошок, CAS 9001-37-0; арт.URH-16C Urease G (Уреаза G)-4Мu, чиста вага-12г, являє собою білий ліофілізований порошок, CAS 9002-13-5. Сировіна для виробництва реагентів для клінічної хімії. Не є лікарським засобом, наркотичною речовиною, чи прекурсором. Торговельна марка: Sorachim  Виробник: Sorachim S.A.</t>
  </si>
  <si>
    <t>UA м.Дніпропетровськ</t>
  </si>
  <si>
    <t>BX</t>
  </si>
  <si>
    <t>"U.S. Pharmacopeial Convention"</t>
  </si>
  <si>
    <t>12601 Twinbrook Parkway Rockville, MD 20852,США.</t>
  </si>
  <si>
    <t>1.Стандарт Американської Фармакопеї для лабараторного використання: Панкреатин Амілаза та Протеаза(Pancreatin Amylase and Protease) -2фл.х 2г; номер CAS 8049-47-6; Каталожн.№1494057. Виробник:  "U.S.Pharmacopeial Convention"; Країна виробництва: US.</t>
  </si>
  <si>
    <t>1.Стандарт Американської Фармакопеї для лабараторного використання: Панкреатин Ліпаза(Pancreatin Lipase) -2фл.х 2г; номер CAS 8049-47-6; Каталожн.№1494079. Виробник:  "U.S.Pharmacopeial Convention"; Країна виробництва: DE.</t>
  </si>
  <si>
    <t>1.Ферменти для харчової промисловості: -ферментна система (препарат) для випічки (випікання вафель) -ендо-пентідаза: "Alphamalt LQ 4020 K", що являє собою протеазу, стандартизовану пшеничним крохмалем, (як носій, добавка для стандартизації) та містить рослинну олію (пилозв'язуючий агент) та трикальційфосфат (добавка проти злежування), -фермент для випічки-сухий ферментний препарат "Alphamalt "BK 5020",у складі якого: ферментні білки,стандартизовані пшеничним крохмалем,соєве борошно(як носій), фосфат кальцію (Е341), як агент, що протидіє злежуванню, -сухий ферментний препарат для випічки: "Alphamalt A 6003",що являє собою ферментні білки, стандартизовані термічно обробленим пшеничним борошном. Торговельна марка Muhlenchemie. Виробник Muhlenchemie GmbH &amp; Co.KG. Країна виробництва-DE.</t>
  </si>
  <si>
    <t>1.Ферменти для харчової промисловості: -ферментний препарат "Mesozym PT 100",  що являє собою ферментні білки, стандартизовані мальтодекстрином, підготовлена трансглютаміназа.  торговельна марка SternEnzym  виробник SternEnzym GmbH &amp; Co. KG  країна виробництва CN.</t>
  </si>
  <si>
    <t>Hunan Nutramax Inc.</t>
  </si>
  <si>
    <t>F 25, Jiahege BLDG. 217 Wanjiali   Road, Changsha, 410016, China</t>
  </si>
  <si>
    <t>Товариство з обмеженою             відповідальністю "ТЕХНОБІО"</t>
  </si>
  <si>
    <t>61001, м.Харків, пров.Поштовий,7   Україна</t>
  </si>
  <si>
    <t>1. Ферментний препарат. Папаїн (Papain)- 25 кг.,продукт одержаний з молочного соку папаї, у вигляді порошка білого кольору. Серія PAP-141106. Дата виготовленя: 06.11.2014. Використовується як сировина для виробни цтва косметичної продукції. Не для роздр ібної торгівлі. Не містить наркотичних з асобів та прекурсорів. Упакобані в фібровий (картоний)барабан. Торгівельна марка: Hunan Nutra Max Виробник: Hunan Nutramax Inc.CN. Країна виробництва:CN</t>
  </si>
  <si>
    <t>24321 Вінницька обл.,м.Ладижин,вул.Хлібозаводська,2,Україна</t>
  </si>
  <si>
    <t>1.Ферментний препарат SQzyme FYP порошкоподібна фітаза, 200,000 од/гр - 500 кг, у вигляді порошку від білого до  жовтувтого кольору, активність 219,022 од/гр, дата виробництва 22.01.2015 р.,  термін придатності до 21.01.16 р,  номер партії SQ88502444, розфасований  в 20 паперових мішках по 25 кг. Призначена для використання в текстильній  промисловості для  попередньої поверхневої обробки текстильних матеріалів з метою  покращення експлуатаційних вдастивостей матеріалу (зменшити здатність мателріалу до  кошлатення та утворення "катишів"). Країна виробництва CN. Виробник: Suntaq International Limited. Торговельна марка: SUNTAQ.</t>
  </si>
  <si>
    <t>Приватне Акціонерне Товариство "Вінницяпобутхім"</t>
  </si>
  <si>
    <t>21001 м.Вінниця, вул.Фрунзе,4</t>
  </si>
  <si>
    <t>1.Продукт Medley Ideal NC 1 T - сухий багатокомпонентний гранульований ферментний препарат (суміш- протеази, альфа-амілази, ліпази, целюлази та маннанази)ензими, біловатого кольору, із слабким запахом бродіння. Використовується в виробництві миючих  засобів як компонент для видалення органічних залишків та плям різного походження.  Дата виготовлення 30/03/2015, партія PX96J11601 -термін зберігання 29.03.2018; Дата виготовлення 17/03/2015, партія PX96J11502 -термін зберігання 16.03.2018; Дата виготовлення 30/03/2015, партія PX96J11602 -термін зберігання 29.03.2018; Фізико-хімічні характеристики: Одиниці Протиази, KNU-S/г -6.76;  -6.36;  Густина г/мл -1,173; 1,180; Вміст часток речовини в 60г, MG/60G - 0,5; Вміст часток Савінази, NG/G - 5,0.; 10,5. Не використовується у ветеринарії. Країна-виробництва -Данія (DK). Виробник:"NOVOZYMES A/S" Данія. Торговельна марка: NOVOZYMES.</t>
  </si>
  <si>
    <t>1. БАГАТОФУНКЦІОНАЛЬНА СМАКОАРОМАТИЧНА ДОБАВКА "КРИСТ": - "КРИСТАМИКС" (ТУ 9199-002-95985837-08) - 160 КГ. (20 КАРТ. КОРОБКИ ПО 8 КГ).  ЯВЛЯЄ СОБОЮ СУХИЙ ФЕРМЕНТНИЙ ПРЕПАРАТ У ВИГЛЯДІ СУХОГО ГІГРОСКОПІЧНОГО ПОРОШКУ БІЛОГО КОЛЬОРУ З СІРУВАТИМ ВІДТІНКОМ. СКЛАД: ТРАНСГЛЮТАМІНАЗА, МАЛЬТОДЕКСТРИН. ПРИЗНАЧЕННЯ: ДЛЯ ПІДВИЩЕННЯ ПРУЖНОСТІ, МОНОЛІТНОСТІ М'ЯСНИХ ВИРОБІВ. ПРИ ВИРОБНИЦТВІ РЕСТРУКТУРОВАНИХ НАПІВФАБРИКАТІВ З ВЕЛИКИХ ШМАТКІВ. ДОБАВЛЯЄТЬСЯ В МІШАЛКУ НА ПОЧАТКОВІЙ СТАДІЇ ДЛЯ СКЛЕЮВАННЯ ДРІБНИХ ШМАТКІВ В ЄДИНИЙ МОНОЛІТ, В КІЛЬКОСТІ 100-200Г НА 100 КГ ФАРШУ; ДЛЯ ВИРОБНИЦТВА ІН'ЄКЦІЙОВАНИХ М'ЯСОПРОДУКТІВ, ШИНКИ ВНОСИТЬСЯ ДО РОСОЛУ ПЕРЕД РОЗЧИНЕННЯМ СОЛІ В КІЛЬКОСТІ ВІД 150Г ДО 300Г НА 100Л РОСОЛУ; ДЛЯ ПОКРАЩЕННЯ СИНЕРЕЗИСА (ПІДВИЩЕННЯ СУХОСТІ ЗРІЗУ) ТА ДЛЯ НАДІЙНОГО ЗБЕРІГАННЯ ЦІЛІСНОСТІ ЛОМТИКА ПРИ СЛАЙДЕРНІЙ НАРІЗЦІ.  ДАТА ВИГОТОВЛЕННЯ: 07.04.2015 Р. НОМЕР ПАРТІЇ: №КРСТ50068031506070415. ТЕРМІН ЗБЕРІГАННЯ - 12 МІСЯЦІВ.   ВИРОБНИК: ЗАО "ЛЫТКАРИНСЬКИЙ МПЗ". КРАЇНА ВИРОБНИЦТВА: RU. ТОРГОВЕЛЬНА МАРКА: "КРИСТ".</t>
  </si>
  <si>
    <t>1. Ферментний препарат для кондитерсь- кого виробництва Alphamalt BK5020 - 100кг нетто(нейтральна протеаза  B.subtilis) в вигляді порошку  бежевого кольору,для промислової переробки в кондитерському  виробництві,використовується як ферментний комплекс для виготовлення вафель та печива. Виготовлений  19/02/2015р,термін придатності до 19/08/2016р. Виробник  "Muhlenchemie GmbH&amp;Co.KG",Німеччина.  Країна виробництва DE. Торгова марка " Muhlenchemie "</t>
  </si>
  <si>
    <t>Max Plank Ring 2, D-65205, Wiesbaden Німеччина.</t>
  </si>
  <si>
    <t>1. Розчин на основі протеолітичного фермента (трипсін) до  аналізаторів закритого типу Architect: 6C54-58 ARCHITECT Concentrated Wash Buffer - 60 шт.</t>
  </si>
  <si>
    <t>1.Ензим-добавки,вироблені із трансглюта- мінази, до м'ясних та ковбасних виробів- ферментний препарат: - Transglutaminase-100кг, у вигляді сіро -бежевого порошку. Партія №150320. Товар в первинній упаковці. Виробник:"TAIXING ZHONGXING IMP.&amp; EXP.CO.LTD; Торговельна марка:"TAIXING ZHONGXING  Країна виробництва CN</t>
  </si>
  <si>
    <t>"S.V.Servis s.r.o."</t>
  </si>
  <si>
    <t>На Ярове 2425/4,Прага 3,13000,Чеська Республіка</t>
  </si>
  <si>
    <t>ТОВ "СТМ плюс"</t>
  </si>
  <si>
    <t>03110, м. Київ, вул. Солом'янська 3б, Україна</t>
  </si>
  <si>
    <t>1.Ферментний (ензиматичний)біопрепарат у  формі сипучого порошку жовто-коричневого кольору, що містить у своєму складі  бактеріальну амілазу, ліпазу, нейтральну  протеїназу та споровий препарат на базі  Bacillus subtilis:  для септиків БІО-Р1-1800уп/100г-180кор, прискорює розкладання органічних речовин  та призначений для використання у  септиках,вигрібних ямах,стічних трубах; торговельна марка "БІО-ЕНЗИМ",  виробник:"BIOPROSPECT s.r.o.",  країна виробництва CZ.</t>
  </si>
  <si>
    <t>CZ Praha</t>
  </si>
  <si>
    <t>1.Харчовий фермент трансглютаміназа ProBind CH 2.0 -720кг, є функціональною сумішшю інгредіентів (фермента, білка та лактози), використовують для поліпшення фізичних властивостей молочних продуктів Розфасовано у 36 коробах по 20кг. Торгівельна марка:"ProBind" Виробництва "BDF Ingredients" Країна виробництва:ES.</t>
  </si>
  <si>
    <t>1.Фермент (активний компонент лізоцим) в икористовується для запобігання запізнил ого спучування сиру: -200722 LYSOZYME FLUID AFILACT 6x1L-6кор ; -201063 LYSOZYME AFILACT INSTANT 10x0,5к г-20кг. Тогівельна марка:CHR.HANSEN. Виробник:CHR.HANSEN A/S.</t>
  </si>
  <si>
    <t>1.Фермент, стандартизований рідкий ензим ний препарат фосфоліпази для застосуванн я у виробництві сирів типу Моццарелла: -191204 YieldMAX PL/5L-100л. Тогівельна марка:YieldMAX Виробник:CHR.HANSEN A/S.</t>
  </si>
  <si>
    <t>1.Ферменти, ензимні препарати ліпази для застосуванна у виробництві сиру: -712152 SpiceIT AM/1kg - 6кг. Тогівельна марка:SpiceIT. Виробник:CHR.HANSEN A/S.</t>
  </si>
  <si>
    <t>1. Ферментний препарат марки KAPPACELL BIO 36,  у вигляді прозорої рідини світло-коричневого кольору, що містить у своєму складі речовини білкового походження (ензим на основі целюлази), багатоатомні спирти, хлориди та інші речовини, дисперговані у водному середовищі. Використовується в текстильній промисловості для "біологічної" обробки целюлози. Не в аерозольній упаковці. Загальна вага - 840,0 кг.</t>
  </si>
  <si>
    <t>1. Ферментний препарат марки KAPPAZYM C 75, у вигляді в'язкуватої прозорої рідини світло-коричневого кольору, містить у своєму складі речовини білкового походження (препарат ензиму на основі фермента - целюлази), сполуки хлору, сірки та ін., розчинені у водному середовищі. Без вмісту прекурсорів (етилового ефіру, ацетону, метилетилкетону, толуолу). Не в аерозольній упаковці, Використовується в текстильній промисловості для розшліхтовування текстильних метеріалів. Загальна вага - 480,0 кг.</t>
  </si>
  <si>
    <t>1. Ферментний препарат марки KAPPAZYM DZ 88, у вигляді прозорої безбарвної рідини з жовтуватим відтінком, містить у своєму складі речовини білкового походження (органічні речовини (ферменти) вироблені на основі бактеріальної амілази), вуглеводи, хлорид натрію та інші речовини, дисперговані у водному середовищі. Використовується текстильній промисловості для екзиматичної розшліхтовки крохмалвміщуючих тканин.  Без вмісту кремнійорганічних речовин, крохмалю. Не в аерозольній упаковці. Загальна вага - 120,0 кг.</t>
  </si>
  <si>
    <t>1. Синтезовані лабораторні еталонні стан дарти для контролю якості фармацевтичних субстанцій. Ферментні препарати. ПАНКРЕАЗА ПОРОШОК (ЛІПАЗА) 2000MG, арт. Y0001631-2000MG 1шт. Чиста вага нетто-20 00мг. ПАНКРЕАЗА ПОРОШОК (АМІЛАЗА) 2000MG арт. Y0001632-2000MG - 1шт. Чиста вага нетто-2000мг. Вироби не медичного призначення. Торгівельна марка - "EDQM". Виробник - "European Directorate for the Quality of medicines COUNCIL OF EUROPE", Франція. Країна виробництва - FR .</t>
  </si>
  <si>
    <t>1. Ферментний препарат у вигляді гранул "Файзим ХР 5000 ТРТ". 1 г містить діючу речовину : б-фітазу-не менше 5000 Од. Призначення : підвищення перетравлення та засвоєння поживних речовин при відгодівлі свійської птиці і свиней з метою покращення кормової конверсії, сприяє покращенню кальцій-фосфорного обміну та метабоболізму амінокислот. Phyzyme XP 5000 TPT - 7000 кг. Виробник- FINNFEEDS OY. Торговельна марка- Danisco.  Країна виробництва- FI.</t>
  </si>
  <si>
    <t>1. Ферментний препарат у вигляді гранул "Акстра ХВ 201 ТРТ". 1г містить діючі речовини: ендо-1,4-бета-ксиланазу-не менше 12200 Од; ендо-1,3(4)-бета-глюканазу-не менше 1520 Од. Призначення: покращення перетравлення-знижуючи в'язкість у травному тракті та засвоєння поживних речовин при відгодівлі свійської птиці та свиней з метою покращення конверсії корму. Axtra ХВ 201 ТРТ - 3000 кг. Виробник- Джененкор Інтернешнл Оі. Торговельна марка- Danisco.  Країна виробництва- FI.</t>
  </si>
  <si>
    <t>1. Ферментний препарат у вигляді порошку "Файзим ХР 10000 ТРТ". 1г містить діючу речовину: бета-фітазу-не менше 10000 Од. Застосування: для підвищення перетравності фітін-зв'язаного фосфору, кальцію,енергії та амінокослот в раціонах свійської птиці та свиней з метою покращення їх фізіологічного стану, та кормової конверсії. Phyzyme XP 10000 TPT - 2000 кг. Виробник- Джененкор Інтернешнл Оі. Торговельна марка- Danisco.  Країна виробництва- FI.</t>
  </si>
  <si>
    <t>1. Ферментний препарат у вигляді рідини "Акстра ХВ 201 L+Файзим ХР 10000 L". 1г містить діючі речовини:ендо-1,4-бета-ксиланазу КФ№3.2.1.8-не менше 8133 Од;ендо-1,3(4)-бета-глюканазу-не менше 1013 Од;б-фітазу-не менше 3333 Од. Призначення: підвищення перетравлення та засвоєння поживних речовин з метою покращення кормової конверсії. Axtra XB 201 L+Phyzyme XP 10000 L - 1000 кг. Виробник- Джененкор Інтернешнл Ямсанкоскі плант. Торговельна марка- Danisco.  Країна виробництва- FI.</t>
  </si>
  <si>
    <t>1. MAXIREN 1800 GRANULATE - ГРАНУЛЬОВАНИЙ ХІМОЗИН ВИВЕДЕНИЙ З ВІДІБРАНИХ ШТАМІВ МОЛОЧНИХ ДРІЖДЖІВ KLUYVEROMYCES LACTIS. ПРОДУКТ МАЄ СТАТУС KOSHER ТА HALAL. ВИКОРИСТОВУЄТЬСЯ В МОЛОЧНІЙ ПРОМИСЛОВОСТІ ПРИ ВИРОБНИЦТВІ СИРУ. ГРАНУЛИ КРЕМОВОГО КОЛЬОРУ. ПАРТІЯ №715705101, 715710301,715710401. ТЕРМІН ПРИДАТНОСТІ 2 РОКИ З ДАТИ ВИРОБНИЦТВА. ДАТА ВИРОБНИЦТВА 18.02.2015, 20.02.2015, 23.02.2015. ТОРГОВЕЛЬНА МАРКА: DSM. ВИРОБНИК: DSM FOOD SPECIALTIES. КРАЇНА ВИРОБНИЦТВА ФРАНЦІЯ.</t>
  </si>
  <si>
    <t>ТОВ "ГРІН-ПРИВАТ"</t>
  </si>
  <si>
    <t>м.Київ, вул.Кропивницького,18,оф.34</t>
  </si>
  <si>
    <t>1.Ферментні препарати, не тваринного походження: -Whirlfloc GCE(Вирфлок)-1000кг., містить глюконазу, протеазу та альфа-амілазу, використовується для виробництва сусла; -Hitempase 2XL(Гитемпаза)-1000кг., представляє собою альфа-амилазу та використовується для варки сусла при виробництві пива; -Promalt CN (Промальт)-500кг, представляє собою глюканазу та використовується для варки сусла при виробництві пива,запобігая замутненню; Виробник:Kerry Food Ingredients(Cork)Ltd Торговельна Марка:Kerry Food Країна виробництва:IE</t>
  </si>
  <si>
    <t>"ERBSLOH Geisenheim AG"</t>
  </si>
  <si>
    <t>Erbslohstrasse 1 D-65366,          Geisenheim, Німеччина.</t>
  </si>
  <si>
    <t>Дочірнє підприємство               "ДЬОЛЕР УКРАїНА" ТОВ "ДьолерГмбХ"</t>
  </si>
  <si>
    <t>02230 Київ.с.Троєщина вул.Леніна 2</t>
  </si>
  <si>
    <t>1.Ферментні добавки,що призначені для використання в харчовій промисловості при виробництві вин та соків: -ЕнерЗім НТ(рідина)Арт.:22871=50кг. (5кан.10кг.) Виробництво:ERBSLOH Geisenheim AG Торгівельна марка:ERBSLOH Країна виробництва:CN</t>
  </si>
  <si>
    <t>DE Geisenheim</t>
  </si>
  <si>
    <t>1.Ферментні добавки,що призначені для використання в харчовій промисловості при виробництві вин та соків: -Бірзім БГ Арт.:20602=40кг. (4кан.10кг.) -Бірзім Аміл НТ Арт.:20874=50кг. (5кан.10кг.) Виробництво:ERBSLOH Geisenheim AG Торгівельна марка:ERBSLOH. Країна виробництва:DE</t>
  </si>
  <si>
    <t>Roche Diagnostics Deutschland GmbH</t>
  </si>
  <si>
    <t>Sandhofer Strasse 116              D- 68305 Mannheim</t>
  </si>
  <si>
    <t>ТОВ "Діалог Діагностікс"</t>
  </si>
  <si>
    <t>м.Київ-04205,пр-т Оболонський,б.32</t>
  </si>
  <si>
    <t>1.Ферменти:органічні речовини: Уреаза лот:10892445 - 20 шт.</t>
  </si>
  <si>
    <t>UA КИЇВ</t>
  </si>
  <si>
    <t>1.Ферментні препарати для лабораторних досліджень. ГІІЛУРОНІДАЗА -1AMP, арт. H1 136-1AMP - 5шт. Чиста вага нетто-20г. Торгівельна марка - "SIGMA-ALDRICH". Виробник - "SIGMA-ALDRICH CHEMIE GmbH". Країна виробництва - JP.</t>
  </si>
  <si>
    <t>1.Ферментні препарати для лабораторних досліджень. ТРОМБІН 2,000 ОДИНИЦЬ/МГ ПРОТЕЇНУ 100UN, арт.T7009-100UN - 20шт. Чиста вага нетто-2мг. Торгівельна марка - "SIGMA-ALDRICH". Виробник - "SIGMA-ALDRICH CHEMIE GmbH". Країна виробництва - US.</t>
  </si>
  <si>
    <t>Agrochemtrade, s.r.o.</t>
  </si>
  <si>
    <t>K Zaverce 2459/7 PSC150 00</t>
  </si>
  <si>
    <t>ТОВ "Ювіс"</t>
  </si>
  <si>
    <t>UA 04073 м.Київ, Московський проспект, 8.</t>
  </si>
  <si>
    <t>1. Розчин на основі протеолітичного фермента (трипсин) (для діагностики in vitro) для використання в  автоматизованих системах для імунодосліджень Access: A16792 AccessR Wash Buffer II -20 шт.</t>
  </si>
  <si>
    <t>1. Розчин на основі протеолітичного фермента (трипсин) (для діагностики in vitro) для використання в  автоматизованих системах для імунодосліджень Access: 81911 CONTRAD 70 -3 шт.</t>
  </si>
  <si>
    <t>Life Technologies Limited</t>
  </si>
  <si>
    <t>Kwartsweg 2, 2665 NN Bleiswijk, The Netherlands Нідерланди</t>
  </si>
  <si>
    <t>ТОВ "БІОЛАБТЕХ ЛТД"</t>
  </si>
  <si>
    <t>04213, м.Київ, пр-т Героїв Сталінграда, буд. 42-А, кв.45, Україна</t>
  </si>
  <si>
    <t>1. Ферменти класу гідролаз, ДНК/РНК модифікуючі ферменти для наукових досліджень в галузі мікробіології: Арт.EO0381, Рибонуклеазний інгібітор RiboLock, 2500 од. - 1шт; Арт.ER1941, Ендонуклеаза рестрикції AjiI, 200 од. - 1шт; Арт.EP0712, ДНК полімераза Dream Tag Green, 500 од. - 1шт; Арт.ER0221, Ендонуклеаза рестрикції DraI,1500 од. - 1шт; Арт.EP0441, Зворотня транскриптаза RevertAid M-MuLV, 10000 од. - 1шт; Арт.ER1251, Ендонуклеаза рестрикції BcuI (SpeI), 400од. - 2шт; Арт.ER0751, Ендонуклеаза рестрикції MunI (MfeI), 300од. - 1шт; Арт.ER0272, Ендонуклеаза рестрикції EcoRl, 5х5000 од. - 1шт; Арт.EP0703, ДНК полімераза DreamTaq, 5x500 одиниць - 1шт; Сфера застосування: наукові дослідження в галузі молекулярної біології та генетики, не медичного призначення, не для виготовлення лікарських засобів.</t>
  </si>
  <si>
    <t>EI</t>
  </si>
  <si>
    <t>NW trade s.r.o.</t>
  </si>
  <si>
    <t>Hrdinova 2043, 39301 Pelhrimov, Czech Republic</t>
  </si>
  <si>
    <t>ТОВ "ХІМІМПЕКСКОСМЕТИК"</t>
  </si>
  <si>
    <t>Україна, 01010, м. Київ, Провулок Інженерний, 4 В</t>
  </si>
  <si>
    <t>1. Ферменти (ензіми) для виробництва пива: Термаміл SC DS - 1800 кг.,  Термаміл SC DS - 4200 кг.,    Термаміл SC - 720 кг.,    Ультрафло XL - 1200 кг., Новозім 26030 - 5760 кг., Нейтраза 1.5 MG - 60 кг.,  Церемікс 6Х MG - 60 кг., Матурекс 2000 L - 360 кг., Фунгаміл Супер AX - 40 кг.,     Церемікс Плюс MG - 1920 кг. Торговельна марка Novozymes Виробник Novozymes Країна виробництва DK</t>
  </si>
  <si>
    <t>1. Ферменти (ензіми) для виробництва пива: Аттенузім Коре - 2400 кг., Аттенузім Коре - 600 кг. Торговельна марка Novozymes Виробник Novozymes Країна виробництва US</t>
  </si>
  <si>
    <t>1. БАГАТОФУНКЦІОНАЛЬНА СМАКОАРОМАТИЧНА ДОБАВКА "КРИСТ": - "КРИСТАМИКС" (ТУ 9199-002-95985837-08) - 100 КГ (10 КАРТ. КОРОБКИ ПО 6 КГ ТА 5 КАРТОН. КОРОБОК ПО 8 КГ).  ЯВЛЯЄ СОБОЮ СУХИЙ ФЕРМЕНТНИЙ ПРЕПАРАТ У ВИГЛЯДІ СУХОГО ГІГРОСКОПІЧНОГО ПОРОШКУ БІЛОГО КОЛЬОРУ З СІРУВАТИМ ВІДТІНКОМ. СКЛАД: ТРАНСГЛЮТАМІНАЗА, МАЛЬТОДЕКСТРИН. ПРИЗНАЧЕННЯ: ДЛЯ ПІДВИЩЕННЯ ПРУЖНОСТІ, МОНОЛІТНОСТІ М'ЯСНИХ ВИРОБІВ. ПРИ ВИРОБНИЦТВІ РЕСТРУКТУРОВАНИХ НАПІВФАБРИКАТІВ З ВЕЛИКИХ ШМАТКІВ. ДОБАВЛЯЄТЬСЯ В МІШАЛКУ НА ПОЧАТКОВІЙ СТАДІЇ ДЛЯ СКЛЕЮВАННЯ ДРІБНИХ ШМАТКІВ В ЄДИНИЙ МОНОЛІТ, В КІЛЬКОСТІ 100-200Г НА 100 КГ ФАРШУ; ДЛЯ ВИРОБНИЦТВА ІН'ЄКЦІЙОВАНИХ М'ЯСОПРОДУКТІВ, ШИНКИ ВНОСИТЬСЯ ДО РОСОЛУ ПЕРЕД РОЗЧИНЕННЯМ СОЛІ В КІЛЬКОСТІ ВІД 150Г ДО 300Г НА 100Л РОСОЛУ; ДЛЯ ПОКРАЩЕННЯ СИНЕРЕЗИСА (ПІДВИЩЕННЯ СУХОСТІ ЗРІЗУ) ТА ДЛЯ НАДІЙНОГО ЗБЕРІГАННЯ ЦІЛІСНОСТІ ЛОМТИКА ПРИ СЛАЙДЕРНІЙ НАРІЗЦІ.  ДАТА ВИГОТОВЛЕННЯ: 22.04.2015 Р. НОМЕР ПАРТІЇ: №КРСТ50068031506220415. ТЕРМІН ЗБЕРІГАННЯ - 12 МІСЯЦІВ.   ВИРОБНИК: ЗАО "ЛЫТКАРИНСЬКИЙ МПЗ". КРАЇНА ВИРОБНИЦТВА: RU. ТОРГОВЕЛЬНА МАРКА: "КРИСТ".</t>
  </si>
  <si>
    <t>1.Ферментні харчові препарати  GRINDAMYL H 190-1000кг,що являє собою  грибкову ксиланазу,яку одержують в  процесі ферментації відбірних грибків  Aspergillus niger,містить також  пшеничний крохмаль(носій ферменту), хлорид нартія(носій ферменту)у вигляді  мікрогранульованого порошку сіро-білого  кольору.Даний фермент використовується  в харчовій промисловості при виробництві  муки,хліба та печева. Країна виробництва-Данія.DK  Торгова марка-DANISCO (GRINDAMYL) Виробник- DuPont Nutrition Biosciences ApS</t>
  </si>
  <si>
    <t>DK GRINDSTED&amp;HADERSLEV</t>
  </si>
  <si>
    <t>1. Ферментний препарат MATUR-O-ZYME  (прозора рідина коричневого кольору із специфічним запахом) - рідка альфа-ацетолактат-декарбоксилаза для запобігання утворення дефектного аромату в ході бродіння пива. Артикул:SE1201. Партія:BE960.  Вага нетто:300,00кг.  Виробник:"tegaferm Holding GmbH". Торговельна марка:"MATUR-O-ZYME".</t>
  </si>
  <si>
    <t>1. Ферментний препарат бактеріального походження TEGAMYL AG55L (прозора рідина світло-коричневого кольору)-  рідка глюкоамілаза для використання у виробництві пива для отримання  дієтичного пива і світлого пива з пониженим вмістом алкоголю.  Артикул:AG5304. Партія:BE944-3.  Вага нетто:1600кг. Виробник:"tegaferm Holding GmbH". Торговельна марка:"TEGAMYL AG55L".</t>
  </si>
  <si>
    <t>1. Ферментні препарати, акваріумні кондиціонери для води для прісноводних акваріумів для очищення води у авкаріумах, у пластикових пляшках в неаерозольній упаковці (для роздрібної торгівлі), в асортименті. Кондиціонер для води Biocoryn містить ензими та концентрати бактерій у якості діючих речовин, які знезаражують акваріумну воду, а також прискорюють процес розкладання залишків їжі та екскрементів: Кондиціонер для води Tetra Biocoryn 24 capsules 60 MH, арт.00T707553-120шт; Країна виробництва EU Торговельна марка Tetra Виробник Tetra GmbH, Herrenteih 78 DE 49324 Melle</t>
  </si>
  <si>
    <t>1. Ферменти класу гідролаз, ДНК/РНК модифікуючі ферменти для наукових досліджень в галузі мікробіології: Арт.ER1201, Ендонуклеаза рестрикції BseLI (BslI), 500 од. - 1шт; Арт.EP0752, Зворотня транскриптаза Maxima H minus, 10000 од. - 1шт; Арт.FD1124, Ендонуклеаза рестрикції FastDigest RsaI, 100 реакцій - 1шт; Арт.ER0682, Ендонуклеаза рестрикції XbaI, 5x1500од. - 1шт; Сфера застосування: наукові дослідження  в галузі молекулярної біології та генетики, не медичного призначення, не для виготовлення лікарських засобів.</t>
  </si>
  <si>
    <t>1.Фермент (активний компонент лізоцим) в икористовується для запобігання запізнил ого спучування сиру: -200722 LYSOZYME FLUID AFILACT 6x1L-10ко р; -201063 LYSOZYME AFILACT INSTANT 10x0,5к г-20кг. Тогівельна марка:CHR.HANSEN. Виробник:CHR.HANSEN A/S.</t>
  </si>
  <si>
    <t>Deyang Sinozyme Pharmaceutical Co., Ltd.</t>
  </si>
  <si>
    <t>15 SHE, GAOCAO VILLAGE, XIAOHAN TOWN, 618304 GUANGHAN CITY,SICHUAN PROVINCE, P.R. CHINA</t>
  </si>
  <si>
    <t>46010, м.Тернопіль, вул.Фабрична, буд.4</t>
  </si>
  <si>
    <t>1. Ферменти, ферментні препарати, не включені до інших товарних позицій: лікарський засіб -ПАНКРЕАТИН, гранули (субстанція) у мішках поліетиленових подвійних, для виробництва нестерильних лікарських форм -500кг, серія: 150401, вироблено: 04.2015р. Придатно 2 роки. Торговельна марка:Deyang. Виробник Deyang Sinozyme Pharmaceutical Co., Ltd, China. Країна виробництва CN.</t>
  </si>
  <si>
    <t>1.Лікарський засіб (продукт) ПАНКРЕАТИН (Pancreatin) порошок стандартизований (субстанція), являє собою ферментний засіб до складу якого входять ферменти -амілаза, ліпаза і протеаза, та надходить у подвійних мішках поліетиленових для виробництва нестерильних лікарських форм -6000кг: серія: 221.749-1000кг; серія: 221.750-1000кг; серія: 221.751-1000кг;  серія: 221.752-1000кг;  серія: 221.753-1000кг;  серія: 221.754-1000кг; виготовлено: 04.2015р.; термін зберігання 2роки.  Виробник: BIOZYM Gesellschaft fur Enzymtechnologie mbH. Країна виробництва DE.</t>
  </si>
  <si>
    <t>1. Ферментні препарати, призначені для приготування кормів:  Ронозим HiPhos (GT) (Ronozyme HiPhos (GT), у вигляді гранул, містить у якості основних діючих речовин фермент: фітазу - не менше 10000од., інгредіенти: натрію сульфат, целюлоза, декстрин, висушений ферментний екстракт з Aspergillus oryzae. Для зменшення в'язкості корму та кращого засвоєння мінеральних речовин з рослинних кормів. Застосовується для птиці, свині. Вводиться орально з кормом у дозі: 50-400г/т корму.</t>
  </si>
  <si>
    <t>1.Фармацевтична субстанція: КЕТОРОЛАКУ ТРОМЕТАМІН - порошок кристалічний (субстанція) у подвійних пакетах з поліетилену для виробництва стерильних і нестерильних лікарських форм-10кг/нетто. Серія 2KL0811014. Виробник:Symed Labs Limited, Індія. Країна виробництва:IN. Не містить прекурсорів, наркотичних, психотропних речовин.</t>
  </si>
  <si>
    <t>SK-97613, Slovenska L"upca 938, Slovenska</t>
  </si>
  <si>
    <t>1.Органічні синтетичні хімічні сполуки - гетероциклічні сполуки з гетероатомом азоту, що містять у своєму складі пірролідинове кільце: TrypAMINOR L-ТРИПТОФАН кормовий-1000кг з кількісним вмістом L-триптофану 98,0%,вміст золи 1,0%, вологість не більше 1,0%, номер CAS 73-22-3. Являє собою кристалічну порошкоподібну речовину світло-бежевого кольору, без специфічного запаху, не містить змішаних речовин (крохмалю, відновлюючих цукрів, хлоридів, холіну).Розфасований в паперові мішки по 10кг. Дата виготовлення 12.03.2015р. Термін придатності 3роки з дати виготовлення. Триптофан бере участь в синтезі піридиннуклеотидів, міоглобіну,серотину,меланіну,вітаміну B5 та інших. Не містить у своєму складі наркотичних, психотропних речовин та прекурсорів. Не призначений для медичного використання та виробництва лікарських засобів та не являється лікарським засобом і неможливо вживати людям. Використовується виключно для збагачення та збалансування кормового раціону сільськогосподаських тварин, шляхом внесення в кормосуміші згідно норми.</t>
  </si>
  <si>
    <t>SK Slovenska L"upca</t>
  </si>
  <si>
    <t>1.Сполуки гетероциклічні лише з гетероатомом азоту. 2,3,5-тріфенілтетразолій хлорид (2,3,5-Triphenyltetrazolium chloride) для мікробіології, 10г, арт.1.08380.0010- 1шт. Лабораторний, аналітичний реагент, використовується в промислових, виробничих лабораторіях для оцінки фіз. та хім. процесів при дослідженні. Не відноситься до наркотичних засобів, психотропних речовин та прекурсорів. Виробник Merck KGaA. Торговельна марка Merck. Країна виробництва AT.</t>
  </si>
  <si>
    <t>"Edengene Chemical Ltd."</t>
  </si>
  <si>
    <t>Rm.423-429,Bldg19,No.600 Midd. T.Rd Xinb.A.,Chang.,Jiangsu 213031,Китай</t>
  </si>
  <si>
    <t>01133 м.Київ, вул.Щорса, буд.29</t>
  </si>
  <si>
    <t>1.Сполуки гетероциклічні лише з гетероа- томом азоту: N-бок-3-піролідон (CAS Nr.101385-93-7) - 5кг; химічний реактив,призначений для здійс- нення науково-дослідних робіт в органіч- ній химії у різноманітних реакціях. Країна виробництва: CN.</t>
  </si>
  <si>
    <t>ul. J. Bema 21, 47-224, Kedzierzyn-Kozle, Poland</t>
  </si>
  <si>
    <t>Товариство з додатковою відповідальністю "Пологівський хімічний завод "Коагулянт"</t>
  </si>
  <si>
    <t>70605, Запорізька обл., Пологівський р-н, м.Пологи, вул.Крупської, буд.243</t>
  </si>
  <si>
    <t>1. Бензотриазол BT-FG - 25кг. Хімічна формула: C6H5N3. Реєстраційний номер CAS:  95-14-7. Тверді білі голчасті кристали. Реагенти для систем оборотного водопостачання (антіскаланти, інгібітори корозії).</t>
  </si>
  <si>
    <t>PL Kedzierzyn-Kozle</t>
  </si>
  <si>
    <t>1.Сполуки гетероциклічні з гетероатомоми азоту. ІМІНОДИБЕНЗИЛ,97% (CAS 494-19-9) - 25G, арт. I1308-25G - 1шт. Чиста вага нетто-25г. Країна виробництва - HK Торговельна марка - SIGMA-ALDRICH Виробник - "SIGMA-ALDRICH Chemie GmbH"</t>
  </si>
  <si>
    <t>1.Сполуки гетероциклічні з гетероатомоми азоту. СТАНДАРТ ФЛЮМЕКІНУ (CAS 42835-25- 6) - 250MG, арт. 45735-250MG - 1шт. Чиста вага нетто-250мг. Країна виробництва - DE Торговельна марка - SIGMA-ALDRICH Виробник - "SIGMA-ALDRICH Chemie GmbH"</t>
  </si>
  <si>
    <t>1.Сполуки гетероциклічні лише з гетероатомом(атомами) азоту. 1,10-ФЕНАНТРОЛІН ГІДРОХЛОРИД моногідрат ЕФ, для спектрофотом.визначення 99.5-102% (CAS 18851-33-7) - 10G, арт. 31043-10G - 2шт. Чиста вага нетто-20г. Країна виробництва - CN Торговельна марка - SIGMA-ALDRICH Виробник - "SIGMA-ALDRICH Chemie GmbH"</t>
  </si>
  <si>
    <t>1.  3-Індолоцтова кислота (3-Indoleacetic acid), в кількості 8 кг; органічна хімічна сполука, сполука гетероциклічна лише з гетероатомом азоту, похідне індолу, для органічного синтезу (синтез похідних гетероциклічних сполук), не відноситься до переліку наркотичних засобів, психотропних речовин та прекурсорів; не відноситься до товарів подвійного використання, що можуть бути використані у створенні звичайних видів озброєнь, військової чи спеціальної техніки; не відноситься до товарів військового призначення, міжнародні передачі яких підлягають державному контролю; не відноситься до товарів подвійного використання, що можуть бути використані у створенні ракетної зброї. Розфасування - 3 кг хімічної речовини в пакеті; 5 кг хімічної речовини в пакеті. Хімічна назва - 3-індолоцтова кислота. CAS 87-51-4. Формула C10H9NO2. Молекулярна маса 175,18. Зовнішній вигляд - кристалічний порошок білого з відтінком кольору. Вміст основної речовини 99,2% (згідно сертифіката аналізу фірми-виробника від 10.12.2014 р. № б/н). Партія 20141210. Вміст основної речовини 99,3% (згідно сертифіката аналізу фірми-виробника від 14.12.2014 р. № б/н). Партія 20141212.  Торговельна марка NEXCONN. Фірма-виробник - Shenzhen Nexconn Pharmatechs Ltd. Країна виробництва - Китай.</t>
  </si>
  <si>
    <t>EDQM, Council of Europe</t>
  </si>
  <si>
    <t>7 allee Kastner, CS                30026 F-67081, Strasbourg, France</t>
  </si>
  <si>
    <t>1.Стандартні зразки фармацевтичних субст анцій, сполуки гетероциклічні лише з гет ероатомом(атомами) азоту: арт. Y0001389  Кандесартан цилекситил для придатності системи-2уп.; C33H34N6O6 CAS 145040-37-5 арт. Y0001387, Кандесартан цилекситил для ідентифікації піків-7уп.; C33H34N6O6 CAS 145040-37-5 Країна виробник FR Виробник EDQM, Council of Europe Торговельна марка EDQM, Council of Europe</t>
  </si>
  <si>
    <t>Selectchemie AG</t>
  </si>
  <si>
    <t>Etzelstrasse 42,P.O.Box 772, CH-8038,Zurich Швейцарія</t>
  </si>
  <si>
    <t>1.Лікарська форма для людей. Амісульприд порошок (субстанція)у подвійних  поліетиленових пакетах  для виробництва  нестерильних лікарських форм  серія:8513.306-100кг. Вироблений березень 2014р.,  термін придатності березень 2017р. CAS 71675-85-9 хімічна назва: 4-Amino-N-[(1-ETHYL-2-PYRROLIDINYL)METHYL]-5-(ETHYLSULFONYL)-2-METHOXYBENZAMIDE;АМИСУЛЬПРИД;AMINOSULTOPRIDE;Дэн-2163;DENIBAN;SOCIAN;SOLIAN;4-Amino-n-((1-Ethyl-2-pyrrolidinyl)methyl)-5-(ethylsulfonyl)-2-methoxybenzam. без вмісту наркотичних,психотропних  речовин та прекурсорів. не розфасовані для роздрібної торгівлі. Виробник:Laboratorios Espinos Y Bofill, S.A.(LEBSA), Spain Ctra. De L`Hospitalet, 34, 08940, Cornella, Barcelona, Spain Торгівельна марка:AMISULPRIDE Країна виробництва:ES</t>
  </si>
  <si>
    <t>1.Фармацевтична субстанція: КАРБАМАЗЕПІН Порошок (субстанція) у пакетах подвійних поліетиленових для виробництва нестерильних лікарських форм-500кг/нетто Серія 1CBZ5(E)/13075. Виробник:Jubilant Life Sciences Limited, Індія. Країна виробництва:IN. Не містить прекурсорів, наркотичних, психотропних речовин.</t>
  </si>
  <si>
    <t>1. Хімреактиви для наукових досліджень - реактиви для синтезу органічних сполук: гетероциклічні сполуки з гетероатомом азоту: Сполука №1: 3-Indoleacetic acid (3-Індолоцтова кислота). Вага - 100 грам. CAS№ 87-51-4.  Сполука №2: Indole-5-carboxaldehyde (Індол-5-карбоксальдегід). Вага - 100 грам. CAS№ 1196-69-6.  Дані речовини не належать до наркотичних засобів, психотропних речовин та прекурсорів. Не для медичного використання. Виробник: Combi-blocks Inc. Торгівельна марка: Combi-blocks Країна виробництва US.</t>
  </si>
  <si>
    <t>SHANDONG TAIHE CHEMICALS CO.,LTD</t>
  </si>
  <si>
    <t>10 Guangming Road, Shizhong District, Zaozhuang city, Shandong Province, P.R. China, 277100</t>
  </si>
  <si>
    <t>ТОВ "ЛОГІСТ-ХІМ"</t>
  </si>
  <si>
    <t>69008 м.Запоріжжя,вул.Цимлянська, 29. Україна</t>
  </si>
  <si>
    <t>1.1,2,3-Benzotriazole (BTA) 99,8%/ 1,2,3- Бензотріазол (БТА) 99,8%- 2000кг, Cas № 95-14-7, молекулярна формула С6Н5N3, партія № 1501301017. Синоніми: 1,2-Aminoazophenylene; 1,2,3-Triazaindene. Показники відповідно до сертифікату аналізу: дрібні гранули білого кольору, чистота 99,82%, вміст вологи 0,037%, вміст золи 0,027%,  рН (1% водний розчин) 5,50. Використовується як інгібітор корозії, антифриз, антіоксидантна добавка, емульгатор, стабілізатор для води. Призначення- для промислової обробки води. Виробник SHANDONG TAIHE WATER TREATMENT CO., LTD. Країна виробництва CN. Торговельна марка THWATER.</t>
  </si>
  <si>
    <t>"DEREK CHEMICAL CO.,LIMITED"</t>
  </si>
  <si>
    <t>NO.100,NANJING ROAD, JINHUA BUILDING 703,QINGDAO, CHINA.</t>
  </si>
  <si>
    <t>ТОВ НВК "РЕАЛПАКС"</t>
  </si>
  <si>
    <t>62322,Харківська обл., Дергачівський р-н, с.Безруки,вул.Шевченко,20А</t>
  </si>
  <si>
    <t>1.Гетероциклічні з'єднання тільки з гетероатомами азоту, які містять у структурі бензотріазольное кільце: UV STABILIZER 783B, хімічна назва  2-(2'-гідроокис - 5 - tert - октілфеніл) бензотриазол.Використовується в виробництві суперконцентратів, лакофарбових матеріалів,будівельних матеріалів у вигляді порошку жовтого кольору, УФ стабілізатор UV STABILIZER 783B АТ - 500 кг.</t>
  </si>
  <si>
    <t>CN Qingdao</t>
  </si>
  <si>
    <t>1.Порошок кристалічний (субстанція) для власного виробництва нестерильних лікарських форм у пакетах подвійних поліетиленових КАПТОПРИЛ- 1000кг. Фірма-виробник "Changzhou Pharmaceutical Factory", країна виробництва CN. Серія EC140807, EC140703, ЕС140607, EC140803. Торговельна марка "Changzhou Pharmaceutical". До наркотичних та психотропних речовин не відноситься.</t>
  </si>
  <si>
    <t>1.Кристалічний порошок (субстанція) для власного виробництва нестерильних лікарських форм у подвійних поліетиленових мішках КАРБАМАЗЕПІН - 1030кг. Фірма-виробник "Jubilant Life Sciences Limited", країна виробництва IN. Серія CBZ/1502048, CBZ/1502056. Торговельна марка "Jubilant Life Sciences". До наркотичних та психотропних речовин не відноситься.</t>
  </si>
  <si>
    <t>Conseil DE L Europe - EDQM</t>
  </si>
  <si>
    <t>Allee Kastner 7, CS 30026, 67081 Strasbourg.Франція</t>
  </si>
  <si>
    <t>1.Стандарти фармацевтичних субстанцій Європейської Фармакопеї для лабораторного використання: Pheniramine impurity A (Феніраміну домішка А) -3фл. по 20mg, Хімічна назва: 2-Benzylpyridine, CAS номер 101-82-6,Каталожн. №Y0001428. Не містить наркотичних засобів, психотропних засобів і прекурсорів. Виробник: EDQM /Council of Europe; Торгівельна марка Council of Europe;Країна виробництва FR;</t>
  </si>
  <si>
    <t>1.Стандарти фармацевтичних субстанцій Європейської Фармакопеї для лабораторного використання: Pheniramine maleat(Феніраміну малеат) -2фл. по 250mg, Хімічна назва: 1-phenyl-1-(2-pyridyl)-3-dimethylaminopropane maleate, CAS номер 132-20-7,Каталожн. №P0850000. Не містить наркотичних засобів, психотропних засобів і прекурсорів. Виробник: EDQM /Council of Europe; Торгівельна марка Council of Europe;Країна виробництва FR;</t>
  </si>
  <si>
    <t>1.Зразок незареєстрованного лікарського засобу, фармацевтична субстанція: Benzydamine HCL - порошок (субстанція) -0,05кг/нетто. Серія 300111502006 -призначений для контролю якості лікарського засобу. Виробник:Bal Pharma Limited, Індія. Країна виробництва:IN. Не містить прекурсорів, наркотичних, психотропних речовин.</t>
  </si>
  <si>
    <t>1.Синтезовані лабораторні еталонні стандарти для контролю якості фармацевтичних субстанцій. Сполуки гетероциклічні лише з гетероатомом азоту. ФЛУКОНАЗОЛ ДОМІШКА A (2-[2-Фторо- 4-(1H-1,2,4-тріазол -1-іл)феніл]-1,3- біс(1H-1, 2,4-тріазол -1-іл)пропан-2-ол) (CAS 871550-15-1)- 10MG, арт. 1271711-10 MG -1шт. Чиста вага нетто-10мг. ФЛУКОНАЗОЛ ДОМІШКА В (2-(4-Фторфеніл)- 1,3-біс (1H-1,2,4-тріазол-1-іл) пропан-2 -ол)(CAS 81886-51-3) -10MG, арт. 1271722 -10MG - 1шт. Чиста вага нетто-10мг. ФЛУКОНАЗОЛ ДОМІШКА С (1,1'-(1,3-фенілен) ди (1H-1,2,4-тріазол))(CAS 514222-44-7) -10MG, арт. 1271733-10MG -1шт. Чиста вага нетто-10мг. Вироби не медичного призначення. Країна виробництва - IN Торговельна марка - US Pharmacopeia Виробник - "US Pharmacopeia"</t>
  </si>
  <si>
    <t>Wenk LabTec GmbH</t>
  </si>
  <si>
    <t>Robert-Kahrmann-Str. 57, 41334, Nettetal, Germany</t>
  </si>
  <si>
    <t>ТОВАРИСТВО З ОБМЕЖЕНОЮ ВІДПОВІДАЛЬНІСТЮ "ЛОГІКЛАБГРУПА"</t>
  </si>
  <si>
    <t>02152, Україна, м.Київ, вул.Березняківська,14, кв.272</t>
  </si>
  <si>
    <t>1. Інші сполуки гетероциклічні лише з гетероатомом (атомами) азоту, не є лікарськими засобами та прекурсорами:  Флюорисцентний барвник, арт.E76371G-1шт; CAS No.1239-45-8; Виробник: Sigma-Aldrich Co. LLC; Торгова марка: Sigma-Aldrich ; Країна виробництва:  US</t>
  </si>
  <si>
    <t>DE Nettetal</t>
  </si>
  <si>
    <t>1. Синтезовані лабораторні еталонні стан дарти для контролю якості фармацевтичних субстанцій. Сполуки гетероциклічні лише з гетероатомом азоту. КАРБАМАЗЕПІН ДОМІШ КА А (CAS 3564-73-6) 10MG, арт.Y0000033 10MG - 1шт. Чиста вага нетто-10мг. КАПТОПРИЛ ДОМІШКА Е (CAS23500-15-4) 10MG арт. Y0000435-10MG - 1шт. Чиста вага нет то-10мг. ФЛУКОНАЗОЛ домішка В 10MG, арт. Y0000573-10MG - 1шт. Чиста вага нетто-10 мг. ФЛУКОНАЗОЛ для ідентифікування піків (CAS 86386-73-4) 10MG, арт.Y0000558 10MG 1шт. Чиста вага нетто-10мг. АТОРВАСТАТИН ДОМІШКА А - 10MG,арт. Y0001 328-10MG - 2шт. Чиста вага нетто-20мг. АТОРВАСТАТИН ДОМІШКА В - 10MG,арт. Y0001 329-10MG - 2шт. Чиста вага нетто-20мг. АТОРВАСТАТИН ДОМІШКА С - 10MG,арт. Y0001 330-10MG - 2шт. Чиста вага нетто-20мг. КАРБАМАЗЕПІН ДОМІШКА А (CAS 3564-73-6) 10MG, арт. y0000033-10MG - 3шт. Чиста вага нетто-30мг. ФЛУКОНАЗОЛ домішка В 10MG, арт. Y0000573 10MG - 4шт. Чиста вага нетто-40мг. 1,1'-ЕТИЛІДЕНБІСТРИПТОФАН (CAS 132685-02 -0) - 2X0.002MG, арт.E2205500-2X0.002MG - 2шт. Чиста вага нетто-0.008мг. ЛІЗІНОПРИЛ ДИГІДРАТ (CAS 83915-83-7)50MG арт. L0702000-50MG - 1шт. Чиста вага нет то-50мг. АТОРВАСТАТИН ДОМІШКА С - 10MG, арт. Y0001330-10MG - 2шт. Чиста вага нетто-20мг. РАМІПРИЛ ДОМІШКА А (CAS 108313-11-7) - 10MG, арт. R0145005-10MG - 2шт. Чиста вага нетто-20мг. Вироби не медичного призначення. Торгівельна марка - "EDQM". Виробник - "European Directorate for the Quality of medicines COUNCIL OF EUROPE", Франція. Країна виробництва - FR.</t>
  </si>
  <si>
    <t>Фармацевтична субстанція (порошок) у  подвійних поліетиленових пакетах для  вир-ва нестерильних лікарських форм: РАМІПРИЛ(CAS:87333-19-5),хімічна назва: 1-Етиловий ефір-[[1-кабокси-3-фенілпро- піл]-аланіл]октагідроциклопента[b]-пір- роло-2-карбонової кислоти)-10кг. Серія: RI-15001.</t>
  </si>
  <si>
    <t>Biokanol Pharma GmbH</t>
  </si>
  <si>
    <t>76437 Rastatt,GermanyKehler Strasse,7</t>
  </si>
  <si>
    <t>1.Допоміжна хімічна сировина, для виробн ицтва лікарських засобів:  1,4,7,10-TETRAACETIC ACID TETRA AZACYCLODODECANE (ДОТА)(CAS:60239-18-1.  ХІМІЧНА НАЗВА: 1,4,7,10-TETRAACETIC ACID TETRAAZACYCLODECANE)-91,5кг. Партія:2004/2/011/14,2004/2/013/14,2004/ 2/014/14.</t>
  </si>
  <si>
    <t>Zhejiang Huahai Pharmaceutical Co., Ltd., China</t>
  </si>
  <si>
    <t>317024 Xungiao, Linhai, Zhejiang, China</t>
  </si>
  <si>
    <t>1.Лікарська форма для людей.Валсартан порошок (субстанція)у поліетиленових пакетах для виробництва нестерильних лікарських форм-900кг. Серія С5523-15-037М-300кг.Вироблений:03.02.15р.Термін придатності:січень 2018р. Серія С5523-15-038ММ-300кг.Вироблений:03.02.15р.Термін придатності:січень 2018р. Серія С5523-15-039М-300кг.Вироблений:04.02.15р.Термін придатності:січень 2018р. CAS 137862-53-4, хімічна назва:C24H29N5O3 (S)-3-methyl-2-(N-{[2'-(2H-1,2,3,4-tetrazol-5-yl)biphenyl-4-yl]methyl}pentanamido)butanoic acid.  Активні речовини:валсартану не менше 99,0% і не більше 101,0% в перерахунку на суху речовину. Без вмісту наркотичних,психотропних речовин та прекурсорів, не розфасовані для роздрібної торгівлі. Виробник:Zhejiang Huahai Pharmaceutical Co.,Ltd.,China Legal address:317024,Xunqiao, Linhai, Zhejiang, China Manufacturing site: 317016, Coastal Industrial Zone, Duqiao, Linhai, Zhejiang, China Торгівельна марка:VALSARTAN Країна виробництва:CN</t>
  </si>
  <si>
    <t>21465, Senefelder Ring 83, Reinbek, Germany.</t>
  </si>
  <si>
    <t>1. Лікарський засіб: КЛОЗАПІН (Clozapine) порошок (субстанція),для виробництва нестерильних лікарських форм у пакетах подвійних з плівки поліетиленової -600кг (клозапіну не менше 99,0% і не більше 101,0% у перехунку на суху речовину, допоміжні речовини відсутні), що містить у своїй структурі піперазинове кільце та являє собою гетероциклічну сполуку лише з гетероатомами азоту та є діазепіном; Серія: С103-150102, виготовлено: 01.2015р., серія: С103-150301, виготовлено: 03.2015р., придатно 3роки. Хімічна назва 8-chloro- 11-(4-methyl-1-piperazinyl) -5H-Dibenz [b,e][1,4]diazepine; номер CAS: 5786-21-0;  Виробник: Taizhou Xingming Pharmaceutical Co., Ltd. Країна виробництва CN.</t>
  </si>
  <si>
    <t>1.Сполуки гетероциклічні лише з гетероа томом (атомами) азоту: L-триптофан(L-Try ptophan)-80кг, CAS: 73-22-3.Вміст основ ного продукту 98% при вологості - 1%. Використовується, як добавка при виготов ленні кормів для тварин,не для виготовле ння ліків.Дата виготовлення з 31.01.15р. Термін придатності 3 роки.</t>
  </si>
  <si>
    <t>1.L-ТРИПТОФАН(ВМІСТ ОСНОВНОЇ РЕЧОВИНИ-99,9%)CAS:73-22-3. ВІДНОСИТЬСЯ ДО ГЕТЕРОЦИКЛІЧНИХ СПОЛУК ЛИШЕ З ГЕТЕРОАТОМОМ АЗОТУ-ПОХІДНИХ ІНДОЛУ.ТОВАР НЕ МІСТИТЬ ЦУКРІВ,КРОХМАЛЮ/ПРОДУКТІВ РОЗЩЕПЛЕННЯ КРОХМАЛЮ,ПРОДУКТІВ БІЛКОВОЇ ПРИРОДИ,ЧАСТОК З КЛІТИННОЮ БУДОВОЮ(У ТОМУ ЧИСЛІ ЦЕЛЮЛОЗИ),ЖИРУ ТА МОЛОЧНИХ ПРОДУТІВ.</t>
  </si>
  <si>
    <t>1. Сполуки гетероциклічні лише з гетероатомом азоту: Atorvastatin calcium; Аторвастатин кальцію, порошок (субстанція) - 75кг. Аторвастатину кальцію не менше 98% і не більше 101% в перерахунку на суху речовину. CAS номер: 344423-98-9. Молекулярна формула: C66H68CaF2N4O10,3H2O. Хімічна назва: 1H-Піррол-1-гептанова кислота, 2-(4-фторфеніл)-бета, гама-дигідрокси-5-(1-метилетил)-3-феніл-4-[(феніламіно)карбоніл]-, кальцієва сіль (2:1), тригідрат [R-(R*,R*)]-. Являє собою білуватий порошок. Використовується у виробництві нестерильних лікарьских форм. Первинна упаковка: пакети подвійні поліетиленові. Серія: BS14012916. Дата виробництва: 03/2015. Термін придатності: 02/2019. Telmisartan, Телмісартан, порошок (субстанція) - 50кг. Телмісартану не менше 99.0% і не більше 101.0% в перерахунку на суху речовину. CAS номер: 144701-48-4. Молекулярна формула: C33H30N4O2. Хімічна назва: 4'-[[4-Метил-6-(1-метил-1Н-бензимідазол-2-іл)-2-пропіл-1Н-бензимідазол-1-іл]метил]біфеніл-2-карбонової кислоти. Являє собою білий кристалічний порошок. Використовується у виробництві нестерильних лікарьских форм. Первинна упаковка: у подвійних поліетиленових пакетах. Серія: VTSE-14004. Дата виробництва: 07/2014. Дата повторного тестування: 06/2019.</t>
  </si>
  <si>
    <t>AJNOMOTO EUROLYSINE S.A.S</t>
  </si>
  <si>
    <t>Rue de Vaux ZI Nord, 80084 Amiens Cedex 2,  Францiя.</t>
  </si>
  <si>
    <t>1. L-ТРИПТОФАН 98% кормовий (з кількісним вмістом 98% в перерахунку на суху речовину) номер CAS 73-22-3. Хімічна назва: Л-Аміноіндол-3-індолопро- піонова кислота.  Відноситься до гетероциклічних сполук лише з гетероатомом азоту - похідних індолу. Являє собою порошкоподібну речовину світлобежевого кольору, зі специфічним запахом. 100 мішків по 10кг - 1 000кг. нетто TRPC0000U CE. L-TRYPTOPHAN 98%  FEED GRADE. Партія №5066 - 1000кг. Термін придатності до 07.03.2018р. Триптофан  є незамінною амінокислотою, що бере участь в синтезі білків та ряду біологічно-активних речовин, обміні нуклеїнових кислот, метаболізмі вуглеводних сполук, покращує секрецію травних ферментів і азотний баланс в організмі. Виробник: "Аджиномото Євролізин С.А.С". Торговельна марка: Ajinomoto.  Країна виробництва: Франція. Маркування на етікетках: L-Триптофан 98% кормовий. AJINOMOTO EUROLYSINE S.A.S. Amiens. France.</t>
  </si>
  <si>
    <t>HIGH HOPE INT'L GROUP JIANGSU      MEDICINES&amp;HEALTH PRODUCTS          IMP.&amp;EXP.CORP.LTD</t>
  </si>
  <si>
    <t>1. Ветеринарна субстанція, сполука гетероциклічна лише з гетероатомом (ми) азоту. Флумеквін (Flumequine) - 50кг. Хімічна назва: 6,7-дигідро-9- фтор-5- метил -1-оксо 1H, 5Н, бензо[ij]-3хіноліз ин-2- карбонової кислоти. CAS: 42835-25-6. Серія: 150201. Не належать до психотропних, наркотичних речовин та прекурсорів. Торговельна марка:нема данних. Країна виробництва:CN. Виробник:HIGH HOPE INT'L GROUP JIANGSU MEDICINES&amp;HEALTH PRODUCTS IMP&amp;EXP.CORP.LTD.</t>
  </si>
  <si>
    <t>Shilpa Medicare Limited</t>
  </si>
  <si>
    <t>10/80, Rajendra Gunj Raichur 584102  India</t>
  </si>
  <si>
    <t>ТДВ  "ІнтерХім"</t>
  </si>
  <si>
    <t>1.Сполуки гетероциклічні лише з гетероатомом (атомами) азоту: силденафілу цитрат порошок (субстанція) -100кг: Серія №NPV0041014. Активні речовини: силденафілу цитрат. Хім.назва: 5-(2-етокси-5(4-метилпиперазинилсульфанил)фенил)-1-метил-3-n-пропил-1,6-дігідро-7Н-пирозоло(4,3-d)пиримидин-7он цитрат. Термін придатності 09.2018р. CAS 171599-83-0. призначен для виробництва нестерильних лікарських форм. Пакування: у пакетах  із плівки поліетиленової. Не містить наркотичних, псіхотропних речовин та прекурсорів. Виробник:Shilpa Medicare Limited. Країна виробництва:IN. Торговельна марка:Shilpa Medicare Limited.</t>
  </si>
  <si>
    <t>1.Фармацевтична субстанція: ІНДОМЕТАЦИН - Порошок кристалічний (субстанція) у подвійних поліетиленових пакетах для виробництва нестерильних лікарських форм -50кг/нетто. Серія 141102. Виробник: CSPC OUYI Pharmaceutical Co., Ltd.,Китай. Країна виробництва:CN. Не містить прекурсорів, наркотичних, психотропних речовин.</t>
  </si>
  <si>
    <t>1.Порошок кристалічний (субстанція) для власного виробництва стерильних та нестерильних лікарських форм у пакетах подвійних поліетиленових КЕТОРОЛАКУ ТРОМЕТАМІН- 125кг. Фірма-виробник "Hetero Drugs Limited", країна виробництва IN. Серія 2KL0160215, 2KL0150215. Торговельна марка "Hetero Drugs". До наркотичних та психотропних речовин не відноситься.</t>
  </si>
  <si>
    <t>1.Фармацевтичний порошок (субстанція) у пакетах подвійних поліетиленових для виробництва нестерильних лікарських форм:ЕНАЛАПРИЛУ МАЛЕАТ (CAS:76095-16-4.Хімічна назва: N-[(1S)-1-(етоксікарбоніл)-3-фенілпропіл ])-L-аланіл-L-пролін)-100кг. Серія:5112-14-312.Термін придатності: 28.11.2014 до 10.2018 Виробник:"Zhejiang Huahai Pharmaceutical Co.,LTD",CN.  Країна виробництва:CN.  Торговельна марка-Huahai.</t>
  </si>
  <si>
    <t>1. Сполуки гетероциклічні лише з гетероа томами азоту. РОЗЧІН ФЕРОЇНУ (CAS14634-9 1-4) - 100ML, арт. 34531-100ML - 1шт. Чиста вага нетто-100г. Торгівельна марка - "SIGMA-ALDRICH". Виробник - "SIGMA-ALDRICH CHEMIE GmbH". Країна виробництва - DE.</t>
  </si>
  <si>
    <t>1. Сполуки гетероциклічні лише з гетеро атомом(атомами) азоту.10,11-ДИГІДРОКАРБА МАЗЕПІН, 99% (CAS 3564-73-6) 100MG, арт. 195421-100MG 1шт.Чиста вага нетто-100мг. Торгівельна марка - "SIGMA-ALDRICH". Виробник - "SIGMA-ALDRICH CHEMIE GmbH". Країна виробництва - US.</t>
  </si>
  <si>
    <t>1.Сполуки гетероциклічні лише з гетероатомом(атомами) азоту. ДИМІДІУМ БРОМИД,95% (CAS 518-67-2) - 1G, арт. 41785-1G - 2 шт. Чиста вага нетто-2г. Торгівельна марка - "SIGMA-ALDRICH". Виробник - "SIGMA-ALDRICH CHEMIE GmbH". Країна виробництва - IN.</t>
  </si>
  <si>
    <t>"FAR TOP Limited"</t>
  </si>
  <si>
    <t>No.15 Wanshou Road, Nanjing,       Jiangsu Province 211899, Китай</t>
  </si>
  <si>
    <t>1.Сполуки гетероциклічні лише з гетероа- томами азоту: 3Н-[1,2,3]триазол (4,5-b)піридн,чистота: 98%,(CAS №39968-33-7),544198 - 10кг; химічний реактив,призначений для здійс- нення науково-дослідних робіт в органіч- ній химії у реакціях окиснення. Країна виробництва: CN.</t>
  </si>
  <si>
    <t>1. Хімреактиви для наукових досліджень - реактиви для синтезу органічних сполук: гетероциклічна сполука з гетероатомом азоту: 1,4-Diazepan-2-one Hydrochloride (1,4-діазепан-2-он гідрохлорид). Вага - 1 грам. CAS№ 1056010-05-9.  Дані речовини не належать до наркотичних засобів, психотропн  их речовин та прекурсорів. Не для медичного використання. Виробник: Accela ChemBio Inc. Торгівельна марка: Accela Країна виробництва US.</t>
  </si>
  <si>
    <t>1. Хімреактиви для наукових досліджень - реактиви для синтезу органічних сполук: гетероциклічна сполука з гетероатомом азоту:  3-(boc-aminomethyl)-azetidine HCl (3-(бок-амінометил)-азетидин гідрохлорид). Вага - 1 грам. CAS№ 1170108-38-9.Дані речовини не належать до наркотичних засобів, психотропн  их речовин та прекурсорів. Не для медичного використання. Виробник: AstaTech, Inc. Торгівельна марка: AstaTech Країна виробництва US.</t>
  </si>
  <si>
    <t>02225 Київ, вул. Архітектора Ніколаєва буд. 7 пов.2, кім.6,7</t>
  </si>
  <si>
    <t>1.Продукт "Chemsol HS(Phenyl Benzimidazole Sulphonic)", що являє собою фенілбензімідазол сульфокислоти, вико ристовується при виробництві засобів для догляду за  шкірою.Хімічна назва:2-Phenylbenzimidazole-5-sulfonic acid. CAS-27503-81-7 - 80кг. Виробник - Chemspec Chemicalas PVT.LTD, торговельна марка - Chemsol, країна виробництва - IN.</t>
  </si>
  <si>
    <t>1.Сполуки гетероциклічні лише з гетероатомом азоту. Піролідин-1-дітіокарбонової кислоти амонієва сіль (Pyrrolidine-1-dithiocarboxylic acid ammonium salt) GR для аналізу, CAS № 5108-96-3, 10 г, арт.1.07495.0010- 1шт. Лабораторний, аналітичний реагент, використовується в промислових, виробничих лабораторіях для оцінки фіз. та хім. процесів при дослідженні. Не відноситься до наркотичних засобів, психотропних речовин та прекурсорів. Виробник Merck KGaA. Торговельна марка Merck. Країна виробництва CH.</t>
  </si>
  <si>
    <t>Yurui (shanghai)chemical Co.,LTD</t>
  </si>
  <si>
    <t>No.2277 Zuchongzhi Road, Pudong    Shanghai China</t>
  </si>
  <si>
    <t>ТОВ "ФАРМАЦЕВТИЧНА КОМПАНІЯ        "ФАРКОС"</t>
  </si>
  <si>
    <t>03162 м. Київ, вул. Зодчих, 50-А   Україна</t>
  </si>
  <si>
    <t>1. Сполуки гетероциклічні лише з гетероа томом(атомами) азоту, не містить наркоти чних речовин: індол-3-карбінол, 99% - 2кг. Призначення: виробництво харчових добаво к. Торговельна марка:Yurui Виробник:Yurui (shanghai)chemical Co.,LT D Країна виробництва:CN</t>
  </si>
  <si>
    <t>Tianfeng Bio-Chemical Co., Limited</t>
  </si>
  <si>
    <t>218 C 5/F,Jaffe Mansion, 218 Jaffe Road, Wanchai, Hong Kong, Китай</t>
  </si>
  <si>
    <t>1.Органічні хімічні сполуки: ЛІЗИНОПРИЛУ ДИГІДРАТ (Lisinopril dihydrate), порошок  (субстанція) у поліетиленових пакетах для виробництва  нестерильних лікарських форм, не містить наркотичних  засобів, психотропних речовин і прекурсорів. Серія:С5127-15-004 - 100кг.Термін придатності до 11.2017р Склад:Активні речовини: лізиноприлу не менше 98,5% та не більше 101,5% в перерахунку на безводну речовину.  Допоміжні речовини відсутні. Упаковано в 5 картонних коробок. Виробник:"Zhejiang Huahai Pharmaceutical Co., Ltd.", Китай Xunqiao Linhai, Zhejiang 317024, China Торгівельна марка  HUAHAI. Країна виробництва -CN.</t>
  </si>
  <si>
    <t>1.Синтезовані лабораторні еталонні стандарти для контролю якості фармацевтичних субстанцій. Сполуки гетероциклічні з гетероатомом азоту. ФОЗИНОПРИЛ НАТРІЮ (CAS 88889-14-9) - 60MG, арт. Y0001227-60MG - 1шт. Чиста вага нетто-60мг. КАНДЕСАРТАН ЦІЛЕКСЕТІЛ для ідентифікації піків (CAS 145040-37-5) - 10MG, арт. Y0001387-10MG - 5шт. Чиста вага нетто-50мг. Вироби не медичного призначення. Країна виробництва - FR Торговельна марка - EDQM Виробник - "European Directorate for the Quality of medicines COUNCIL OF EUROPE"</t>
  </si>
  <si>
    <t>1.фарм.субстанція "Лізиноприлу дигідрат" {LISINOPRIL DIHYDRATE}; виробник: "Zhejiang Huahai  Pharmaceutical Co.,Ltd" Китай; серія: C5124-14-102; кількість: 12кг; порошок для виробництва нестерільних   лікарських форм у поліетиленових пакетах, не відноситься до наркотичного засобу; термін придатності до 10.2017;  CAS:83915-83-7, хімічна назва: N2-[(1S)-1- carboxy-3-  phenylpropyl]-L-lysyl-L-proline. Лізиноприлу 100.3 % в  перерахунку на безводну речовину.</t>
  </si>
  <si>
    <t>'LGC Standards SP.z.o.o'</t>
  </si>
  <si>
    <t>ul.M.Konopnickiej,1,05-092 Lomianki,Dziekanow Lesny,Польща</t>
  </si>
  <si>
    <t>1.Фармакопейний стандартний зразок  "Lisinopril dihydrate"; каталожний номер - EPL0702000; виробник: "EDQM" Франція; серія: 2.0; кількість: 100мг; для проведення контролю якості лікарського засобу, не відноситься до наркотичного засобу. CAS:83915-83-7, хімічна назва:1H-pyrazole-4-carboxylate. (2*50мг).</t>
  </si>
  <si>
    <t>The United States Pharmacopeial    Convention, Inc.</t>
  </si>
  <si>
    <t>12601 Twinbrook Parkway Rockville, Maryland 20852    USA</t>
  </si>
  <si>
    <t>Куценко Олексій Миколайович        паспорт СН 274035 від 25.10.1996р. видан. Печерським РУ ГУ МВС України в м. Києві</t>
  </si>
  <si>
    <t>01010 м.Київ, вул.Аїстова, 3, кв.8 04176 м. Київ, вул. Електриків, 21</t>
  </si>
  <si>
    <t>1. Стандартні хімічні речовини (порошок) для контролю якості лікарських засобів та апробації методик - Сполуки гетероциклічні лише з гетероатомами азоту: арт.1708773 Valsartan Related Compound A (10mg)/Валсартан домішка А(порошок 10мг) хімічна назва: (R)-N-valeryl-N-([2'- (1H -tetrazole-5-yl)-biphenyl- 4-yl]-methyl) -valine, CAS № 137862-87-4-2уп. (чиста вага 20мг, вага в первинній упаковці 20,02г). Не містять наркотичних засобів, психотропних речовин та прекурсорів. Хімічні речовини розфасовано в скляні флакони, вага 1 флакона складає 10г. Виробник : The United States Pharmacopeial Convention, Inc. Країна виробництва : IN Торгівельна марка : USP</t>
  </si>
  <si>
    <t>1. L-ТРИПТОФАН 98% кормовий (з кількісним вмістом 98% в перерахунку на суху речовину) номер CAS 73-22-3. Хімічна назва: Л-Аміноіндол-3-індолопро- піонова кислота.  Відноситься до гетероциклічних сполук лише з гетероатомом азоту - похідних індолу. Являє собою порошкоподібну речовину світлобежевого кольору, зі специфічним запахом. 100 мішків по 10кг - 1 000кг. нетто TRPC0000U CE. L-TRYPTOPHAN 98%  FEED GRADE. Партія №5067 - 1000кг. Термін придатності до 08.03.2018р. Триптофан  є незамінною амінокислотою, що бере участь в синтезі білків та ряду біологічно-активних речовин, обміні нуклеїнових кислот, метаболізмі вуглеводних сполук, покращує секрецію травних ферментів і азотний баланс в організмі. Виробник: "Аджиномото Євролізин С.А.С". Торговельна марка: Ajinomoto.  Країна виробництва: Франція. Маркування на етікетках: L-Триптофан 98% кормовий. AJINOMOTO EUROLYSINE S.A.S. Amiens. France.</t>
  </si>
  <si>
    <t>1.Сполуки гетероциклічні з гетероатомами азоту. L-ПРОЛІН (CAS 147-85-3) - 10MG, арт. P0380-10MG - 1шт. Чиста вага нетто-10мг. Лабораторні реагенти. Не для медичного призначення. Країна виробництва - JP Торговельна марка - SIGMA-ALDRICH Виробник - "SIGMA-ALDRICH Chemie GmbH"</t>
  </si>
  <si>
    <t>1.Фармацевтична субстанція,порошок,у  пакетах поліетиленових для вир-ва нестирильних лікарських форм. Летрозол-0,725кг.(CAS:112809-51-5, хім. назва:4",4"-(1Н-1,2,4-триазол-1-ілмети- лен)бісбензонітрил.Серія:F133030004.</t>
  </si>
  <si>
    <t>"SLN Pharmachem"</t>
  </si>
  <si>
    <t>S/4, Laxmi Shopping Centre, Dattapa Mumbai - 400066, Індія             da Road, Borivali (E),</t>
  </si>
  <si>
    <t>1.Сполуки гетероциклічні лише з гетероа- томами азоту: 1,2,4-триазол (CAS №288-88-0) - 20кг; химічний реактив, призначений для здійс- нення науково-дослідних робіт в органіч- ній химії для здійснення різноманітних химічних реакцій. Країна виробництва: IN.</t>
  </si>
  <si>
    <t>1.Фармацевтична субстанція(лікарський засіб):"CLOZAPINE" (Клозапін), порошок (субстанція)  для виробництва нестерильних лікарських форм у пакетах подвійних поліетиленових ,у перерахуванні на суху речовину клозапіну становить 99.7%. Не для роздрібного продажу населеню та не містить наркотичних,психотропних засобів та прекурсорів. серія Clo-20150130-11-А -термін придатності до 01.2018 p.; серія Clo-20150202-02-А -термін придатності до 02.2018 p.; Чиста вага складає-400кг.;  Країна виробництва:CN; Торговельна  марка:"Taizhou Xingming"; Виробник:"Taizhou Xingming Pharmaceutical CO.,LTD.",Китай,</t>
  </si>
  <si>
    <t>1.Корм для собак та котів , розфасований для роздрібної  торгівлі -21.00 кг,у паперовому вологонепроникному пакеті. З вмістом понад 10 мас.%, але не більш , як 30  мас.%  крохмалю,глюкози або сиропу глюкози, мальтодекстрину або  сиропу мальтодекстрину, з вмістом порошку молочних  вершків 1-9 мас.%.Включаючи попередні суміші(премікси)  кальцію карбонат, пшениця спельта, горох, рибна мука,  риб"ячий жир,гідролізоване м"ясо,  свіжа м"ясна мука,  жир домашньої птиці,гідролізована птиця,дегідралізована  печінка птиці, свіже м"ясо птиці, ячмінь,смалець,дріжджі, хлористий калій,морква (дегідралізована),казеїновий порошок, трави (дегідралізовані), мука з лосося,цибуля (дегідралізована), мука з ліверу, насіння льону, кукурудза, кукурудзяна клейковина, порошок із сироватки,сода, рослинний жир, рослинне масло,рис,рисові висівки,бурякова маса, шпинат (зневоднений), тваринний жир, сухі пивні дріжджі,яєчний порошок,пшениця,пшеничні висівки, низкотемпературна витяжка, пшеничне зерно, пшенична мука,пшеничний крохмаль,  мікроелементи (Си),вітаміни (А, D3, Е), антиоксидант (домішки ЕС: екстракт, що містить  токофероли натурального походження, пропілгалат). Сухий корм в асортименті, використовується для годівлі тварин різного віку:  5751175 Bosch Adult розфасовка Totally Ferret Active-1,750кг -12шт.</t>
  </si>
  <si>
    <t>1.Продукти, що використовуються для відгодівлі тварин, до складу яких входять біологічно активні речовини, вітаміни, мікро- та макроелементи, із вмістом крохмалю від 10% до 30% та молочних продуктів до 10%: - "Kalberkost/Кельберкост" - високо енергентичний додатковий корм для телят у вигляді мюслів, який сприяє ранньому споживанню сухої речовини, що містить у своєму складі: термічно плющений ячмінь, кукурудзу, соєві боби екструдовані, екстрагований лляний шрот, меляса цукрового буряка, яблучну макуху, пшеничні висівки, дріжджі, кукурузяний глютен, кальцію карбонат, молочну сироватку, рослинну олію, сирий протеїн - 18%, сирий жир - 5%, сира клітковина - 7,5%, сира зола - 8,5%, кальцій - 1,4%, фосфор - 0,6%, натрій - 0,6%.</t>
  </si>
  <si>
    <t>1. Корми призначені для годівлі в ставках та басейнах форелі, лосося та осетрових риб, у вигляді гранул, без вмісту молочних продуктів, з вмістом крохмалю від 11,4% до 22%.</t>
  </si>
  <si>
    <t>1.Готові сухі корми для домашніх гризунів (без вмісту молочних продуктів, з масовою часткою крохмалю близько 28 %), розфасовані для роздрібної торгівлі. "Prestige small animals (chinchilla &amp; degu complete)" - корм для шиншил, склад: продукти рослинного походження, овочі, екстракт білків рослинного походження, насіння льону, екстракт Юкки, екстракт календули, білки, жири, зола, клітковина, кальцій, фосфор, вітамін А, вітамін D3, вітамін E, вітамін С, йод, мідь, марганець, цинк, селен: 1 шт. Х 500 г, артикул 5410340612552 - 120 шт. "Prestige small animals (with hay)" - корм для гризунів (з травами), склад: волокно, сухі трави, глюкоза, мідь 8 мг/кг, вітаміни 40 мг/кг), 1 шт. Х 1 кг, артикул 5410340241318 - 144 шт. "Prestige small animals (montain hay herbs)" - корм для гризунів, з гірськими травами, склад: волокно, сухі гірські трави, глюкоза, мідь 8 мг/кг, вітаміни 40 мг/кг), 1 шт. Х 500 г, артикул 5410340241806 - 120 шт. "Prestige small animals (cuni nature)" - корм для кроликів, склад: хлібні злаки, продукти рослинного походження, трави, овочі (морква, буряк, пастернак, помідори), екстракт білків овочевого походження, насіння льону, фрукти (яблука, банан, солодкі боби кероб), мінерали, вітаміни, фруктоолігосахариди, екстракт календули, морські водорослі, екстракт Юкки, екстракт виноградних кісточок: 1 уп. Х 750 г, артикул 5410340613504 - 225 шт.; 1 уп. Х 2,5 кг, артикул 5410340613511 - 100 шт. "Prestige small animals (cuni juniur nature)" - корм для кроленят, склад: хлібні злаки, продукти рослинного походження, трави, овочі (морква, буряк), екстракт білків овочевого походження, насіння льону, фрукти (абрикоси, солодкі боби кероб), мінерали, вітаміни, фруктоолігосахариди, екстракт календули, морські водорослі, екстракт Юкки, екстракт виноградних кісточок, 1 шт. Х 750 г, артикул 5410340613542 - 225 шт. "Prestige small animals (cavia nature)" - корм для морських свинок, склад: продукти рослинного походження, трави, овочі (морква, єрусалимський артишок, пастернак), екстракт білків овочевого походження, насіння льону, мінерали, вітаміни, фруктоолігосахариди, екстракт календули, морські водорослі, екстракт Юкки, екстракт виноградних кісточок: 1 шт. Х 750 г, артикул 5410340613566 - 450 шт. "Prestige small animals (cuni adult complete)" - корм для дорослих кроликів, склад: злаки, продукти рослинного походження, овочі, екстракт білків рослинного походження, насіння, екстракт Юкки, екстракт календули, білки, жири, зола, клітковина, кальцій, фосфор, вітамін А, вітамін D3, вітамін E, йод, мідь, марганець, цинк, селен: 1 шт. Х 500 г, артикул 5410340612507 - 60 шт.; 1 шт. Х 1,75 кг, артикул 5410340613283 - 50 шт. "Prestige small animals (chinchilla nature)" - корм для шиншил, склад: продукти рослинного походження, трави, овочі (морква, буряк, єрусалимський артишок, пастернак, паприка), екстракт білків овочевого походження, насіння льону, фрукти (яблуко, банан, шипшина, солодкі боби кероб), мінерали, вітаміни, фруктоолігосахариди, екстракт календули, морські водорослі, екстракт Юкки, екстракт виноградних кісточок: 1 шт. Х 10 кг, артикул 5410340613870 - 273 шт. "Prestige Crispy small animals (muesli rabbit)" - корм для карликових кроликів, склад: сіно, пластівці, овочі, білки, жири, сира клітковина, сира зола, кальцій, фосфор, харчові добавки, вітаміни, мінерали, похідні рослинного походження, злаки, овочі (10%), насіння, 1 шт. Х 20 кг, артикул 5410340611296 - 273 шт. "Prestige Crispy small animals (muesli guinea pig)"- корм для морських свинок, склад: злаки, продукти рослинного походження, овочі, фрукти, трави, мінерали, вітаміни, 1 шт. Х 1 кг, артикул 5410340617113 - 120 шт. "Prestige Crispy small animals (muesli humster &amp; co.)" - корм для хом'яків та інших всеїдних гризунів, склад: зернові (40%), горіхи, вітаміни, мінерали, похідні рослинного походження, антиоксиданти, овочі, насіння: 1 шт. Х 400 г, артикул 5410340617205 - 960 шт.; 1 шт. Х 20 кг, артикул 5410340611692 - 240 шт. "Prestige Crispy small animals (snack fibres)" - ко</t>
  </si>
  <si>
    <t>1. Корми призначені для годівлі в ставках та басейнах форелі, лосося та осетрових риб, у вигляді гранул, без вмісту молочних продуктів, з вмістом крохмалю 24,6%.</t>
  </si>
  <si>
    <t>1.Продукти, що використовуються для годівлі тварин "Agrofeed Prestarter" (Агрофід предстартер) - 20000 кг. Готовий корм для поросят (віком від 10 до 50 днів) у формі гранул та містить у своєму складі: суміш зернових (пшениця екструдована, кукурудза, ячмінь), білок рослинного походження (соєвий шрот, кукурудзяний глютен), синтетичні амінокислоти (L-лізин, DL-метіонін, L-треонін), крейду кормову, сіль кормову, монокальцій фосфат, вітаміни, мікро- та макроелементи, ензими, антиоксидант, ароматизатори. Вміст крохмалю складає 29,82%. Продукт застосовується в якості готового корму для забезпечення потреб організму молодих тварин у поживних речовинах, нормалізації обміну речовин, забезпеченню високих темпів росту і розвитку. Виробник - "AGROFEED LTD", Угорщина. Торговельна марка AgroFeed. Країна виробництва HU Угорщина.</t>
  </si>
  <si>
    <t>1.Microvit B2 Supra 80 Мікровіт В2 Супра 80-вітамін В2. 1кг містить діючу речовину:вітамін В2 (рибофлафін)-80,0%. Носій - мальтодекстрин. Застосовується для профілактики гіпо- авітамінозів вітаміну В2,нормалізації  обміну речовин(вуглеводів,білків та жирів), підвищення продуктивності свійських тварин і птиці,бере участь у синтезі гемоглобіну та забезпечені нормальної здорової функції ока. В формі порошку жовто-оранжевого кольору . CAS №83-88-5. Партія UQ50108027 (вітамін В2 -81.8%). Термін придатності до 27.01.2017р. 5 паперових мішків  по 20кг/100 кг. Виробник-"ДСМ Нутришнл Продактс ГмбХ". Торговельна марка- Microvit. Країна виробництва- Німеччина. Маркування на упаковці:Microvit B2 Supra 80(рибофлавин,мин 80%).Срок годности:2 года со дня изготовления.Для животных.ADISSEO.Made in EU.</t>
  </si>
  <si>
    <t>1.Продукти, що використовуються для годі влі тварин з вмістом крохмалю більше 10 мас.% -менше 30 мас.%, без вмісту молоч них продуктів у вигляді порошку: -"Суплекс Е-30000/Селен" -975кг(39х25кг) -вітамінно -мінеральний премікс для тва рин для внесення в корми тваринам (дозу вання 1кг на 1000кг корму). Склад: DL-альфа-токоферол,натрію селеніт кальцій, фосфор, вітамін Е.</t>
  </si>
  <si>
    <t>DK Graasten/Tjele</t>
  </si>
  <si>
    <t>Cymedica spol., s.r.o.</t>
  </si>
  <si>
    <t>Pod Nadrazim 308/24, 26801 Horovice, Czech republic</t>
  </si>
  <si>
    <t>1.Кормова добавка Deccox- Порошок дрібно  гранульований темно-жовтого кольору із  специфічним запахом пшениці. Склад: 100г.  продукту містить діючу речовину:  декоквінат- 6,0г., допоміжні речовини:  безводний кололоїдний кремнезем- 0,06г.,  соєва олія- 2,85г., висівки до 100г. Застосовується для профілактики та  лікування великої рогатої худоби (телят),  овець (ягнят), курей (курчата-бройлери)  при ураженні еймеріями. Розфасовано у 900 багатошарових паперових мішків з поліетиленовими вкладками по 10 кг кожний. Використовується для власних потреб, для виробництва.</t>
  </si>
  <si>
    <t>UA Миронівка</t>
  </si>
  <si>
    <t>1.Сухий корм для годівлі риб та рептилій у вигляді пластівців та паличок (без вмісту молочних продуктів) з вмістом: крохмалю 10,2%-29,5%,глюкози 0,5%,в асортименті, дата виготовлення корму в інтервалі з 04.2014р. по 03.2015р., термін придатності корму в інтервалі з 07.2016р. да 12.2017р. згідно асортименту:Корм для риб Tetra Discus 10L MH, арт.00T700332-240шт; Корм для риб Tetra Goldfish 100ml 144 CE, арт.00T704895-144шт; Корм для риб Tetra Cichlid 250ml 48 EE, арт.00T705542-48шт; Корм для риб TetraWafer 250ml 48 EE, арт.00T706353-240шт; Корм для риб Tetra Cichlid Colour Mini 10L MH, арт.00T706533-12шт; Корм для риб Tetra Cichlid Algae Mini 10L MH, арт.00T706535-6шт; Корм для риб Tetra Pro Colour 1L, арт.00T707057-24шт; Корм для риб Tetra Cichlid Sticks 500ml 24 EE, арт.00T707299-72шт; Корм для риб Tetra Cichlid Colour 500ml 24 EE, арт.00T707334-48шт; Корм для риб Tetra Min 1040Tb 24 UK, арт.00T707346-24шт; Корм для риб Tetra Cichlid Pro 500ml 24 EE, арт.00T707348-24шт; Корм для риб Tetra Rubin 1L 12 EE, арт.00T707363-48шт; Корм для риб Tetra Wafer Mix 1g 50 EE, арт.00T707984-5000шт; Корм для риб Tetra Pro Colour 3g 50 EE, арт.00T708027-3000шт; Корм для риб Tetra Min 3G 50 EE, арт.00T708304-10000шт; Корм для риб Tetra Min 10L 1 MH, арт.00T708444-144шт; Корм для риб Tetra Min XL Flakes 10L MH, арт.00T708445-600шт; Корм для риб Tetra Min 100ml 144 EE, арт.00T708447-720шт; Корм для риб Tetra Goldfish 100ml 144 CE, арт.00T708456-144шт; Корм для риб Tetra Pro Algae 10L MH, арт.00T708467-48шт; Корм для риб Tetra Pro Energy 10L MH, арт.00T708470-120шт; Корм для риб Tetra Pro Colour 10L MH, арт.00T708473-144шт; Корм для риб Tetra Min Baby 66ml 72 RP, арт.00T708482-72шт; Корм для риб Tetra Min Granules 10L MH, арт.00T708485-48шт; Корм для риб Tetra Cichlid Granules 500ml 24 EE, арт.00T708492-48шт; Корм для риб Tetra Min 1L 12 EE, арт.00T708494-144шт; Корм для риб Tetra Min 500ml 24 EE, арт.00T708504-72шт; Корм для риб Tetra Rubin 100ml 36 EE, арт.00T708523-144шт; Корм для риб Tetra Min100ml 144 EE, арт.00T708524-144шт; Корм для риб Tetra Pro Energy 100ml 36 EE, арт.00T708527-144шт; Корм для риб Tetra Pro Colour 100ml 36 EE, арт.00T708528-144шт; Корм для риб Tetra Rubin 250ml 48 EE, арт.00T708534-144шт; Корм для риб Tetra Rubin 10L MH, арт.00T708538-96шт; Корм для риб Tetra Cichlid Sticks 10L MH, арт.00T708734-360шт; Корм для риб Tetra Cichlid Sticks 250ml 48 EE, арт.00T708735-144шт; Корм для риб Tetra Wafer 3,6L EE, арт.00T708738-48шт; Корм для риб Tetra Wafer 15g 240 MD, арт.00T708745-3120шт; Корм для риб Tetra Min 12g 240 MD, арт.00T708887-2400шт; Корм для риб Tetra Pond 1L 12 CE, арт.00T708920-12шт; Корм для риб Tetra Discus 1L 12 MG, арт.00T708926-24шт; Корм для риб Tetra Phyll 10L MH, арт.00T769915-12шт; Корм для рептилій Tetra ReptoMin Baby 100ml 144 EE, арт.00T708442-144шт; Корм для рептилій Tetra ReptoMin 250ml 108 EE, арт.00T700828-108шт; Корм для рептилій Tetra ReptoMin Energy 100ml 144 EE, арт.00T706356-144шт; Корм для рептилій Tetra ReptoMin Energy 250ml 48 CE, арт.00T704468-144шт; Корм для риб Tetra Min 250ml 108 CE, арт.00T700788-108шт; Корм для риб TetraMin 500ml 24 SE, арт.00T707379-24шт; Корм для рептилій Tetra ReptoMin 250ml 108 CE, арт.00T708934-108шт; Корм для риб Tetra Min 250ml 108 CE, арт.00T705650-108шт; Корм для риб Tetra Wafer 100ml 144 CE, арт.00T702273-144шт; Країна виробництва EU Торговельна марка Tetra Виробник Tetra GmbH, Herrenteih 78 DE 49324 Melle</t>
  </si>
  <si>
    <t>1.ПРЕМІКС МІАВІТ ДЛЯ КУРЕЙ-НЕСУЧОК ПРЕМІКС МІАВІТ ДЛЯ ПТИЦІ ЦЕ ВИСОКОКОНЦЕНТРОВАНА СУМІШ БІОЛОГІЧНО  АКТИВНИХ РЕЧОВИН З НАПОВНЮВАЧЕМ,ЩО ВИКОРИСТОВУЮТЬСЯ ПРИ ВИГОТОВЛЕННІ КОМБІКОРМІВ ТА НЕ ПРИЗНАЧЕНА ДЛЯ БЕЗПОСЕРЕДНЬОЇ ГОДІВЛІ ТВАРИН.МІСТИТЬ(КУРИ-НЕСУЧКИ):ВІТАМІН А-5.000.000 М.О.,ВІТАМІН D3-1.250.000 М.О.,ВІТАМІН Е-5.000мг,ВІТАМІН К3-500мг,БІОТИН-20.000мкг, ФОЛІЄВА КИСЛОТА-250мг,ВІТАМІН В1-250мг, ВІТАМІН В2-2.000мг,ВІТАМІН В6-750мг,ВІТАМІН В12-5.000мкг,НІКОТИНАМІД-10.000мг,ПАНТОТЕНОВА КИСЛОТА-3.500мг. МІКРОЕЛЕМЕНТИ:ЗАЛІЗО-30.000мг,МІДЬ-5.000мг,МАРГАНЕЦЬ-40.000мг,ЦИНК-25.000мг,ЙОД-400мг,КОБАЛЬТ-90мг,СЕЛЕН-75мг.      -(ПТИЦЯ): ВІТАМІН А-666.666 М.О.,ВІТАМІН D3-200.000 М.О.,ВІТАМІН Е-2,3330мг,ВІТАМІН К3-200мг,БІОТИН-1.000мкг, ФОЛІЄВА КИСЛОТА-67мг,ВІТАМІН В1-333мг, ВІТАМІН В2-533мг,ВІТАМІН В6-333мг,ВІТАМІН В12-2,333мкг,НІКОТИНАМІД-4,667мг,КАЛЬЦІЙ ПАНТОТЕНАТ-1,333мг,ХОЛІН ХЛОРИД-20.000МГ МІКРОЕЛЕМЕНТИ:ЗАЛІЗО-3,333мг,МІДЬ-2.000мг,МАРГАНЕЦЬ-6,667мг,ЦИНК-5.000мг,ЙОД-75мг,КОБАЛЬТ-20мг,СЕЛЕН-16,5мг.</t>
  </si>
  <si>
    <t>1.Продукти, що зберігають здоров"я тварин,містять вітаміни,мінеральні спо- луки,без вмісту крохмалю,глюкози або  сиропу глюкози,мальтодекстрину або  сиропу мальтодекстрину,або молочних  продуктів. Hepavex 200 -розчин для орального застосування. Містить діючи речовини на 1 л препарату: сорбітол-200г,магнію сульфат-10г, карнітину гідрохлорид-25г,ДЛ-метіонін-10г, холіну хлорид-18,75. Профілактика та лікування при розладах функції печінки та жовчних шляхів, для зміцнення імуної системи великої рогатої удоби,кіз,овець,  свиней,свійської птиці. Прозорий розчин світло-жовтого кольору. 6 пласт.флаконів по 5 л у 3-х картон.коробах./32,100 кг нетто з первин.пакув. Партія F-053(метіонін(95-100%), карнітин(95-100%),сорбітол(95-100%)холіна хлорид(95-100%)-відповідає).Термін придатності 11/2015р. Виробник: "Інвеса Індустріал Ветерінаріа,С.А." Країна виробництва: ES. Торгівельна марка:Invesa. Маркування на етікетках і упаковці: Гепавекс 200.розчин для орального застосування/5 л. "Інвеса".Іспанія.</t>
  </si>
  <si>
    <t>1.ПРОДУКТИ, ЩО ВИКОРИСТОВУЮТЬСЯ ДЛЯ ГОДІВЛІ ТВАРИН. ПРЕМІКСИ: АРТ.412182  ПРЕМІКС "PX PCLT 1% 5000PHYT" (ПХ ПСЛТ  1% 5000ФІТ) -7000кг (280міш.); № ПАРТІЇ - 0002405977, ДАТА ВИГОТОВЛЕННЯ - 03.2015р., ТЕРМІН ПРИДАТНОСТІ -09.2015р; ЯВЛЯЄ СОБОЮ ПРЕМІКС У ВИГЛЯДІ ПОРОШКО ПОДІБНОЇ СИПУЧОЇ РЕЧОВИНИ КРЕМОВОГО  КОЛЬОРУ ІЗ ЗЕЛЕНКУВАТИМ ВІДТІНКОМ З  ЧАСТОЧКАМИ БЛАКИТНОГО ТА КОРИЧНЬОВОГО  КОЛЬОРІВ, ІЗ СПЕЦИФІЧНИМ ЗАПАХОМ, БЕЗ ЗАПАХУ ПЛІСНЯВИ ТА ЗАТХЛОСТІ, ЩО ДОДАЄТЬСЯ ДО КОРМУ ПОРОСЯТ ВІД 14 ДО 27КГ  МАСИ ТІЛА. ДОЗУВАННЯ: 10КГ НА 1Т КОМБІКОРМУ (1,0%); ДЛЯ ЗБАЛАНСУВАННЯ КОРМІВ ЗА ОСНОВНИМИ ВІТАМІНАМИ, МАКРО ТА  МІКРОЕЛЕМЕНТАМИ; МІСТИТЬ КОМПОНЕНТИ: ВІТАМІНИ - A, D3, E, K3, B1, B2, B6, B12; ФОЛІЄВУ КИСЛОТУ, НІАЦИН, ПАНТОТЕНАТ  КАЛЬЦІЮ, КАРБОНАТ КАЛЬЦІЮ, ХОЛІН ХЛОРИДУ -30000мг/кг, ФІТАЗУ ЕС3.1.3.26; МІКРОЕЛЕМЕНТИ: КАЛЬЦІЙ, ЦИНК, ЗАЛІЗО, ХЛОР, МІДЬ, КРЕМНІЙ, СІРКА, ЙОД ТА СЕЛЕН;  АРТ.412445 ПРЕМІКС "PX TRUIE HYPER 1%" (ПХ ТРУ ХІПЕР 1%) - 6000кг (240міш.); № ПАРТІЇ - 0002405978, ДАТА ВИГОТОВЛЕННЯ  - 03.2015р., ТЕРМІН ПРИДАТНОСТІ - 09.2015р.; ЯВЛЯЄ СОБОЮ ПРЕМІКС У ВИГЛЯДІ ПОРОШКОПОДІБНОЇ СИПУЧОЇ РЕЧОВИНИ КРЕМОВОГО  КОЛЬОРУ З ЧАСТОЧКАМИ БІЛОГО, БЛАКИТНОГО ТА ТЕМНО-СІРОГО КОЛЬОРІВ, ІЗ СПЕЦИФІЧНИМ ЗАПАХОМ, БЕЗ ЗАПАХУ ПЛІСНЯВИ ТА  ЗАТХЛОСТІ, ЩО ДОДАЄТЬСЯ ДО КОРМУ СВИНОМАТКИ ПІД ЧАС ЛАКТАЦІЇ ТА ПЕРІОДУ ВАГІТНОСТІ. ДОЗУВАННЯ: 10КГ НА 1Т КОМБІКОРМУ  (1,0%), ДЛЯ ЗБАЛАНСУВАННЯ КОРМІВ ЗА ОСНОВНИМИ ВІТАМІНАМИ, МАКРО ТА МІКРОЕЛЕМЕНТАМИ; МІСТИТЬ КОМПОНЕНТИ: ЗОЛА - 89,8%;  ВІТАМІНИ - A, D3, E, K3, B1, B2, B6, B12; ФОЛІЄВУ КИСЛОТУ, НІАЦИН, ПАНТОТЕНАТ КАЛЬЦІЮ, КАРБОНАТ КАЛЬЦІЮ, БІОТИН, БЕТАЇН, ХОЛІН ХЛОРИДУ -12000мг/кг, ФІТАЗУ ЕС3.1.3.26; МІКРОЕЛЕМЕНТИ: КАЛЬЦІЙ, ХЛОР, ЦИНК, ЗАЛІЗО, МАРГАНЕЦЬ, КРЕМНІЙ, МІДЬ,  СІРКА, ЙОД, КОБАЛЬТ ТА СЕЛЕН; ПРЕМІКСИ: АРТ.412860 - ПРЕМІКС "PX PORC 0.5%"(ПХ ПОРК 0,5%) - 8000КГ (320МІШ.); № ПАРТІЇ - 0002405979, ДАТА ВИГОТОВЛЕННЯ  - 03.2015Р., ТЕРМІН ПРИДАТНОСТІ -09.2015Р.; ЯВЛЯЄ СОБОЮ ПРЕМІКС У ВИГЛЯДІ ПОРОШКОПОДІБНОЇ СИПУЧОЇ РЕЧОВИНИ КРЕМОВОГО  КОЛЬОРУ, З ЧАСТОЧКАМИ ЖОВТОГО, БЛАКИТНОГО, ОРАНЖЕВОГО ТА ТЕМНО-СІРОГО КОЛЬОРІВ, ІЗ СПЕЦИФІЧНИМ ЗАПАХОМ, БЕЗ ЗАПАХУ  ПЛІСНЯВИ ТА ЗАТХЛОСТІ, ЩО ДОДАЄТЬСЯ ДО КОРМУ СВИНЕЙ ТА ПОРОСЯТ ВІД 27кг ДО ЗАБОЮ. ДОЗУВАННЯ: 5КГ НА 1Т КОМБІКОРМУ (0,5%) ДЛЯ ЗБАЛАНСУВАННЯ РАЦІОНІВ СВИНЕЙ ТА ПОРОСЯТ ЗА ОСНОВНИМИ ВІТАМІНАМИ ТА МІКРОЕЛЕМЕНТАМИ; МІСТИТЬ КОМПОНЕНТИ: ЗОЛА-85%;  ВІТАМІНИ - A, D3, E, K3, B1, B2, B6, B12; НІАЦИН, ПАНТОТЕНАТ КАЛЬЦІЮ, КАРБОНАТ КАЛЬЦІЮ, ХОЛІН ХЛОРИДУ -40000МГ/КГ;  МІКРОЕЛЕМЕНТИ: КАЛЬЦІЙ, ЦИНК, ЗАЛІЗО, ХЛОР, МІДЬ, МАГНІЙ, ЙОД ТА СЕЛЕН;  ПРЕМІКСИ НЕ МАЮТЬ У СВОЄМУ СОСТАВІ: КРОХМАЛЮ, МАЛЬТОДЕКСТРИНУ, СИРОПУ МАЛЬТОДЕКСТРИНУ, ГЛЮКОЗИ, ЛАКТОЗИ (МОЛОЧНОГО  ЦУКРУ) ТА МОЛОЧНИХ ЖИРІВ. ПРЕМІКСИ МАЮТЬ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РІСТ ТА РОЗВИТОК СВИНЕЙ, ПОЛІПШУЮТЬ ТРАВЛЕННЯ  ТА ЗАБЕСПЕЧУЮТЬ ДОБРУ ЗАСВОЮВАНІСТЬ КОРМІВ А ТАКОЖ ЗБЕРІГАЮТЬ ЗДОРОВ'Я ТВАРИН.</t>
  </si>
  <si>
    <t>1.Продукти, що використовуються для годі влі тварин, без вмісту крохмалю, глюкози (сиропу глюкози),мальтодекстрину (сиропу мальтодекстрину) та молочних продуктів: Премікс для свиней гровер/фінішер 3/2,5% (8271-Premiks dla swingrower/finiszer 3/2,5%)-1000кг в паперових мішках по25кг є багатокомпонентною сумішшю для збалан сування раціонів свиней за вітамінами, мікроелементами та амінокислотами (дозу вання до 3,0 % до корму), яка містить у своєму складі вітаміни, мінеральні речо вини,амінокислоти (лізин, метіонін, трео нін), наповнювач, холіну хлорид (0,96%); без вмісту крохмалю, глюкози (сиропу глю кози), мальтодекстрину (сиропу мальтодек стрину), молочного цукру.</t>
  </si>
  <si>
    <t>Sano- Nowoczesne Zywienie Zwierzat Sp. z o.o.</t>
  </si>
  <si>
    <t>64-541 Sekowo,                     ul. Lipowa 10</t>
  </si>
  <si>
    <t>ПП "МЯСНИЙ КРАЙ "</t>
  </si>
  <si>
    <t>81553 с. Угри,вул.Вербова,46       Львівська обл, Городоцький р-н</t>
  </si>
  <si>
    <t>1. Продукти, що використовуються для годівлі тварин, без вмісту крохмалю, глюкози,молочних продуктів: премікси "Ferkelgold Forte"; "Aminogold Forte";"Sauengold Lac";- багатокомпонентні суміші, що містять мікро- та макроелементи,вітаміни, речовини з вільною аміногрупою, карбонати. Призначені для збалансування раціонів тварин за основними вітамінами та мікроелементами,профілактики гіповітамінозів,нормалізації обміну речовин,підвищення продуктивності і збереження поголів'я. Дозування-35-40 кг/т корму. Виробник Sano- Nowoczesne Zywienie Zwierzat Sp. z o.o.</t>
  </si>
  <si>
    <t>1. Багатокомпонентна суміш для внесення в корм тваринам - вітамінно-мінеральний премікс, який має сукупні фармакологічні властивості зумовлені дією окремих компонентів (вітамінів та мікроелементів), які сприяють нормалізації обміну речовин в організмі, позитивно впливають на ріст і збереженість норок. У формі порошку. Вноситься в корм з розрахунку: 10кг/т. Тип: Премікс-Н репродукція (PREMIX-N REPRODUCTION) -4925кг/197 паперові мішки по 25кг, складники 1кг: вітамін А - 1.125.000МО, вітамін D3 - 175.000МО, вітамін Е - 24.500мг, вітамін В1 - 6.750мг, вітамін В2 - 3.500мг, вітамін В6 - 3.750мг, вітамін В12 - 15.000мкг ніацин - 10.000мг, кальцію пантотенат - 10.000мг, біотин - 80.000мг, кислота фолієва - 450мг, залізо 17.500мг, йод - 60мг, мідь - 640мг, марганець - 1.948мг, цинк - 7.850мг, селен - 50мг, антиоксидант, кальцію карбонат; без вмісту крохмалю, мальтодекстрину (сиропу мальтодекстрину), глюкози (сиропу глюкози), молочних продуктів (молочного цукру). Дата виготовлення: згідно маркування. Термін придатності: 6 місяців. Торгівельна марка: Trouw Nutrition. Виробник: Trouw Nutrition Nederland B.V. Країна виробництва: NL.</t>
  </si>
  <si>
    <t>1. Однорідні сипкі суміші - премікси у вигляді порошка, призначені для поліпшення травлення та забезпечення кращої  засвоюваності кормів:  - "PIG GROWER PREMIX" (премікс для свиней на відгодівлі) - 9250 кг. (наявність елементів: вітамінів B2, B6, B12, A, D3; кремнію, сірки, хлору, кальцію, заліза, марганцю, міді, цинку, кобальту, йоду, селену, з вмістом холін хлориду -1%; без вмісту крохмалю (продуктів його розщеплення), відновлюючих цукрів (до яких відносяться серед інших глюкоза), мальтодекстрину.).  - "PIG BREEDER PREMIX" (премікс для свиноматок та кнурів) - 8000кг. (наявність елементів: вітамінів B2, B6, B12, A, D3; кремнію, сірки, хлору, кальцію, заліза, марганцю, міді, цинку, селену,  з вмістом холін хлориду 4,97% ; без вмісту крохмалю (продуктів його розщеплення), відновлюючих цукрів (до яких відносяться серед інших глюкоза), мальтодекстрину.)  Додається згідно пропорції: 5кг. преміксів на 1000кг. кормів, що складає 0,5%.;  - "FORMIN PREMIX" (премікс для свиней) для приготування повноцінних кормів для свиней - 3000 кг. Норма введення до кормів 6-9кг. преміксів на 1000кг. кормів,  що складає 0,6-0,9%. (склад суміші - наявність елементів кремнію,  форміату калію, титану, кальцію, марганцю, заліза, оліго- та полісахаридів, силікатного матеріалу; без вмісту холін хлориду, білків, жирів, крохмалю, відновлюючих цукрів, мальтодекстрину); Використовуються при виготовленні комбікормів, та не призначені для безпосередньої годівлі тварин.  Торговельна марка "Frank Wright" Виробник "Frank Wright LTD"  Країна виробництва GB</t>
  </si>
  <si>
    <t>1. Мінеральні багатокомпонентні суміші - премікси для великої рогатої худоби, що використовуються для приготування повноцінних кормів, вводяться до складу кормосумішей:  - мінеральна кормова добавка М15-Е в кількості 14000 кг; - мінеральна кормова добавка М0-Е в кількості 4000 кг.</t>
  </si>
  <si>
    <t>1. Багатокомпонентна суміш для внесення в корм тваринам - вітамінно-мінеральний премікс, який має сукупні фармакологічні властивості зумовлені дією окремих компонентів (вітамінів, мінеральних елементів, амінокислоти), які сприяють нормалізації обміну речовин в організмі, позитивно впливають на продуктивність і збереження поголів'я курей-несучок. У формі порошку. Вноситься в корм з розрахунку: 0,5-2,5% у складі білково-зернової суміші. Тип: МАКСКЕРЕ для курей-несучок (MAXCARE LAYER) -22125кг/845 паперові мішки по 25кг, складники 1кг: метіонін -5,6%, кальцій - 20,2%, фосфор - 8,3%, вітамін А - 400 000МО, вітамін D3 - 100 000МО, вітамін Е - 600мг, вітамін К3 - 40мг, вітамін В1 - 20мг, вітамін В2 - 160мг, ніацин - 800мг, вітамін В6 - 80мг, вітамін В12 - 800мг, біотин - 800мг, кислота фолієва - 20мг, холін хлорид - 12 000мг, залізо 2 800мг, мідь - 600мг, цинк - 2400мг, марганець - 3 200мг, йод - 40мг, селен - 8мг, кобальт - 10мг, 3-фітаза - 12 000FTU, антиоксидант; без вмісту крохмалю, мальтодекстрину (сиропу мальтодекстрину), глюкози (сиропу глюкози), молочних продуктів (молочного цукру); Дата виготовлення: згідно маркування. Термін придатності: 6 місяців. Торгівельна марка: MAXCARE. Виробник: Trouw Nutrition Nederland B.V. Країна виробництва: NL.</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</si>
  <si>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носії (карбонат кальцію), не містить крохмалю, глюкози, сиропу глюкози, молочних продуктів, мальтодекстрину, сиропу мальтодекстрину, холіну хлориду: "Юнімікс Соу Лактат" - 4400 кг. "Юнімікс Піг Гровер" - 10000 кг. Премікси у формі порошку, призначені для збагачення комбікормів, вносяться шляхом рівномірного змішування у корм свиням під час його приготування (дозування 1 %). Являють собою багатокомпонентну суміш, яка містить у своєму складі амінокислоти, вітаміни, мінеральні речовини, наповнювач; без вмісту крохмалю, глюкози або сиропу глюкози, мальтодекстрину або сиропу мальтодекстрину, молочного цукру, холіну "Юнімікс 2" - 6600 кг. Торгова марка: Vilomix. Виробник: Dansk Vilomix A/S.</t>
  </si>
  <si>
    <t>1.Премікс торговельної марки "VIAMIN":"Віамін 2101, премікс для птиці", у вигляді порошку - 21000 кг, упаковано в 840 паперових мішків по 25 кг. Фармакологічна дія преміксу обумовлена синергічною дією комплексу вітамінів, мікроелементів і спрямована на профілактику гіпо та авітамінозів, мікотоксикозів, регуляцію метаболічних процесів, нормалізацію мікрофлори, посилення загальної резистентності організму, покращення росту та розвитку птиці.  Один кілограм преміксу містить: вітамін А - 2 400 000,0 МО, вітамін D3 - 600 000,0 МО, вітамін Е - 12 000,0 мг, вітамін В1 - 850,0 мг, вітамін В2 - 1 250,0 мг, вітамін В6 - 1 500,0 мг, вітамін В12 - 5 000,0 мкг, пантотенова кислота - 5 000,0 мг, нікотинова кислота - 7 500,0 мг, вітамін К3 - 500,0 мг, фолієва кислота - 250,0 мг, марганець (Mn) - 20 000.0 мг, залізо (Fe) - 5 000.0 мг, мідь (Cu) - 2 000,0 мг, йод (І) - 200,0 мг, цинк (Zn) - 12 000,0 мг, селен (Se) - 60,0 мг, кобальт (Со) - 100,0 мг, зола - 93,2%, кальцій (Са) - 28,9%, фосфор (Р) - 6,0%, антиоксидант (ВНТ) мг - додано, що являє собою багатокомпонентну суміш для внесення в корм птиці (дозування 5кг/т корму (0,5%)),  без вмісту глюкози,мальтодекстрину, крохмалю, молочних продуктів. Премікс використовується для збалансуання раціонів курей-несучок за основними вітамінами, макро та мікроелементами з метою профілактики гіпо та авітамінозів, а також підвищення продуктивності. Премікс вноситься в корм з розрахунку: 5 кг/т корму.  Дата виготовлення - 01.04.2015 року. партія № UA2015/BL-06.</t>
  </si>
  <si>
    <t>1.ВІТАМІННО-МІНЕРАЛЬНИЙ ПРЕМІКС ДЛЯ  ВІДГОДІВЛІ СВИНЕЙ Ф3,ЯКИЙ ЯВЛЯЄ СОБОЮ  ПОРОШОК СІРО-КОРИЧНЕВОГО КОЛЬОРУ,ЩО  СКЛАДАЄТЬСЯ З ВІТАМІНІВ, АМІНОКИСЛОТ, МІНЕРАЛЬНИХ СКЛАДНИКІВ,ЯКІ СПРИЯЮТЬ  НОРМАЛІЗАЦІЇ ОБМІНУ РЕЧОВИН В ОРГАНІЗМІ, ПОЗИТИВНО ВПЛИВАЮТЬ НА ПРОДУКТИВНІСТЬ, ЗБЕРЕЖЕНІСТЬ І ВІДТВОРНІ ФУНКЦІЇ СВИНЕЙ - 10,000 М.Т.;  НЕ МІСТИТЬ У СВОЄМУ СКЛАДІ КРОХМАЛЮ, ГЛЮКОЗИ,СИРОПУ ГЛЮКОЗИ, МАЛЬТОДЕКСТРИНУ,СИРОПУ МАЛЬТОДЕКСТРИНУ ТА МОЛОЧНИХ ПРОДУКТІВ  (У Т. Ч. МОЛОЧНИХ ЖИРІВ); ВНОСИТЬСЯ У КОРМ ТВАРИН ІЗ РОЗРАХУНКУ ВІД 20 ДО 40 КГ НА ТОННУ (2% - 4%),ЗАЛЕЖНО ВІД ЇХ ВІКУ; ПРИЗНАЧЕНИЙ ДЛЯ ЗБАЛАНСУВАННЯ РАЦІОНІВ ЗА ОСНОВНИМИ ВІТАМІНАМИ,МІНЕРАЛАМИ ТА НЕЗАМІННИМИ АМІНОКИСЛОТАМИ СВИНЕЙ НА ВІДГОДІВЛІ ВІКОМ 65-185 ТИЖНІВ,ЖИВОЮ МАСОЮ 25-110 КГ.; СКЛАД:ЗГІДНО З ДОДАТКАМИ 1,2 ДО РЕЄСТРАЦІЙНОГО ПОСВІДЧЕННЯ АА-04341-04-13 ВІД 03.06.2013 Р.;</t>
  </si>
  <si>
    <t>1.Продукти, що використовуються для годівлі тварин: Agrofeed Blend: "Broiler В1" (Бройлер Б1) - бленд для бройлерних гібридів у формі порошку - багатокомпонентна суміш, що містить вітаміни, макроелементи, антиоксидант, наповнювач (вапняк), не місить крохмалю, молочних продуктів, глюкози або сиропу глюкози, мальтодекстрину або сиропу мальтодекстину. Вноситься в корм з розрахунку 0,5 кг/т. Призначений для збалансування раціонів бройлерів за вітамінами та макроелементами у період зростаючої потреби у поживних речовинах - 1000 кг. Виробник - "AGROFEED LTD", Угорщина. Торговельна марка AgroFeed. Країна виробництва HU Угорщина.</t>
  </si>
  <si>
    <t>1.Продукти, що використовуються для годівлі тварин: Agrofeed Blend: "Broiler В2" (Бройлер Б2) - бленд для бройлерних гібридів у формі порошку - багатокомпонентна суміш, що містить вітаміни, мікро та макроелементи, антиоксидант, наповнювач (вапняк), не місить крохмалю, молочних продуктів, глюкози або сиропу глюкози, мальтодекстрину або сиропу мальтодекстину. Вноситься в корм з розрахунку 2 кг/т. Призначений для збалансування раціонів бройлерів за вітамінами, мікро- та макроелементами у період зростаючої потреби у поживних речовинах - 1000кг. Виробник - "AGROFEED LTD", Угорщина. Торговельна марка AgroFeed. Країна виробництва HU Угорщина.</t>
  </si>
  <si>
    <t>1.Продукти, що використовуються для годівлі тварин: Agrofeed Blend: "Broiler В3" (Бройлер Б3) - бленд для бройлерних гібридів у формі порошку - багатокомпонентна суміш, що містить вітаміни, мікро та макроелементи, антиоксидант, наповнювач (вапняк), не місить крохмалю, молочних продуктів, глюкози або сиропу глюкози, мальтодекстрину або сиропу мальтодекстину. Вноситься в корм з розрахунку 3 кг/т. Призначений для збалансування раціонів бройлерів за вітамінами, мікро- та макроелементами у період зростаючої потреби у поживних речовинах - 1000кг. Виробник - "AGROFEED LTD", Угорщина. Торговельна марка AgroFeed. Країна виробництва HU Угорщина.</t>
  </si>
  <si>
    <t>1.Продукти, що використовуються для годівлі тварин: Agrofeed Premix: "Broiler G" (Бройлер Г) - премікс для бройлерних гібридів у формі порошку - багатокомпонентна суміш, що містить вітаміни,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5 кг/т. Призначений для збалансування раціонів птиці за основними вітамінами, мікро- та макроелементами. Профілактика гіповітамінозів, нормалізація обміну речовин, підвищення продуктивності і збереженості птиці - 1000кг. Виробник - "AGROFEED LTD", Угорщина. Торговельна марка AgroFeed. Країна виробництва HU Угорщина.</t>
  </si>
  <si>
    <t>1.Продукти, що використовуються для годівлі тварин: Agrofeed Premix: "Broiler D" (Бройлер Д) - премікс для бройлерних гібридів у формі порошку - багатокомпонентна суміш, що містить вітаміни,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5 кг/т. Призначений для збалансування раціонів птиці за основними вітамінами, мікро- та макроелементами. Профілактика гіповітамінозів, нормалізація обміну речовин, підвищення продуктивності і збе реженості птиці - 1000кг. Виробник - "AGROFEED LTD", Угорщина. Торговельна марка AgroFeed. Країна виробництва HU Угорщина.</t>
  </si>
  <si>
    <t>1.Продукти, що використовуються для годівлі тварин: Agrofeed Premix: "Nesuska A" (Несучка А) - премікс для яйценосних гібридів та родинних пар у формі порошку - багатокомпонентна суміш, що містить вітаміни, амінокислоти, мікро- та макроелементи, антиоксидант, наповнювач (вапняк), не місить крохмалю, молочних продуктів, глюкози або сиропу глюкози, мальтодекстрину або сиропу мальтодекстину. Вноситься в корм з розрахунку 20 кг/т. Призначений для збалансування раціонів за основними вітамінами, амінокислотами, мікро- та макроелементами. Профілактика гіповітамінозів, нормалізації обміну речовин, підвищення продуктивності і збе реженості птиці - 1000 кг. Виробник - "AGROFEED LTD", Угорщина. Торговельна марка AgroFeed. Країна виробництва HU Угорщина.</t>
  </si>
  <si>
    <t>1.Продукти, що використовуються для годівлі тварин: Agrofeed Premix: "Nesuska B" (Несучка Б) - премікс для курчат у формі порошку - багатокомпонентна суміш, що містить вітаміни, амінокислоти,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20 кг/т. Призначений для збалансування раціонів за основними вітамінами, мікро- та макроелементами. Профілактика гіповітамінозів, нормалізації обміну речовин, підвищення продуктивності і збереженості птиці - 1000 кг. Виробник - "AGROFEED LTD", Угорщина. Торговельна марка AgroFeed. Країна виробництва HU Угорщина.</t>
  </si>
  <si>
    <t>1.Продукти, що використовуються для годівлі тварин: Agrofeed Premix: "Nesuska V" (Несучка В) - премікс для несучки у формі порошку - багатокомпонентна суміш, що містить вітаміни,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2,5 кг/т. Призначений для збалансування раціонів за основними вітамінами, мікро- та макроелементами. Профілактика гіповітамінозів, нормалізації обміну речовин, підвищення продуктивності, збереженості і відтворювальні функції птиці - 1000 кг. Виробник - "AGROFEED LTD", Угорщина. Торговельна марка AgroFeed. Країна виробництва HU Угорщина.</t>
  </si>
  <si>
    <t>1.Продукти, що використовуються для годівлі тварин: Agrofeed Premix: "Nesuska C" (Несучка С) - премікс для яйценосних гібридів у формі порошку - багатокомпонентна суміш, що містить вітаміни,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5 кг/т. Призначений для збалансування раціонів за основними вітамінами, мікро- та макроелементами. Профілактика гіповітамінозів, нормалізації обміну речовин, підвищення продуктивності, збереженості і відтворювальні функції птиці - 1000кг. Виробник - "AGROFEED LTD", Угорщина. Торговельна марка AgroFeed. Країна виробництва HU Угорщина.</t>
  </si>
  <si>
    <t>1.Продукти, що використовуються для годівлі тварин: Agrofeed Premix: "ВРХ" (ВРХ) - премікс для великої рогатої худоби у формі порошку - багатокомпонентна суміш, що містить вітаміни, мікро- та макроелементи, антиоксиданти, наповнювач (вапняк), не містить крохмалю, молочних продуктів, глюкози або сиропу глюкози, мальтодекстрину або сиропу мальтодекстину. Вноситься в корм з розрахунку 10 кг/т. Призначений для нормалізації обміну речовин у організмі, підвищують імунитет та опірність до захворювань, позитивно впливають на продуктивність і відтворювальні функції великої рогатої худоби - 1000 кг. Виробник - "AGROFEED LTD", Угорщина. Торговельна марка AgroFeed. Країна виробництва HU Угорщина.</t>
  </si>
  <si>
    <t>1.Продукти, що використовуються для годівлі тварин: Agrofeed Premix: "Svinya A" (Свиня А) - премікс для поросят у формі порошку - багатокомпонентна суміш, що містить вітаміни, амінокислоти, мікро- та макроелементи, антиоксиданти, наповнювач (вапняк), не містить крохмалю, молочних продуктів, глюкози або сиропу глюкози, мальтодекстрину або сиропу мальтодекстину. Вноситься в корм з розрахунку 25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- 1000 кг. Виробник - "AGROFEED LTD", Угорщина. Торговельна марка AgroFeed. Країна виробництва HU Угорщина.</t>
  </si>
  <si>
    <t>1.Продукти, що використовуються для годівлі тварин: Agrofeed Premix: "Svinya V" (Свиня В) - премікс для свиней у формі порошку - багатокомпонентна суміш, що містить вітаміни, амінокислоти, мікро- та макроелементи, антиоксиданти,наповнювач (вапняк), не місить крохмалю, молочних продуктів, глюкози або сиропу глюкози, мальтодекстрину або сиропу мальтодекстину. Вноситься в корм з розрахунку 20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- 1000 кг. Виробник - "AGROFEED LTD", Угорщина. Торговельна марка AgroFeed. Країна виробництва HU Угорщина.</t>
  </si>
  <si>
    <t>1.Продукти, що використовуються для годівлі тварин: Agrofeed Premix: "Svinya E" (Свиня Е) - премікс для свиней у формі порошку - багатокомпонентна суміш, що містить вітаміни, амінокислоти, мікро- та макроелементи, антиоксиданти, наповнювач (вапняк), не містить крохмалю, молочних продуктів, глюкози або сиропу глюкози, мальтодекстрину або сиропу мальтодекстину. Вноситься в корм з розрахунку 20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- 4000 кг. Виробник - "AGROFEED LTD", Угорщина. Торговельна марка AgroFeed. Країна виробництва HU Угорщина.</t>
  </si>
  <si>
    <t>1.Продукти, що використовуються для годівлі тварин: Agrofeed Premix: "Svinya D" (Свиня Д) - премікс для свиней у формі порошку - багатокомпонентна суміш, що містить вітаміни, амінокислоти, мікро- та макроелементи, антиоксиданти, наповнювач (вапняк), не містить крохмалю, молочних продуктів, глюкози або сиропу глюкози, мальтодекстрину або сиропу мальтодекстину. Вноситься в корм з розрахунку 20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- 4000 кг. Виробник - "AGROFEED LTD", Угорщина. Торговельна марка AgroFeed. Країна виробництва HU Угорщина.</t>
  </si>
  <si>
    <t>1.ПРОДУКТИ, ЩО ВИКОРИСТОВУЮТЬСЯ ДЛЯ ГОДІВЛІ ТВАРИН. ПРЕМІКСИ: АРТ.412182  ПРЕМІКС "PX PCLT 1% 5000PHYT" (ПХ ПСЛТ  1% 5000ФІТ) -7000кг (280міш.); № ПАРТІЇ - 0002405983, ДАТА ВИГОТОВЛЕННЯ - 03.2015р., ТЕРМІН ПРИДАТНОСТІ -09.2015р; ЯВЛЯЄ СОБОЮ ПРЕМІКС У ВИГЛЯДІ ПОРОШКО ПОДІБНОЇ СИПУЧОЇ РЕЧОВИНИ КРЕМОВОГО  КОЛЬОРУ ІЗ ЗЕЛЕНКУВАТИМ ВІДТІНКОМ З  ЧАСТОЧКАМИ БЛАКИТНОГО ТА КОРИЧНЬОВОГО  КОЛЬОРІВ, ІЗ СПЕЦИФІЧНИМ ЗАПАХОМ, БЕЗ ЗАПАХУ ПЛІСНЯВИ ТА ЗАТХЛОСТІ, ЩО ДОДАЄТЬСЯ ДО КОРМУ ПОРОСЯТ ВІД 14 ДО 27КГ  МАСИ ТІЛА. ДОЗУВАННЯ: 10КГ НА 1Т КОМБІКОРМУ (1,0%); ДЛЯ ЗБАЛАНСУВАННЯ КОРМІВ ЗА ОСНОВНИМИ ВІТАМІНАМИ, МАКРО ТА  МІКРОЕЛЕМЕНТАМИ; МІСТИТЬ КОМПОНЕНТИ: ВІТАМІНИ - A, D3, E, K3, B1, B2, B6, B12; ФОЛІЄВУ КИСЛОТУ, НІАЦИН, ПАНТОТЕНАТ  КАЛЬЦІЮ, КАРБОНАТ КАЛЬЦІЮ, ХОЛІН ХЛОРИДУ -30000мг/кг, ФІТАЗУ ЕС3.1.3.26; МІКРОЕЛЕМЕНТИ: КАЛЬЦІЙ, ЦИНК, ЗАЛІЗО, ХЛОР, МІДЬ, КРЕМНІЙ, СІРКА, ЙОД ТА СЕЛЕН;  АРТ.412445 ПРЕМІКС "PX TRUIE HYPER 1%" (ПХ ТРУ ХІПЕР 1%) - 6000кг (240міш.); № ПАРТІЇ - 0002455585, - 0002405984; ДАТА  ВИГОТОВЛЕННЯ - 03.2015р., ТЕРМІН ПРИДАТНОСТІ - 09.2015р.; ЯВЛЯЄ СОБОЮ ПРЕМІКС У ВИГЛЯДІ ПОРОШКОПОДІБНОЇ СИПУЧОЇ РЕЧОВИНИ  КРЕМОВОГО КОЛЬОРУ З ЧАСТОЧКАМИ БІЛОГО, БЛАКИТНОГО ТА ТЕМНО-СІРОГО КОЛЬОРІВ, ІЗ СПЕЦИФІЧНИМ ЗАПАХОМ, БЕЗ ЗАПАХУ ПЛІСНЯВИ  ТА ЗАТХЛОСТІ, ЩО ДОДАЄТЬСЯ ДО КОРМУ СВИНОМАТКИ ПІД ЧАС ЛАКТАЦІЇ ТА ПЕРІОДУ ВАГІТНОСТІ. ДОЗУВАННЯ: 10КГ НА 1Т КОМБІКОРМУ  (1,0%), ДЛЯ ЗБАЛАНСУВАННЯ КОРМІВ ЗА ОСНОВНИМИ ВІТАМІНАМИ, МАКРО ТА МІКРОЕЛЕМЕНТАМИ; МІСТИТЬ КОМПОНЕНТИ: ЗОЛА - 89,8%;  ВІТАМІНИ - A, D3, E, K3, B1, B2, B6, B12; ФОЛІЄВУ КИСЛОТУ, НІАЦИН, ПАНТОТЕНАТ КАЛЬЦІЮ, КАРБОНАТ КАЛЬЦІЮ, БІОТИН, БЕТАЇН, ХОЛІН ХЛОРИДУ -12000мг/кг, ФІТАЗУ ЕС3.1.3.26; МІКРОЕЛЕМЕНТИ: КАЛЬЦІЙ, ХЛОР, ЦИНК, ЗАЛІЗО, МАРГАНЕЦЬ, КРЕМНІЙ, МІДЬ,  СІРКА, ЙОД, КОБАЛЬТ ТА СЕЛЕН; ПРЕМІКСИ: АРТ.412860 - ПРЕМІКС "PX PORC 0.5%"(ПХ ПОРК 0,5%) - 8000КГ (320МІШ.); № ПАРТІЇ - 0002405986, ДАТА ВИГОТОВЛЕННЯ  - 03.2015Р., ТЕРМІН ПРИДАТНОСТІ -09.2015Р.; ЯВЛЯЄ СОБОЮ ПРЕМІКС У ВИГЛЯДІ ПОРОШКОПОДІБНОЇ СИПУЧОЇ РЕЧОВИНИ КРЕМОВОГО  КОЛЬОРУ, З ЧАСТОЧКАМИ ЖОВТОГО, БЛАКИТНОГО, ОРАНЖЕВОГО ТА ТЕМНО-СІРОГО КОЛЬОРІВ, ІЗ СПЕЦИФІЧНИМ ЗАПАХОМ, БЕЗ ЗАПАХУ  ПЛІСНЯВИ ТА ЗАТХЛОСТІ, ЩО ДОДАЄТЬСЯ ДО КОРМУ СВИНЕЙ ТА ПОРОСЯТ ВІД 27кг ДО ЗАБОЮ. ДОЗУВАННЯ: 5КГ НА 1Т КОМБІКОРМУ (0,5%) ДЛЯ ЗБАЛАНСУВАННЯ РАЦІОНІВ СВИНЕЙ ТА ПОРОСЯТ ЗА ОСНОВНИМИ ВІТАМІНАМИ ТА МІКРОЕЛЕМЕНТАМИ; МІСТИТЬ КОМПОНЕНТИ: ЗОЛА-85%;  ВІТАМІНИ - A, D3, E, K3, B1, B2, B6, B12; НІАЦИН, ПАНТОТЕНАТ КАЛЬЦІЮ, КАРБОНАТ КАЛЬЦІЮ, ХОЛІН ХЛОРИДУ -40000МГ/КГ;  МІКРОЕЛЕМЕНТИ: КАЛЬЦІЙ, ЦИНК, ЗАЛІЗО, ХЛОР, МІДЬ, МАГНІЙ, ЙОД ТА СЕЛЕН;  ПРЕМІКСИ НЕ МАЮТЬ У СВОЄМУ СОСТАВІ: КРОХМАЛЮ, МАЛЬТОДЕКСТРИНУ, СИРОПУ МАЛЬТОДЕКСТРИНУ, ГЛЮКОЗИ, ЛАКТОЗИ (МОЛОЧНОГО  ЦУКРУ) ТА МОЛОЧНИХ ЖИРІВ. ПРЕМІКСИ МАЮТЬ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РІСТ ТА РОЗВИТОК СВИНЕЙ, ПОЛІПШУЮТЬ ТРАВЛЕННЯ  ТА ЗАБЕСПЕЧУЮТЬ ДОБРУ ЗАСВОЮВАНІСТЬ КОРМІВ А ТАКОЖ ЗБЕРІГАЮТЬ ЗДОРОВ'Я ТВАРИН.</t>
  </si>
  <si>
    <t>1.Продукт "Амікс Вет СТС",торгівельної марки "CYMEDICA  SPOL.S.R.O." що зберігає здоров"я тварин,у вигляді  порошку,вноситься в корм в розрахунку 0,3%-0,4%  та містить антибіотик (хлортетрациклін гідрохлорид)  150мг/г та допоміжну речовину - суха ферментативна  маса,без вмісту крохмалю та цукрів, постачається в  поліетиленових пакетах по 25кг-268шт.,Серія(27022015), Виробник: ТОВ "Симедіка Под Надразім 853,268 01  Горжовіце",Чеська Республіка.</t>
  </si>
  <si>
    <t>1. Премікс " LOVIT AMINO PLUS LIQUID" ( Ловіт Аміно Плюс рідина), арт.29278 - 1000л. Являє собою багатокомпонентну збалансовану суміш: вітамінів, мінералів та незамінних амінокислот. Стимулює обмінні процеси в організмі, покращує формування м'язової тканини, впливає на окисно-відновні процеси, підвищує неспіцефічну резистентність організму до різних впливів навколишнього середовища.   Виробник - LOHMANN ANIMAL HEALTH GMBH  Торговельна марка- Lohmann Animal Healtn. Країна виробництва- DE.</t>
  </si>
  <si>
    <t>1. Продукт: Ловіт Фос Рідина (Lovit Phos Liquid), арт. 31665 - 4000л. Концентрована рідинна суміш мікро- макроелементів на носії- вода. Е джерелом збагачення організму мінеральними речовинами та забеспечує необхідні передумови для мінерального метаболізму, сприяє зміцненню скелету, запобігає порушенням опорно-рухового апарату та покращує якість яєчної шкарлупи.  Виробник- LOHMANN ANIMAL HEALTH GMBH Торговельна марка- LOHMANN ANIMAL HEALTH Країна виробництва- DE</t>
  </si>
  <si>
    <t>1. Продукт: Ловіт ВА+Се рідина (Lovit VA+SE Liquid ) - 5600л.  Являє собою багатокомпонентну збалансовану суміш  біологічно активних речовин: вітамінів, мінералів та амінокислот. Стимулює обмінні процеси в організмі, покращує формування м'язової тканини, впливає на окисно-відновні процеси, підвищує неспіцефічну резистентність організму до різних впливів навколишнього середовища. Виробник- LOHMANN ANIMAL HEALTH GMBH  Торговельна марка- Lohmann Animal Healtn. Країна виробництва- DE.</t>
  </si>
  <si>
    <t>1. Продукт:Ловіт В-комплекс (Lovit B-Complex Liquid) - 2000л. Збалансована рідинна  вітамінна суміш  на носії - вода, без додання змішаних компонентів (цукрів, глюкози, мальтодекстрину). Виробник: LOHMANN ANIMAL HEALTH GmbH Торгівельна марка: Lohmann Animal Healtn Країна виробництва-DE.</t>
  </si>
  <si>
    <t>1.Премікси у формі порошку  для внесення в корми тваринам, які містять у своєму складі вітаміни, мінералльні речовини, амінокислоти, наповнювач; без вмісту крохмалю, мальтодекстрину (сиропу мальтодекстрину), глюкози (сиропу глюкози), цукрози, молочного цукру, холіну, молочного продукту: Юнімікс Соу Лактат (дозування 3,5%) - 21600,00 кг. Виробник - Dansk Vilomix A/S. Торг. марка - VILOMIX.</t>
  </si>
  <si>
    <t>1.Премікси у формі порошку  для внесення в корми тваринам, які містять у своєму складі вітаміни, мінералльні речовини, амінокислоти, наповнювач; без вмісту крохмалю, мальтодекстрину (сиропу мальтодекстрину), глюкози (сиропу глюкози), цукрози, молочного цукру, холіну, молочного продукту: Юнімікс Соу Лактат (дозування 3,5%) - 12000,00 кг. Юнімікс Піг Гровер 30/50 (дозування 3,6%) - 9600,00 кг. Виробник - Dansk Vilomix A/S. Торг. марка - VILOMIX.</t>
  </si>
  <si>
    <t>"LUNA" Magdalena Kolodziej</t>
  </si>
  <si>
    <t>UL. Meksykanska 8/158, 03-948 Warszawa</t>
  </si>
  <si>
    <t>ПАТ "ВІДРАДНЕНСЬКЕ"</t>
  </si>
  <si>
    <t>70406, Запорізька обл, Запорізький р-н, с.Відрадне, вул.Перемоги, б.3 Україна</t>
  </si>
  <si>
    <t>1. Продукти, що використовуються для годівлі тварин,  без вмісту крохмалю, без вмісту молочних продуктів: Ровімікс для несучок 1% премікс - 20000кг Постачається у вигляді порошку. Використовується для збалансування раціону  несучок шляхом додаванням в корм, в співвідношенні  10 кг преміксу на 1т комбікорму. Премікс має сукупні фармакологічні властивості окремих  компонентів (вітамінів, мікроелементів, амінокислот:  A, D3, E, K3, B1, B2, B6, B12, ніацин,  пантотенова кислота, фолієва кислота, холіну хлорид, біотин, Fe, J, Co, Cu, Zn, Mn, Se), які сприяють нормалізації обміну речовин в організмі, позитивно впливають на ріст і розвиток несучок, а також профілактиці гіпо - та авітамінозів, нормалізація обміну речовин, підвищення збереженості. Дата виготовлення - 09.03.15-10.03.15 Партії №№ PL00042299, PL00042301, PL00042303, PL00042306, PL00042309, PL00042311, PL00042313, PL00042316, PL00042318, PL00042320. Виробник - DSM Nutritional Products Sp.z.o.o Країна виробництва - Польща</t>
  </si>
  <si>
    <t>1.Продукти, що використовуються для годі влі тварин, без вмісту крохмалю, глюкози (сиропу глюкози),мальтодекстрину (сиропу мальтодекстрину) та молочних продуктів: Премікс для свиней 0,5% (880179-Premiks dla swin 0,5%)-500кг-в паперових мішках по 25кг є багатокомпонентними сумішами для внесення в корми тваринам (дозування 0,5%), які містять у своєму складі вітам іни, мінеральні речовини, антиоксидант, наповнювач, холін хлорид 10%; без вмісту крохмалю, глюкози (сиропу глюкози), маль тодекстрину ( сиропу мальтодекстрину ), молочних продуктів. Премікс для свиней 0,5% (880193-Premiks dla swin 0,5%)-1200кг в паперових мішках по 25кг є багатокомпонентними сумішами для внесення в корми тваринам (дозування 0,5кг/100кг корму), які містять у своєму складі вітаміни, мінеральні речовини, ам інокислоти (лізин,метіонін,треонін), нап овнювач, холіну хлорид (6%); без вмісту крохмалю, глюкози (сиропу глюкози), маль тодекстрину (сиропумальтодекстрину), мол очних продуктів (в т.ч.молочного цукру). Премікс для свиней 0,5% (880194-Premiks dla swin 0,5%)-500кг в паперових мішках по 25кг є багатокомпонентними сумішами для внесення в корми тваринам (дозування 0,5кг/100кг корму), які містять у своєму складі вітаміни, мінеральні речовини, ам інокислоти (лізин, метіонін, треонін), наповнювач, холіну хлорид (6%); без вміс ту крохмалю, глюкози ( сиропу глюкози), мальтодекстрину(сиропу мальтодекстрину), молочних продуктів ( в т.ч. молочного цукру).</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</si>
  <si>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носії (карбонат кальцію), не містить крохмалю, глюкози, сиропу глюкози, молочних продуктів, мальтодекстрину, сиропу мальтодекстрину, холіну хлориду: "Юнімікс Соу Лактат" - 15 000 кг. "Юнімікс Піг Гровер" - 6 000 кг. Торгова марка: Vilomix. Виробник: Dansk Vilomix A/S.</t>
  </si>
  <si>
    <t>1.Продукти, що використовуються для годівлі тварин: Agrofeed Premix: "Svinya D" (Свиня Д) - премікс для свиней у формі порошку - багатокомпонентна суміш, що містить вітаміни, амінокислоти, мікро- та макроелементи, антиоксиданти, наповнювач (вапняк), не містить крохмалю, молочних продуктів, глюкози або сиропу глюкози, мальтодекстрину або сиропу мальтодекстину. Вноситься в корм з розрахунку 20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- 6000 кг. Виробник - "AGROFEED LTD", Угорщина. Торговельна марка AgroFeed. Країна виробництва HU Угорщина.</t>
  </si>
  <si>
    <t>1.Продукти, що використовуються для годівлі тварин: Agrofeed Premix: "Broiler D" (Бройлер Д) - премікс для бройлерних гібридів у формі порошку - багатокомпонентна суміш, що містить вітаміни,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5 кг/т. Призначений для збалансування раціонів птиці за основними вітамінами, мікро- та макроелементами. Профілактика гіповітамінозів, нормалізація обміну речовин, підвищення продуктивності і збе реженості птиці - 8000кг. Виробник - "AGROFEED LTD", Угорщина. Торговельна марка AgroFeed. Країна виробництва HU Угорщина.</t>
  </si>
  <si>
    <t>1.Продукти, що використовуються для годівлі тварин: Agrofeed Premix: "Svinya V" (Свиня В) - премікс для свиней у формі порошку - багатокомпонентна суміш, що містить вітаміни, амінокислоти, мікро- та макроелементи, антиоксиданти,наповнювач (вапняк), не місить крохмалю, молочних продуктів, глюкози або сиропу глюкози, мальтодекстрину або сиропу мальтодекстину. Вноситься в корм з розрахунку 20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- 8000 кг. Виробник - "AGROFEED LTD", Угорщина. Торговельна марка AgroFeed. Країна виробництва HU Угорщина.</t>
  </si>
  <si>
    <t>1.Продукти, що використовуються для годівлі тварин: Agrofeed Premix: "Svinya D" (Свиня Д) - премікс для свиней у формі порошку - багатокомпонентна суміш, що містить вітаміни, амінокислоти, мікро- та макроелементи, антиоксиданти, наповнювач (вапняк), не містить крохмалю, молочних продуктів, глюкози або сиропу глюкози, мальтодекстрину або сиропу мальтодекстину. Вноситься в корм з розрахунку 20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- 5000 кг. Виробник - "AGROFEED LTD", Угорщина. Торговельна марка AgroFeed. Країна виробництва HU Угорщина.</t>
  </si>
  <si>
    <t>1.Продукти, що використовуються для годівлі тварин: Agrofeed Premix: "Nesuska A" (Несучка А) - премікс для яйценосних гібридів та родинних пар у формі порошку - багатокомпонентна суміш, що містить вітаміни, амінокислоти, мікро- та макроелементи, антиоксидант, наповнювач (вапняк), не місить крохмалю, молочних продуктів, глюкози або сиропу глюкози, мальтодекстрину або сиропу мальтодекстину. Вноситься в корм з розрахунку 20 кг/т. Призначений для збалансування раціонів за основними вітамінами, амінокислотами, мікро- та макроелементами. Профілактика гіповітамінозів, нормалізації обміну речовин, підвищення продуктивності і збе реженості птиці - 2000 кг. Виробник - "AGROFEED LTD", Угорщина. Торговельна марка AgroFeed. Країна виробництва HU Угорщина.</t>
  </si>
  <si>
    <t>1.Продукти, що використовуються для годівлі тварин: Agrofeed Premix: "Nesuska C" (Несучка С) - премікс для яйценосних гібридів у формі порошку - багатокомпонентна суміш, що містить вітаміни,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5 кг/т. Призначений для збалансування раціонів за основними вітамінами, мікро- та макроелементами. Профілактика гіповітамінозів, нормалізації обміну речовин, підвищення продуктивності, збереженості і відтворюв альні функції птиці - 5000кг. Виробник - "AGROFEED LTD", Угорщина. Торговельна марка AgroFeed. Країна виробництва HU Угорщина.</t>
  </si>
  <si>
    <t>1. Багатокомпонентна суміш для внесення в корм тваринам - вітамінно-мінеральний премікс, яка має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продуктивність і збереження поголів'я. У формі порошку. Вноситься у корм тварин під час його приготування, з розрахунку: 20кг/т. Тип: Премікс для свиней (STD-1)TN -14925кг/597 паперові мішки по 25кг, складники: вітамін А - 400.000 МО/кг, вітамін D3 - 100.000 МО/кг, вітамін Е - 1.000 мг/кг, вітамін К3 - 75 мг/кг, вітамін В1 - 50 мг/кг, вітамін В2 -200 мг/кг, вітамін В3 - 600 мг/кг, ніацин - 1.000 мг/кг, вітамін В6 -50 мг/кг, вітамін В12 -1.000 мкг/кг, фолієва кислота - 10 мг/кг, холін хлорид - 5.000 мг/кг, Fe - 5.000 мг/кг, Cu - 6.500 мг/кг, Zn - 5.000 мг/кг, Mg - 1.500 мг/кг, I - 50 мг/кг, Se - 15 мг/кг, Co - 7,5 мг/кг, антиоксидант;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Дата виготовлення: згідно маркування. Термін придатності: 6 місяців. Торгівельна марка: Trouw Nutrition. Виробник: Trouw Nutrition Nederland B.V. Країна виробництва: NL.</t>
  </si>
  <si>
    <t>1. Багатокомпонентна суміш для внесення в корм тваринам - вітамінно-мінеральний премікс, яка має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продуктивність та підвищення імунітету у ВРХ. У формі порошку. Вноситься у корм тварин під час його приготування, з розрахунку: 4кг/т. Тип: Премікс для великої рогатої худоби (CATTLE PREMIX) -4950кг/198 паперові мішки по 25кг, 1кг містить: вітамін А - 3.000.000 МО, вітамін D3 - 500.000 МО, вітамін Е - 8.000 мг, вітамін В12 -10.000 мкг, мідь - 4.000 мг, йод - 200 мг, марганець - 4.000 мг, цинк - 8.000 мг, селен - 100 мг, антиоксидант;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Дата виготовлення: згідно маркування. Термін придатності: 4 місяців. Торгівельна марка: Trouw Nutrition. Виробник: Trouw Nutrition Nederland B.V. Країна виробництва: NL.</t>
  </si>
  <si>
    <t>1.Багатокомпонентна суміш для внесення в корм тваринам - вітамінно-мінеральний премікс, що містять вітаміни, мікро- та макроелементи, карбонати;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Фармакологічні властивості зумовлені дією вітамінів, що входять у склад добавки, які покращують обмін речовин, підвищують неспецифічний імунітет, опірність до захворювань та діють як каталізатори процесів обміну в організмі птиці. У формі порошку. Вноситься у корм тварин під час його приготування, з розрахунку: 180-500г/т. Тип: Аміновітан бленд для птиці - КЦП (КСР) -15000кг/600 паперові мішки по 25кг,  складники 1кг: вітамін А - 50 000 000 МО, вітамін D3 - 10 000 000 МО, вітамін Е - 75 000 мг, вітамін К3 - 7 500 мг, вітамін В1 - 10 000 мг, вітамін В2 -20 000 мг, вітамін В6 - 10 000 мг, вітамін В12 - 50 мг, ніацин (РР, нікотин. к-та) -100 000 мг, кальцію пантотенат - 40 000 мг,  фолієва кислота - 2 500 мг.  Термін придатності: 6 місяців. Дата виробництва: згідно маркування. Торгівельна марка: Aminovitan. Виробник: TROUW NUTRITION POLSKA SP. Z O.O. Країна виробництва: PL.</t>
  </si>
  <si>
    <t>1.Багатокомпонентна суміш для внесення в корм тваринам - вітамінно-мінеральний премікс, що містять вітаміни, мікро- та макроелементи, карбонати;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Фармакологічні властивості зумовлені дією вітамінів, що входять у склад добавки, які покращують обмін речовин, підвищують неспецифічний імунітет, опірність до захворювань та діють як каталізатори процесів обміну в організмі птиці. У формі порошку. Вноситься у корм тварин під час його приготування, з розрахунку: 180-500г/т. Тип: Аміновітан бленд для птиці - БР (BR) -5000кг/200 паперові мішки по 25кг,  складники 1кг: вітамін А - 50 000 000 МО, вітамін D3 - 10 500 000 МО, вітамін Е - 100 000 мг, вітамін К3 - 10 000 мг, вітамін В1 - 10 000 мг, вітамін В2 -20 000 мг, вітамін В6 - 10 000 мг, вітамін В12 - 4 мг, ніацин (РР, нікотин. к-та) -4 000 мг, кальцію пантотенат - 45 000 мг, біотин - 200 мг,  фолієва кислота - 3 000 мг.  Термін придатності: 6 місяців. Дата виробництва: згідно маркування. Торгівельна марка: Aminovitan. Виробник: TROUW NUTRITION POLSKA SP. Z O.O. Країна виробництва: PL.</t>
  </si>
  <si>
    <t>1. Премікси для птахів. Вітамінно-мінеральний премікс  Сальвамікс Лайер 2666 для несучок. Багатокомпонентна суміш для внесення в  корми тваринам (дозування 1%).  Продукт містить у своєму складі  вітаміни (A, D3, E, K3, B1, B2, B6, B12,  кальцію пантотенат, кислота фолієва,  нікотинова кислота, холін хлорид 20г/кг), мінеральні речовини (залізо, йод, кобальт, марганець, цинк, мідь, селен), антиоксидант.  Без вмісту крохмалю, глюкози, мальтодекстрину, або молочних продуктів.  В формі порошку. Партія 009/15.  Дата виробництва 01.04.2015р. 720 мішків по 25кг - 18 000кг. Країна виробництва: DE. Торговельна марка: SALVANA.  Фірма виробник: "Сальвана Інтернешнл ГмбХ". Маркування на етикетках: САЛЬВАмікс 2666/25кг. Сальвана Інтернешнл ГмбХ. Німеччина.</t>
  </si>
  <si>
    <t>1.Продукт "РІНДАВІТ ТМР У -арт.№ 696448-0030"-10890кг. Являє собою багатокомпонентну суміш для внесення в  корми тваринам, яка містять у своєму складі вітаміни,  макро- та мікроелементи (біологічно активні речовини);  продукти білкової природи (сирий протеїн 29,7+-0,1 мас. %); карбонат кальцію та сполуки кремнію (можуть бути  носіями); сечовину; моно- чи дисахариди; без вмісту  крохмалю, відновлюючих цукрів, молочних продуктів. Вводяться до складу комбікормів і кормосумішей в кількості  від 0,1% до 5,0%, спеціалізовані премікси-від 0,5%  до 5,0% від маси. Розфасовано у 363 п/мішків по 30кг на дерев.піддонах, обгорнутих поліетил.плівкою.</t>
  </si>
  <si>
    <t>1.Премікс торговельної марки "Віамін":"Економікс, премікс для свиней на відгодівлі", у вигляді порошку сіро-коричневого кольору зі специфічним запахом - 21000 кг, упаковано в 840 паперових мішків по 25 кг. Із взмістом мінералів. Не місить глюкозу, мальтодекстрин, крохмаль та молочні продукти. Премікс використовується для свиней на відгодівлі.  Один кілограм преміксу містить:  кальцій - 18,7-22%, фосфор - 3,3-5,1%,натрій- 5,0%,лізин- 8,0%, метіонін- 1,0%,метіонін + цистеїн - 1,0%, вітамін А - 300 000 МО/кг, вітамін Д3 - 60 000 МО/кг, вітамін Е - 3500 мг/кг, вітамін К3 - 80,0 мг,вітамін В1- 60 мг/кг, вітамін В2- 160 мг/кг, вітамін В6 - 100 мг/кг,вітамін В12-850 мкг/кг,кислота нікотинова - 750 мг/кг,холіну-хлорид - 5 000 мг/кг, кислота пантотенова  - 450 мг/кг, кислота фолієва  - 30 мг/кг, біотин - 2 000 мкг/кг,залізо - 3 000 мг/кг, цинк - 3 000 мг/кг, марганець - 1 500 мг/кг, мідь - 500 мг/кг, кобальт - 40 мг/кг, йод - 50 мг/кг, селен - 14 мг/кг,ароматизатор - внесено, ензими - внесено,адсорбенти мікотоксинів -внесено, антиоксидант (бутилгідрокситолуол)-внесено. Дата виготовлення - 07.04.2015 року. партія № UA2015/AG-09.</t>
  </si>
  <si>
    <t>1.Премікс торговельної марки "Віамін":"Економікс, премікс для свиней на відгодівлі", у вигляді порошку сіро-коричневого кольору зі специфічним запахом - 15000 кг, упаковано в 600 паперових мішків по 25 кг. Із взмістом мінералів. Не місить глюкозу, мальтодекстрин, крохмаль та молочні продукти. Премікс використовується для свиней на відгодівлі.  Один кілограм преміксу містить:  кальцій - 18,7-22%, фосфор - 3,3-5,1%,натрій- 5,0%,лізин- 8,0%, метіонін- 1,0%,метіонін + цистеїн - 1,0%, вітамін А - 300 000 МО/кг, вітамін Д3 - 60 000 МО/кг, вітамін Е - 3500 мг/кг, вітамін К3 - 80,0 мг,вітамін В1- 60 мг/кг, вітамін В2- 160 мг/кг, вітамін В6 - 100 мг/кг, вітамін В12-850 мкг/кг,кислота нікотинова - 750 мг/кг,холіну-хлорид - 5 000 мг/кг, кислота пантотенова  - 450 мг/кг, кислота фолієва  - 30 мг/кг, біотин - 2 000 мкг/кг,залізо - 3 000 мг/кг, цинк - 3 000 мг/кг, марганець - 1 500 мг/кг, мідь - 500 мг/кг, кобальт - 40 мг/кг, йод - 50 мг/кг, селен - 14 мг/кг,ароматизатор - внесено, ензими - внесено,адсорбенти мікотоксинів -внесено, антиоксидант (бутилгідрокситолуол)-внесено. Дата виготовлення - 07.04.2015 року. партія № UA2015/AG-10.</t>
  </si>
  <si>
    <t>1. Премікси для птахів. Вітамінно-мінеральний премікс  Сальвамікс Лайер 2666 для несучок. Багатокомпонентна суміш для внесення в  корми тваринам (дозування 1%).  Продукт містить у своєму складі  вітаміни (A, D3, E, K3, B1, B2, B6, B12,  кальцію пантотенат, кислота фолієва,  нікотинова кислота, холін хлорид 20г/кг), мінеральні речовини (залізо, йод, кобальт, марганець, цинк, мідь, селен), антиоксидант.  Без вмісту крохмалю, глюкози, мальтодекстрину, або молочних продуктів.  В формі порошку. Партія 011/15.  Дата виробництва 09.04.2015р. 840 мішків по 25кг - 21 000кг. Країна виробництва: DE. Торговельна марка: SALVANA.  Фірма виробник: "Сальвана Інтернешнл ГмбХ". Маркування на етикетках: САЛЬВАмікс 2666/25кг. Сальвана Інтернешнл ГмбХ. Німеччина.</t>
  </si>
  <si>
    <t>1. Премікси для птахів. Вітамінно-мінеральний премікс  Сальвамікс Лайер 2666 для несучок. Багатокомпонентна суміш для внесення в  корми тваринам (дозування 1%).  Продукт містить у своєму складі  вітаміни (A, D3, E, K3, B1, B2, B6, B12,  кальцію пантотенат, кислота фолієва,  нікотинова кислота, холін хлорид 20г/кг), мінеральні речовини (залізо, йод, кобальт, марганець, цинк, мідь, селен), антиоксидант.  Без вмісту крохмалю, глюкози, мальтодекстрину, або молочних продуктів.  В формі порошку. Партія 010/15.  Дата виробництва 08.04.2015р. 840 мішків по 25кг - 21 000кг. Країна виробництва: DE. Торговельна марка: SALVANA.  Фірма виробник: "Сальвана Інтернешнл ГмбХ". Маркування на етикетках: САЛЬВАмікс 2666/25кг. Сальвана Інтернешнл ГмбХ. Німеччина.</t>
  </si>
  <si>
    <t>1.Продукти, що зберігають здоров"я тварин, містять вітаміни, мінеральні сполуки, без вмісту крохмалю, глюкози або сиропу глюкози, мальтодекстрину або сиропу мальтодекстрину, або молочних продуктів, не в аерозольній упаковці: КАЛЬФОСТОНІК (упак. 25кг) порошок для орального застосування (діюча речовина -вітамін А,Д3,Е) Серія:H-005 -20 упак. ЧИКТОНІК (упак. 1л) розчин для орального застосування (діюча речовина -вітамін А,Д3,Е) Серія: G-133, G-132, G-171, G-132 -1000 упак. ЧИКТОНІК (упак. 25л) розчин для орального застосування (діюча речовина -вітамін А,Д3,Е) Серія: H-008, H-007, G-256 -40 упак. КОМПЛЕКС В (упак. 25л) розчин для орального застосування (діюча речовина - вітамін В1, В2, В6, В12) серія: F-010, F-020 -15 упак. ГЕПАВЕКС 200 (упак.5л) розчин для орального застосування (діюча речовина -сорбітол) серія: G-103, H-008 -200 упак. ВІТАМІН АД3Е орал (упак 5л) розчин для орального застосування (діюча речовина -вітамін А,Д3) Серія: H-001 -100 упак. Виробник: INVESA INDUSTRIAL VETERINARIA S.A. Країна виробництва:ES Торгівельна марка:INVESA</t>
  </si>
  <si>
    <t>1. Продукти, що використовуються для корму тварин (премікси) торгової марки  "SCHAUMANN AGRI AUSTRIA"  -Порошкоподібна суміш вітамінно-мінеральний премікс з лізином для свиней на відгодівлі Art.№ 693161-0030 Schaumalak М 55 M в 132 паперових мішках по 30 кг. - 3960 кг (склад: кальцій - 21%, фосфор - 3,5 %,натрій - 5,0%, лізин - 5,5%).Без цукрози, глюкози, жиру та крохмалю. -Порошкоподібна суміш вітамінно-мінеральний премікс з лізином для свиней на відгодівлі Art.№ 693172-0030 Schaumalak VM 80 M в 132 паперових мішках по 30 кг. - 3960 кг (склад : кальцій - 21%, фосфор - 3,5 %,натрій - 4,5%,магній - 2,0%, лізин - 8%, метионін - 1,8%, треонін-1,5%).Без цукрози, глюкози, жиру та крохмалю.  -Порошкоподібна суміш вітамінно-мінеральний премікс для свиней на відгодівлі Art.№ 693392-0030 Schaumaphos М 100 в 66 паперових мішках по 30 кг. - 1980 кг (склад: кальцій - 21,0%, фосфор - 2,5 %,натрій - 5,5%,магній - 2,0%, лізин - 10,0%).Без цукрози, глюкози, жиру та крохмалю. -Гранульована суміш кормова добавка для свиней та птиці Art.№ 695694-0025 SCHAUMACID PROTECT GRANULAT в 80 паперових мішках по 25 кг. - 2000 кг (склад :  сирий протеїн - 17,7%,сирий жир - 0,3%,зола - 44,5%). Без цукрози, глюкози, жиру та крохмалю. -Порошкоподібна суміш вітамінно-мінеральний премікс для молодняка великої рогатої худоби Art.№ 696008-0030 RINDAVIT START в 66 паперових мішках по 30 кг. - 1980 кг (склад : кальцій - 21,5%, фосфор - 5,0%,натрій - 6%, магній - 3,0%).Без цукрози, глюкози, жиру та крохмалю. -Порошкоподібна суміш вітамінно-мінеральний премікс для молочних корів Art.№ 696037-0030 RINDAMIN MLF в 33 паперових мішках по 30 кг. - 990 кг (склад : кальцій - 23%, фосфор - 3,0 %,натрій - 8,5%,магній - 3,0%).Без цукрози, глюкози, жиру та крохмалю. -Порошкоподібна суміш вітамінно-мінеральний премікс з лізином для поросят віком до 3 місяців Art.№ 698576-0030 Schaumalak F 80 M в 66 паперових мішках по 30 кг. - 1980 кг (склад : кальцій - 16%, фосфор - 4,5 %,натрій - 4%, лізин - 8%).Без цукрози, глюкози, жиру та крохмалю. Виробник : "SCHAUMANN AGRI AUSTRIA GMBH&amp;CO KG", Австрія.(EU)  Торгівельна марка : SCHAUMANN AGRI AUSTRIA.</t>
  </si>
  <si>
    <t>TROUW NUTRITION POLSKA Sp.z.o.o.</t>
  </si>
  <si>
    <t>ul.Chrzanowska 21/25               05-825 Grodzisk Mazowiecki. Польща</t>
  </si>
  <si>
    <t>1. Попередні суміші (премікси): "AMINOVITAN C1" - 1000 кг. (Аміновітан С1), для свиней. Всього: 50 мішків по 20 кг кожний. Дозування: 5 кг на 1 тонну кормосуміші. Застосування: премікс Аміновітан С1 використовується для збалансування раціонів свиней за вітамінами, амінокислотами та мікроелементами. Склад:Вітаміни- А;D3;Е;К3;В1;В2;В6;В12, Вітамін РР (ніацин), Кальцій пантотенат, Холін хлорид, Біотин,L-лізин гідрохлорид , Кобальт, Мідь, Залізо, Йод, Марганець, Цинк, Селен, Антиоксидант. В процесі виробництва Аміновітан С1 премікс для свиней не використовувалась сировина, у складі якої є крохмаль. Виробник - Trouw Nutrition Polska Sp.z.о.о. Країна виробництва - PL. Торгівельна марка - AMINOVITAN.</t>
  </si>
  <si>
    <t>1.ПРОДУКТИ, ЩО ВИКОРИСТОВУЮТЬСЯ ДЛЯ ГОДІВЛІ ТВАРИН. ПРЕМІКСИ: АРТ.412182  ПРЕМІКС "PX PCLT 1% 5000PHYT" (ПХ ПСЛТ  1% 5000ФІТ) -4000кг (160міш.); № ПАРТІЇ - 0002455695, ДАТА ВИГОТОВЛЕННЯ - 03.2015р., ТЕРМІН ПРИДАТНОСТІ -09.2015р; ЯВЛЯЄ СОБОЮ ПРЕМІКС У ВИГЛЯДІ ПОРОШКО ПОДІБНОЇ СИПУЧОЇ РЕЧОВИНИ КРЕМОВОГО  КОЛЬОРУ ІЗ ЗЕЛЕНКУВАТИМ ВІДТІНКОМ З  ЧАСТОЧКАМИ БЛАКИТНОГО ТА КОРИЧНЬОВОГО  КОЛЬОРІВ, ІЗ СПЕЦИФІЧНИМ ЗАПАХОМ, БЕЗ ЗАПАХУ ПЛІСНЯВИ ТА ЗАТХЛОСТІ, ЩО ДОДАЄТЬСЯ ДО КОРМУ ПОРОСЯТ ВІД 14 ДО 27КГ  МАСИ ТІЛА. ДОЗУВАННЯ: 10КГ НА 1Т КОМБІКОРМУ (1,0%); ДЛЯ ЗБАЛАНСУВАННЯ КОРМІВ ЗА ОСНОВНИМИ ВІТАМІНАМИ, МАКРО ТА  МІКРОЕЛЕМЕНТАМИ; МІСТИТЬ КОМПОНЕНТИ: ВІТАМІНИ - A, D3, E, K3, B1, B2, B6, B12; ФОЛІЄВУ КИСЛОТУ, НІАЦИН, ПАНТОТЕНАТ  КАЛЬЦІЮ, КАРБОНАТ КАЛЬЦІЮ, ХОЛІН ХЛОРИДУ -30000мг/кг, ФІТАЗУ ЕС3.1.3.26; МІКРОЕЛЕМЕНТИ: КАЛЬЦІЙ, ЦИНК, ЗАЛІЗО, ХЛОР, МІДЬ, КРЕМНІЙ, СІРКА, ЙОД ТА СЕЛЕН;  АРТ.412445 ПРЕМІКС "PX TRUIE HYPER 1%" (ПХ ТРУ ХІПЕР 1%) - 8000кг (320міш.); № ПАРТІЇ - 0002455696; ДАТА ВИГОТОВЛЕННЯ - 03.2015р., ТЕРМІН ПРИДАТНОСТІ - 09.2015р.; ЯВЛЯЄ СОБОЮ ПРЕМІКС У ВИГЛЯДІ ПОРОШКОПОДІБНОЇ СИПУЧОЇ РЕЧОВИНИ КРЕМОВОГО КОЛЬОРУ З ЧАСТОЧКАМИ БІЛОГО, БЛАКИТНОГО ТА ТЕМНО-СІРОГО КОЛЬОРІВ, ІЗ СПЕЦИФІЧНИМ ЗАПАХОМ, БЕЗ ЗАПАХУ ПЛІСНЯВИ ТА  ЗАТХЛОСТІ, ЩО ДОДАЄТЬСЯ ДО КОРМУ СВИНОМАТКИ ПІД ЧАС ЛАКТАЦІЇ ТА ПЕРІОДУ ВАГІТНОСТІ. ДОЗУВАННЯ: 10КГ НА 1Т КОМБІКОРМУ  (1,0%), ДЛЯ ЗБАЛАНСУВАННЯ КОРМІВ ЗА ОСНОВНИМИ ВІТАМІНАМИ, МАКРО ТА МІКРОЕЛЕМЕНТАМИ; МІСТИТЬ КОМПОНЕНТИ: ЗОЛА - 89,8%;  ВІТАМІНИ - A, D3, E, K3, B1, B2, B6, B12; ФОЛІЄВУ КИСЛОТУ, НІАЦИН, ПАНТОТЕНАТ КАЛЬЦІЮ, КАРБОНАТ КАЛЬЦІЮ, БІОТИН, БЕТАЇН, ХОЛІН ХЛОРИДУ -12000мг/кг, ФІТАЗУ ЕС3.1.3.26; МІКРОЕЛЕМЕНТИ: КАЛЬЦІЙ, ХЛОР, ЦИНК, ЗАЛІЗО, МАРГАНЕЦЬ, КРЕМНІЙ, МІДЬ,  СІРКА, ЙОД, КОБАЛЬТ ТА СЕЛЕН; ПРЕМІКСИ: АРТ.412860 - ПРЕМІКС "PX PORC 0.5%"(ПХ ПОРК 0,5%) - 9000КГ (360МІШ.); № ПАРТІЇ - 0002455699, ДАТА ВИГОТОВЛЕННЯ  - 03.2015Р., ТЕРМІН ПРИДАТНОСТІ -09.2015Р.; ЯВЛЯЄ СОБОЮ ПРЕМІКС У ВИГЛЯДІ ПОРОШКОПОДІБНОЇ СИПУЧОЇ РЕЧОВИНИ КРЕМОВОГО  КОЛЬОРУ, З ЧАСТОЧКАМИ ЖОВТОГО, БЛАКИТНОГО, ОРАНЖЕВОГО ТА ТЕМНО-СІРОГО КОЛЬОРІВ, ІЗ СПЕЦИФІЧНИМ ЗАПАХОМ, БЕЗ ЗАПАХУ  ПЛІСНЯВИ ТА ЗАТХЛОСТІ, ЩО ДОДАЄТЬСЯ ДО КОРМУ СВИНЕЙ ТА ПОРОСЯТ ВІД 27кг ДО ЗАБОЮ. ДОЗУВАННЯ: 5КГ НА 1Т КОМБІКОРМУ (0,5%) ДЛЯ ЗБАЛАНСУВАННЯ РАЦІОНІВ СВИНЕЙ ТА ПОРОСЯТ ЗА ОСНОВНИМИ ВІТАМІНАМИ ТА МІКРОЕЛЕМЕНТАМИ; МІСТИТЬ КОМПОНЕНТИ: ЗОЛА-85%;  ВІТАМІНИ - A, D3, E, K3, B1, B2, B6, B12; НІАЦИН, ПАНТОТЕНАТ КАЛЬЦІЮ, КАРБОНАТ КАЛЬЦІЮ, ХОЛІН ХЛОРИДУ -40000МГ/КГ;  МІКРОЕЛЕМЕНТИ: КАЛЬЦІЙ, ЦИНК, ЗАЛІЗО, ХЛОР, МІДЬ, МАГНІЙ, ЙОД ТА СЕЛЕН;  ПРЕМІКСИ НЕ МАЮТЬ У СВОЄМУ СОСТАВІ: КРОХМАЛЮ, МАЛЬТОДЕКСТРИНУ, СИРОПУ МАЛЬТОДЕКСТРИНУ, ГЛЮКОЗИ, ЛАКТОЗИ (МОЛОЧНОГО  ЦУКРУ) ТА МОЛОЧНИХ ЖИРІВ. ПРЕМІКСИ МАЮТЬ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РІСТ ТА РОЗВИТОК СВИНЕЙ, ПОЛІПШУЮТЬ ТРАВЛЕННЯ  ТА ЗАБЕСПЕЧУЮТЬ ДОБРУ ЗАСВОЮВАНІСТЬ КОРМІВ А ТАКОЖ ЗБЕРІГАЮТЬ ЗДОРОВ'Я ТВАРИН.</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</si>
  <si>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носії (карбонат кальцію), не містить крохмалю, глюкози, сиропу глюкози, молочних продуктів, мальтодекстрину, сиропу мальтодекстрину, холіну хлориду: "Юнімікс Піг Гровер" 30/50 - 21 000 кг. Торгова марка: Vilomix. Виробник: Dansk Vilomix A/S.</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</si>
  <si>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носії (карбонат кальцію), не містить крохмалю, глюкози, сиропу глюкози, молочних продуктів, мальтодекстрину, сиропу мальтодекстрину, холіну хлориду: "Юнімікс Піг Гровер" - 21 000 кг. Торгова марка: Vilomix. Виробник: Dansk Vilomix A/S.</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</si>
  <si>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носії (карбонат кальцію), не містить крохмалю, глюкози, сиропу глюкози, молочних продуктів, мальтодекстрину, сиропу мальтодекстрину, холіну хлориду: "Юнімікс Соу Лактат" - 21 000 кг. Торгова марка: Vilomix. Виробник: Dansk Vilomix A/S.</t>
  </si>
  <si>
    <t>1.ПРОДУКТИ, ЩО ВИКОРИСТОВУЮТЬСЯ ДЛЯ ГОДІВЛІ ТВАРИН. ПРЕМІКСИ: АРТ.412182  ПРЕМІКС "PX PCLT 1% 5000PHYT" (ПХ ПСЛТ  1% 5000ФІТ) -6000кг (240міш.); № ПАРТІЇ - 0002456340, ДАТА ВИГОТОВЛЕННЯ - 04.2015р., ТЕРМІН ПРИДАТНОСТІ -10.2015р; ЯВЛЯЄ СОБОЮ ПРЕМІКС У ВИГЛЯДІ ПОРОШКО ПОДІБНОЇ СИПУЧОЇ РЕЧОВИНИ КРЕМОВОГО  КОЛЬОРУ ІЗ ЗЕЛЕНКУВАТИМ ВІДТІНКОМ З  ЧАСТОЧКАМИ БЛАКИТНОГО ТА КОРИЧНЬОВОГО  КОЛЬОРІВ, ІЗ СПЕЦИФІЧНИМ ЗАПАХОМ, БЕЗ ЗАПАХУ ПЛІСНЯВИ ТА ЗАТХЛОСТІ, ЩО ДОДАЄТЬСЯ ДО КОРМУ ПОРОСЯТ ВІД 14 ДО 27КГ  МАСИ ТІЛА. ДОЗУВАННЯ: 10КГ НА 1Т КОМБІКОРМУ (1,0%); ДЛЯ ЗБАЛАНСУВАННЯ КОРМІВ ЗА ОСНОВНИМИ ВІТАМІНАМИ, МАКРО ТА  МІКРОЕЛЕМЕНТАМИ; МІСТИТЬ КОМПОНЕНТИ: ВІТАМІНИ - A, D3, E, K3, B1, B2, B6, B12; ФОЛІЄВУ КИСЛОТУ, НІАЦИН, ПАНТОТЕНАТ  КАЛЬЦІЮ, КАРБОНАТ КАЛЬЦІЮ, ХОЛІН ХЛОРИДУ -30000мг/кг, ФІТАЗУ ЕС3.1.3.26; МІКРОЕЛЕМЕНТИ: КАЛЬЦІЙ, ЦИНК, ЗАЛІЗО, ХЛОР, МІДЬ, КРЕМНІЙ, СІРКА, ЙОД ТА СЕЛЕН;  АРТ.412445 ПРЕМІКС "PX TRUIE HYPER 1%" (ПХ ТРУ ХІПЕР 1%) - 6000кг (240міш.); № ПАРТІЇ - 0002456344; ДАТА ВИГОТОВЛЕННЯ - 04.2015р., ТЕРМІН ПРИДАТНОСТІ - 10.2015р.; ЯВЛЯЄ СОБОЮ ПРЕМІКС У ВИГЛЯДІ ПОРОШКОПОДІБНОЇ СИПУЧОЇ РЕЧОВИНИ КРЕМОВОГО КОЛЬОРУ З ЧАСТОЧКАМИ БІЛОГО, БЛАКИТНОГО ТА ТЕМНО-СІРОГО КОЛЬОРІВ, ІЗ СПЕЦИФІЧНИМ ЗАПАХОМ, БЕЗ ЗАПАХУ ПЛІСНЯВИ ТА  ЗАТХЛОСТІ, ЩО ДОДАЄТЬСЯ ДО КОРМУ СВИНОМАТКИ ПІД ЧАС ЛАКТАЦІЇ ТА ПЕРІОДУ ВАГІТНОСТІ. ДОЗУВАННЯ: 10КГ НА 1Т КОМБІКОРМУ  (1,0%), ДЛЯ ЗБАЛАНСУВАННЯ КОРМІВ ЗА ОСНОВНИМИ ВІТАМІНАМИ, МАКРО ТА МІКРОЕЛЕМЕНТАМИ; МІСТИТЬ КОМПОНЕНТИ: ЗОЛА - 89,8%;  ВІТАМІНИ - A, D3, E, K3, B1, B2, B6, B12; ФОЛІЄВУ КИСЛОТУ, НІАЦИН, ПАНТОТЕНАТ КАЛЬЦІЮ, КАРБОНАТ КАЛЬЦІЮ, БІОТИН, БЕТАЇН, ХОЛІН ХЛОРИДУ -12000мг/кг, ФІТАЗУ ЕС3.1.3.26; МІКРОЕЛЕМЕНТИ: КАЛЬЦІЙ, ХЛОР, ЦИНК, ЗАЛІЗО, МАРГАНЕЦЬ, КРЕМНІЙ, МІДЬ,  СІРКА, ЙОД, КОБАЛЬТ ТА СЕЛЕН; ПРЕМІКСИ: АРТ.412860 - ПРЕМІКС "PX PORC 0.5%"(ПХ ПОРК 0,5%) - 9000КГ (360МІШ.); № ПАРТІЇ - 0002456345, ДАТА ВИГОТОВЛЕННЯ  - 04.2015Р., ТЕРМІН ПРИДАТНОСТІ -10.2015Р.; ЯВЛЯЄ СОБОЮ ПРЕМІКС У ВИГЛЯДІ ПОРОШКОПОДІБНОЇ СИПУЧОЇ РЕЧОВИНИ КРЕМОВОГО  КОЛЬОРУ, З ЧАСТОЧКАМИ ЖОВТОГО, БЛАКИТНОГО, ОРАНЖЕВОГО ТА ТЕМНО-СІРОГО КОЛЬОРІВ, ІЗ СПЕЦИФІЧНИМ ЗАПАХОМ, БЕЗ ЗАПАХУ  ПЛІСНЯВИ ТА ЗАТХЛОСТІ, ЩО ДОДАЄТЬСЯ ДО КОРМУ СВИНЕЙ ТА ПОРОСЯТ ВІД 27кг ДО ЗАБОЮ. ДОЗУВАННЯ: 5КГ НА 1Т КОМБІКОРМУ (0,5%) ДЛЯ ЗБАЛАНСУВАННЯ РАЦІОНІВ СВИНЕЙ ТА ПОРОСЯТ ЗА ОСНОВНИМИ ВІТАМІНАМИ ТА МІКРОЕЛЕМЕНТАМИ; МІСТИТЬ КОМПОНЕНТИ: ЗОЛА-85%;  ВІТАМІНИ - A, D3, E, K3, B1, B2, B6, B12; НІАЦИН, ПАНТОТЕНАТ КАЛЬЦІЮ, КАРБОНАТ КАЛЬЦІЮ, ХОЛІН ХЛОРИДУ -40000МГ/КГ;  МІКРОЕЛЕМЕНТИ: КАЛЬЦІЙ, ЦИНК, ЗАЛІЗО, ХЛОР, МІДЬ, МАГНІЙ, ЙОД ТА СЕЛЕН;  ПРЕМІКСИ НЕ МАЮТЬ У СВОЄМУ СОСТАВІ: КРОХМАЛЮ, МАЛЬТОДЕКСТРИНУ, СИРОПУ МАЛЬТОДЕКСТРИНУ, ГЛЮКОЗИ, ЛАКТОЗИ (МОЛОЧНОГО  ЦУКРУ) ТА МОЛОЧНИХ ЖИРІВ. ПРЕМІКСИ МАЮТЬ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РІСТ ТА РОЗВИТОК СВИНЕЙ, ПОЛІПШУЮТЬ ТРАВЛЕННЯ  ТА ЗАБЕСПЕЧУЮТЬ ДОБРУ ЗАСВОЮВАНІСТЬ КОРМІВ А ТАКОЖ ЗБЕРІГАЮТЬ ЗДОРОВ'Я ТВАРИН.</t>
  </si>
  <si>
    <t>1.Продукти, що використовуються для годі влі тварин, без вмісту крохмалю, глюкози (сиропу глюкози),мальтодекстрину (сиропу мальтодекстрину) та молочних продуктів: Премікс для свиней 0,5% (880179-Premiks dla swin 0,5%)-300кг - в паперових мішка х по 25кг є багатокомпонентними сумішами для внесення в корми тваринам (дозування 0,5%), які містять у своєму складі вітам іни, мінеральні речовини, антиоксидант, наповнювач, холін хлорид (10%); без вміс ту крохмалю, глюкози ( сиропу глюкози), мальтодекстрину(сиропу мальтодекстрину), молочних продуктів. Премікс для свиней 0,5% (880192-Premiks dla swin 0,5%)-100кг -в паперових мішках по 25кг є багатокомпонентними сумішами для внесення в корми тваринам (дозування 0,5%), які містять у своєму складі вітам іни, мінеральні речовини, антиоксидант, наповнювач, холін хлорид (10%); без вміс ту крохмалю, глюкози ( сиропу глюкози), мальтодекстрину(сиропу мальтодекстрину), молочних продуктів. Премікс для свиней 0,5% (880193-Premiks dla swin 0,5%)-800кг в паперових мішках по 25кг є багатокомпонентними сумішами д ля внесення в корми тваринам (дозування 0,5кг/100кг корму), які містять у своєму складі вітаміни, мінеральні речовини, ам інокислоти ( лізин, метіонін, треонін), наповнювач, холіну хлорид (6%); без вміс ту крохмалю, глюкози (сиропу глюкози), м альтодекстрину (сиропу мальтодекстрину), молочних продуктів (в т.ч. молочного цук ру). Премікс для свиней 0,5% (880194-Premiks dla swin 0,5%)-200кг в паперових мішках по 25кг є багатокомпонентними сумішами д ля внесення в корми тваринам (дозування 0,5кг/100кг корму), які містять у своєму складі вітаміни, мінеральні речовини, ам інокислоти (лізин, метіонін, треонін), н аповнювач, холіну хлорид (6%); без вміст у крохмалю, глюкози (сиропу глюкози), ма льтодекстрину (сиропу мальтодекстрину), молочних продуктів (в т.ч. молочного цук ру).</t>
  </si>
  <si>
    <t>1.Премікс торговельної марки "VIAMIN":"Віамін 2101, премікс для птиці", у вигляді порошку - 21000 кг, упаковано в 840 паперових мішків по 25 кг. Фармакологічна дія преміксу обумовлена синергічною дією комплексу вітамінів, мікроелементів і спрямована на профілактику гіпо та авітамінозів, мікотоксикозів, регуляцію метаболічних процесів, нормалізацію мікрофлори, посилення загальної резистентності організму, покращення росту та розвитку птиці.  Один кілограм преміксу містить: вітамін А - 2 400 000,0 МО, вітамін D3 - 600 000,0 МО, вітамін Е - 12 000,0 мг, вітамін В1 - 850,0 мг, вітамін В2 - 1 250,0 мг, вітамін В6 - 1 500,0 мг, вітамін В12 - 5 000,0 мкг, пантотенова кислота - 5 000,0 мг, нікотинова кислота - 7 500,0 мг, вітамін К3 - 500,0 мг, фолієва кислота - 250,0 мг, марганець (Mn) - 20 000.0 мг, залізо (Fe) - 5 000.0 мг, мідь (Cu) - 2 000,0 мг, йод (І) - 200,0 мг, цинк (Zn) - 12 000,0 мг, селен (Se) - 60,0 мг, кобальт (Со) - 100,0 мг, зола - 93,2%, кальцій (Са) - 28,9%, фосфор (Р) - 6,0%, антиоксидант (ВНТ) мг - додано, що являє собою багатокомпонентну суміш для внесення в корм птиці (дозування 5кг/т корму (0,5%)),  без вмісту глюкози,мальтодекстрину, крохмалю, молочних продуктів. Премікс використовується для збалансуання раціонів курей-несучок за основними вітамінами, макро та мікроелементами з метою профілактики гіпо та авітамінозів, а також підвищення продуктивності. Премікс вноситься в корм з розрахунку: 5 кг/т корму.  Дата виготовлення - 14.04.2015 року. партія № UA2015/BL-07.</t>
  </si>
  <si>
    <t>1.Багатокомпонентні збалансовані суміші для внесення в корм свиней та птиці, які містять у своєму складі амінокислоти, вітаміни, мінеральні речовини, ензими, антиоксидант, підкислювач, наповнювач, холін хлориду, без вмісту молочних продуктів, крохмалю, глюкози та сиропу глюкози, мальтодекстрину та сиропу мальтодекстрину, молочного цукру: U5317 Аміномікс премікс для відгодівлі поросят гровер 3%, фінішер 2,5% у вигляді порошку. Має сукупні фармакологічні властивості окремих компонентів, що сприяють нормалізації обміну речовин в організмі, стимулюють розвиток корисної мікрофлори кишечнику, позитивно впливають на ріст, розвиток, продуктивність та збереженість поросят. Показання до застосування: профілактика гіповітамінозів, зблансування раціонів поросят масою тіла від 35кг, за вітамінами, мікроелементами та амінокислотами. Дозуваня: 30-25кг на 1000 кг корму. Склад та показникові рівні: кальцій-21%, загальний фосфор-5%, натрій-4%, лізин-6%, метіонін-1%, загальна зола-макс.83%, вітаміни на 1 кг суміші: А-468000мо/кг, Д3-63000мо/кг, Е-3000 мг/кг, антиоксидант-4000мг/кг. ДСТУ 4482:2005. Упаковано в 400 паперових мішки з п/е вкладишами по 25 кг. Вага нетто  - 10000 кг.  2.Премікс U5518 для свиней гровер/фінішер 4% у вигляді порошку. Дія преміксу зумовлена властивостями окремих компонентів, які сприяють нормалізації обміну речовин в організмі, позитивно впливають на продуктивність та збереженість поголівя свиней. Показання до застосування: балансування раціонів для відгодівлі свиней за основними вітамінами, макро- та мікроелементами і збагачення білком з метою профілактики гіповітамінозів, а також підвищення приростів маси тіла. Дозуваня: 40 кг на 1000 кг корму. ДСТУ 4482:2005. Упаковано в 240 паперових мішки з п/е вкладишами по 25 кг. Вага нетто - 6000 кг. 3.Премікс U5519 для свиноматок 4% у вигляді порошку. Дія преміксу зумовлена властивості окремих компонентів, які сприяють нормалізації обміну речовин в організмі, стимулюють розвиток корисної мікрофлори кишківника, позитивно впливають на продуктивність та збереженість поголівя свиней, сприяють народженню здорового приплоду. Показання до застосування: балансування раціонів супоросних, лактуючих свиноматок та ремонтних свинок за основними вітамінами, макро- та мікроелементами і збагачення білком з метою профілактики гіповітамінозів, а також підвищення продуктивності. Дозуваня: 40 кг на 1000 кг корму. ДСТУ 4482:2005. Упаковано в 80 паперових мішки з п/е вкладишами по 25 кг.  Вага нетто - 2000 кг. Загальна вага нетто: 18000 кг. Торгівельна марка - DOSSCHE.  Виробник - "DOSSCHE" Sp. z o.o. відділ в Сандомежі (PL).</t>
  </si>
  <si>
    <t>1.ПРЕМІКС МІАВІТ СВИНЕЙ ПРЕМІКС МІАВІТ ДЛЯ КУРЕЙ-НЕСУЧОК ЦЕ ВИСОКОКОНЦЕНТРОВАНА СУМІШ БІОЛОГІЧНО АКТИВНИХ РЕЧОВИН З НАПОВНЮВАЧЕМ,ЩО ВИКОРИСТОВУЮТЬСЯ ПРИ ВИГОТОВЛЕННІ КОМБІКОРМІВ ТА НЕ ПРИЗНАЧЕНА ДЛЯ БЕЗПОСЕРЕДНЬОЇ ГОДІВЛІ ТВАРИН.МІСТИТЬ(КУРИ-НЕСУЧКИ):ВІТАМІН А-5.000.000 М.О.,ВІТАМІН D3-1.250.000 М.О.,ВІТАМІН Е-5.000мг,ВІТАМІН К3-500мг,БІОТИН-20.000мкг, ФОЛІЄВА КИСЛОТА-250мг,ВІТАМІН В1-250мг, ВІТАМІН В2-2.000мг,ВІТАМІН В6-750мг,ВІТАМІН В12-5.000мкг,НІКОТИНАМІД-10.000мг,ПАНТОТЕНОВА КИСЛОТА-3.500мг. МІКРОЕЛЕМЕНТИ:ЗАЛІЗО-30.000мг,МІДЬ-5.000мг,МАРГАНЕЦЬ-40.000мг,ЦИНК-25.000мг,ЙОД-400мг,КОБАЛЬТ-90мг,СЕЛЕН-75мг.      -(СВИНІ):ВІТАМІН А-7.500.000 М.О.,ВІТАМІН D3-750.000 М.О.,ВІТАМІН Е-40.000мг,ВІТАМІН К3-1,125мг, ФОЛІЄВА КИСЛОТА-900мг,ВІТАМІН В1-750мг, ВІТАМІН В2-3.000мг,ВІТАМІН В6-2,250мг,ВІТАМІН В12-17,500мкг,НІКОТИНАМІД-15.000мг,КАЛЬЦІЮ ПАНТОТЕНАТ-3.750мг. МІКРОЕЛЕМЕНТИ:ЗАЛІЗО-50.000мг,МІДЬ-40.000мг,МАРГАНЕЦЬ-45.000мг,ЦИНК-50.000мг,ЙОД-1,250мг,КОБАЛЬТ-90мг,СЕЛЕН-150мг.</t>
  </si>
  <si>
    <t>1.ПРЕМІКС МІАВІТ ДЛЯ СВИНЕЙ ПРЕМІКС МІАВІТ ДЛЯ КУРЕЙ-НЕСУЧОК ЦЕ ВИСОКОКОНЦЕНТРОВАНА СУМІШ БІОЛОГІЧНО  АКТИВНИХ РЕЧОВИН З НАПОВНЮВАЧЕМ,ЩО ВИКОРИСТОВУЮТЬСЯ ПРИ ВИГОТОВЛЕННІ КОМБІКОРМІВ ТА НЕ ПРИЗНАЧЕНА ДЛЯ БЕЗПОСЕРЕДНЬОЇ ГОДІВЛІ ТВАРИН.МІСТИТЬ(КУРИ-НЕСУЧКИ):ВІТАМІН А-5.000.000 М.О.,ВІТАМІН D3-1.250.000 М.О.,ВІТАМІН Е-5.000мг,ВІТАМІН К3-500мг,БІОТИН-20.000мкг, ФОЛІЄВА КИСЛОТА-250мг,ВІТАМІН В1-250мг, ВІТАМІН В2-2.000мг,ВІТАМІН В6-750мг,ВІТАМІН В12-5.000мкг,НІКОТИНАМІД-10.000мг,ПАНТОТЕНОВА КИСЛОТА-3.500мг. МІКРОЕЛЕМЕНТИ:ЗАЛІЗО-30.000мг,МІДЬ-5.000мг,МАРГАНЕЦЬ-40.000мг,ЦИНК-25.000мг,ЙОД-400мг,КОБАЛЬТ-90мг,СЕЛЕН-75мг.      -(СВИНІ):ВІТАМІН А-7.500.000 М.О.,ВІТАМІН D3-750.000 М.О.,ВІТАМІН Е-40.000мг,ВІТАМІН К3-1,125мг, ФОЛІЄВА КИСЛОТА-900мг,ВІТАМІН В1-750мг, ВІТАМІН В2-3.000мг,ВІТАМІН В6-2,250мг,ВІТАМІН В12-17,500мкг,НІКОТИНАМІД-15.000мг,КАЛЬЦІЮ ПАНТОТЕНАТ-3.750мг. МІКРОЕЛЕМЕНТИ:ЗАЛІЗО-50.000мг,МІДЬ-40.000мг,МАРГАНЕЦЬ-45.000мг,ЦИНК-50.000мг,ЙОД-1,250мг,КОБАЛЬТ-90мг,СЕЛЕН-150мг.</t>
  </si>
  <si>
    <t>1. Премікси для птахів. Вітамінно-мінеральний премікс Сальвамікс Парент 2669 (для батьківського стада), до складу якого входять: вітаміни  (А, Д3, Е, К3, В1, В2, В6, В12,  кальцію пантотенат , нікотинова кислота, фолієва кислота, хлорид холіну 25г/кг, біотин), антіоксідант (БГТ), мінеральні речовини (кальцій, залізо, йод, кобальт, мідь, цинк, марганець, селен).  Сприяє нормалізації обміну речовин, підвищенню продуктивності птиці, запобігає захворюванням, викликаним дефіцитом у організмі вітамінів і мінеральних речовин, підвищує стійкість організму до інфекційних захворювань та ефективності використання кормів. Дозування - 10кг/т (1%). Без вмісту крохмалю, відновлюючих цукрів(глюкоза, фруктоза, лактоза, мальтоза), білку та молочних продуктів. В формі порошку. Партія № 007/15.  Дата виробництва 12.03.2015р. 200 мішків по 25 кг - 5 000 кг. Країна виробництва: DE. Торговельна марка: SALVANA.  Фірма виробник: 'Сальвана Інтернешнл ГмбХ'. Маркування на етикетках: САЛЬВАмікс 2669/25 кг. Сальвана Інтернешнл ГмбХ. Німеччина.</t>
  </si>
  <si>
    <t>ТОВ "ПРОМАГРОТЕХНОЛОГІЯ"</t>
  </si>
  <si>
    <t>52210,М.ЖОВТІ ВОДИ,ВУЛ.8-ГО БЕРЕЗНЯ,БУД.19,КВ.1 УКРАЇНА</t>
  </si>
  <si>
    <t>1.ВІТАМІННО-МІНЕРАЛЬНИЙ ПРЕМІКС ДЛЯ  ВІДГОДІВЛІ СВИНЕЙ Ф3,ЯКИЙ ЯВЛЯЄ СОБОЮ  ПОРОШОК СІРО-КОРИЧНЕВОГО КОЛЬОРУ,ЩО  СКЛАДАЄТЬСЯ З ВІТАМІНІВ,АМІНОКИСЛОТ, МІНЕРАЛЬНИХ СКЛАДНИКІВ,ЯКІ СПРИЯЮТЬ  НОРМАЛІЗАЦІЇ ОБМІНУ РЕЧОВИН В ОРГАНІЗМІ, ПОЗИТИВНО ВПЛИВАЮТЬ НА ПРОДУКТИВНІСТЬ, ЗБЕРЕЖЕНІСТЬ І ВІДТВОРНІ ФУНКЦІЇ СВИНЕЙ - 16,000 М.Т.;  НЕ МІСТИТЬ У СВОЄМУ СКЛАДІ КРОХМАЛЮ, ГЛЮКОЗИ,СИРОПУ ГЛЮКОЗИ, МАЛЬТОДЕКСТРИНУ,СИРОПУ МАЛЬТОДЕКСТРИНУ ТА МОЛОЧНИХ ПРОДУКТІВ  (У Т. Ч. МОЛОЧНИХ ЖИРІВ); ВНОСИТЬСЯ У КОРМ ТВАРИН ІЗ РОЗРАХУНКУ ВІД 20 ДО 40 КГ НА ТОННУ (2% - 4%),ЗАЛЕЖНО ВІД ЇХ ВІКУ; ПРИЗНАЧЕНИЙ ДЛЯ ЗБАЛАНСУВАННЯ РАЦІОНІВ ЗА ОСНОВНИМИ ВІТАМІНАМИ,МІНЕРАЛАМИ ТА НЕЗАМІННИМИ АМІНОКИСЛОТАМИ СВИНЕЙ НА ВІДГОДІВЛІ ВІКОМ 65-185 ТИЖНІВ,ЖИВОЮ МАСОЮ 25-110 КГ.; СКЛАД:ЗГІДНО З ДОДАТКАМИ 1,2 ДО РЕЄСТРАЦІЙНОГО ПОСВІДЧЕННЯ АА-04341-04-13 ВІД 03.06.2013 Р.;  ВІТАМІННО-МІНЕРАЛЬНИЙ ПРЕМІКС ДЛЯ СВИНОМАТОК Л4,ЯКИЙ ЯВЛЯЄ СОБОЮ ПОРОШОК СІРО-КОРИЧНЕВОГО КОЛЬОРУ,ЩО СКЛАДАЄТЬСЯ З ВІТАМІНІВ,АМІНОКИСЛОТ,МІНЕРАЛЬНИХ СКЛАДНИКІВ,ЯКІ СПРИЯЮТЬ НОРМАЛІЗАЦІЇ ОБМІНУ РЕЧОВИН В ОРГАНІЗМІ,ПОЗИТИВНО ВПЛИВАЮТЬ НА ПРОДУКТИВНІСТЬ,ЗБЕРЕЖЕНІСТЬ І ВІДТВОРНІ ФУНКЦІЇ СВИНЕЙ - 4,000 М.Т.; НЕ МІСТИТЬ У СВОЄМУ СКЛАДІ КРОХМАЛЮ,ГЛЮКОЗИ,СИРОПУ ГЛЮКОЗИ,МАЛЬТОДЕКСТРИНУ,СИРОПУ МАЛЬТОДЕКСТРИНУ ТА МОЛОЧНИХ ПРОДУКТІВ (У Т. Ч. МОЛОЧНИХ ЖИРІВ);  ВНОСИТЬСЯ У КОРМ ТВАРИН ІЗ РОЗРАХУНКУ 30 АБО 40 КГ НА ТОННУ,ЗАЛЕЖНО ВІД ФІЗІОЛОГІЧНОГО  ПЕРІОДУ (3% ПІД ЧАС ВАГІТНОСТІ,4% ПІД ЧАС ЛАКТАЦІЇ); ПРИЗНАЧЕНИЙ ДЛЯ ЗБАЛАНСУВАННЯ РАЦІОНІВ СВИНОМАТОК ЗА ОСНОВНИМИ ВІТАМІНАМИ,МІНЕРАЛАМИ ТА НЕЗАМІННИМИ АМІНОКИСЛОТАМИ; СКЛАД:ЗГІДНО З ДОДАТКАМИ 1,2 ДО РЕЄСТРАЦІЙНОГО ПОСВІДЧЕННЯ АА-04340-04-13 ВІД 03.06.2013 Р.;</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</si>
  <si>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носії (карбонат кальцію), не містить крохмалю, глюкози, сиропу глюкози, молочних продуктів, мальтодекстрину, сиропу мальтодекстрину, холіну хлориду: "Юнімікс Піг Гровер 30/50" - 21 000 кг. Торгова марка: Vilomix. Виробник: Dansk Vilomix A/S.</t>
  </si>
  <si>
    <t>BAHNHOFSTRASSE 30,49434 NEUENKIRCHEN VORDEN GERMANY</t>
  </si>
  <si>
    <t>1.ВІТАМІННО-МІНЕРАЛЬНИЙ ПРЕМІКС ДЛЯ  ВІДГОДІВЛІ СВИНЕЙ Ф3,ЯКИЙ ЯВЛЯЄ СОБОЮ  ПОРОШОК СІРО-КОРИЧНЕВОГО КОЛЬОРУ,ЩО  СКЛАДАЄТЬСЯ З ВІТАМІНІВ,АМІНОКИСЛОТ, МІНЕРАЛЬНИХ СКЛАДНИКІВ,ЯКІ СПРИЯЮТЬ  НОРМАЛІЗАЦІЇ ОБМІНУ РЕЧОВИН В ОРГАНІЗМІ, ПОЗИТИВНО ВПЛИВАЮТЬ НА ПРОДУКТИВНІСТЬ, ЗБЕРЕЖЕНІСТЬ І ВІДТВОРНІ ФУНКЦІЇ СВИНЕЙ - 6,000 М.Т.;  НЕ МІСТИТЬ У СВОЄМУ СКЛАДІ КРОХМАЛЮ, ГЛЮКОЗИ,СИРОПУ ГЛЮКОЗИ, МАЛЬТОДЕКСТРИНУ,СИРОПУ МАЛЬТОДЕКСТРИНУ ТА МОЛОЧНИХ ПРОДУКТІВ  (У Т. Ч. МОЛОЧНИХ ЖИРІВ); ВНОСИТЬСЯ У КОРМ ТВАРИН ІЗ РОЗРАХУНКУ ВІД 20 ДО 40 КГ НА ТОННУ (2% - 4%),ЗАЛЕЖНО ВІД ЇХ ВІКУ; ПРИЗНАЧЕНИЙ ДЛЯ ЗБАЛАНСУВАННЯ РАЦІОНІВ ЗА ОСНОВНИМИ ВІТАМІНАМИ,МІНЕРАЛАМИ ТА НЕЗАМІННИМИ АМІНОКИСЛОТАМИ СВИНЕЙ НА ВІДГОДІВЛІ ВІКОМ 65-185 ТИЖНІВ,ЖИВОЮ МАСОЮ 25-110 КГ.; СКЛАД:ЗГІДНО З ДОДАТКАМИ 1,2 ДО РЕЄСТРАЦІЙНОГО ПОСВІДЧЕННЯ АА-04341-04-13 ВІД 03.06.2013 Р.;  ВІТАМІННО-МІНЕРАЛЬНИЙ ПРЕМІКС ДЛЯ СВИНОМАТОК Л4,ЯКИЙ ЯВЛЯЄ СОБОЮ ПОРОШОК СІРО-КОРИЧНЕВОГО КОЛЬОРУ,ЩО СКЛАДАЄТЬСЯ З ВІТАМІНІВ,АМІНОКИСЛОТ,МІНЕРАЛЬНИХ СКЛАДНИКІВ,ЯКІ СПРИЯЮТЬ НОРМАЛІЗАЦІЇ ОБМІНУ РЕЧОВИН В ОРГАНІЗМІ,ПОЗИТИВНО ВПЛИВАЮТЬ НА ПРОДУКТИВНІСТЬ,ЗБЕРЕЖЕНІСТЬ І ВІДТВОРНІ ФУНКЦІЇ СВИНЕЙ - 4,000 М.Т.; НЕ МІСТИТЬ У СВОЄМУ СКЛАДІ КРОХМАЛЮ,ГЛЮКОЗИ,СИРОПУ ГЛЮКОЗИ,МАЛЬТОДЕКСТРИНУ,СИРОПУ МАЛЬТОДЕКСТРИНУ ТА МОЛОЧНИХ ПРОДУКТІВ (У Т. Ч. МОЛОЧНИХ ЖИРІВ);  ВНОСИТЬСЯ У КОРМ ТВАРИН ІЗ РОЗРАХУНКУ 30 АБО 40 КГ НА ТОННУ,ЗАЛЕЖНО ВІД ФІЗІОЛОГІЧНОГО  ПЕРІОДУ (3% ПІД ЧАС ВАГІТНОСТІ,4% ПІД ЧАС ЛАКТАЦІЇ); ПРИЗНАЧЕНИЙ ДЛЯ ЗБАЛАНСУВАННЯ РАЦІОНІВ СВИНОМАТОК ЗА ОСНОВНИМИ ВІТАМІНАМИ,МІНЕРАЛАМИ ТА НЕЗАМІННИМИ АМІНОКИСЛОТАМИ; СКЛАД:ЗГІДНО З ДОДАТКАМИ 1,2 ДО РЕЄСТРАЦІЙНОГО ПОСВІДЧЕННЯ АА-04340-04-13 ВІД 03.06.2013 Р.;</t>
  </si>
  <si>
    <t>1.ВІТАМІННО-МІНЕРАЛЬНИЙ ПРЕМІКС ДЛЯ  ВІДГОДІВЛІ СВИНЕЙ Ф3,ЯКИЙ ЯВЛЯЄ СОБОЮ  ПОРОШОК СІРО-КОРИЧНЕВОГО КОЛЬОРУ,ЩО  СКЛАДАЄТЬСЯ З ВІТАМІНІВ,АМІНОКИСЛОТ, МІНЕРАЛЬНИХ СКЛАДНИКІВ,ЯКІ СПРИЯЮТЬ  НОРМАЛІЗАЦІЇ ОБМІНУ РЕЧОВИН В ОРГАНІЗМІ, ПОЗИТИВНО ВПЛИВАЮТЬ НА ПРОДУКТИВНІСТЬ, ЗБЕРЕЖЕНІСТЬ І ВІДТВОРНІ ФУНКЦІЇ СВИНЕЙ - 11,000 М.Т.;  НЕ МІСТИТЬ У СВОЄМУ СКЛАДІ КРОХМАЛЮ, ГЛЮКОЗИ,СИРОПУ ГЛЮКОЗИ, МАЛЬТОДЕКСТРИНУ,СИРОПУ МАЛЬТОДЕКСТРИНУ ТА МОЛОЧНИХ ПРОДУКТІВ  (У Т. Ч. МОЛОЧНИХ ЖИРІВ); ВНОСИТЬСЯ У КОРМ ТВАРИН ІЗ РОЗРАХУНКУ ВІД 20 ДО 40 КГ НА ТОННУ (2% - 4%),ЗАЛЕЖНО ВІД ЇХ ВІКУ; ПРИЗНАЧЕНИЙ ДЛЯ ЗБАЛАНСУВАННЯ РАЦІОНІВ ЗА ОСНОВНИМИ ВІТАМІНАМИ,МІНЕРАЛАМИ ТА НЕЗАМІННИМИ АМІНОКИСЛОТАМИ СВИНЕЙ НА ВІДГОДІВЛІ ВІКОМ 65-185 ТИЖНІВ,ЖИВОЮ МАСОЮ 25-110 КГ.; СКЛАД:ЗГІДНО З ДОДАТКАМИ 1,2 ДО РЕЄСТРАЦІЙНОГО ПОСВІДЧЕННЯ АА-04341-04-13 ВІД 03.06.2013 Р.;  ВІТАМІННО-МІНЕРАЛЬНИЙ ПРЕМІКС ДЛЯ СВИНОМАТОК Л4,ЯКИЙ ЯВЛЯЄ СОБОЮ ПОРОШОК СІРО-КОРИЧНЕВОГО КОЛЬОРУ,ЩО СКЛАДАЄТЬСЯ З ВІТАМІНІВ,АМІНОКИСЛОТ,МІНЕРАЛЬНИХ СКЛАДНИКІВ,ЯКІ СПРИЯЮТЬ НОРМАЛІЗАЦІЇ ОБМІНУ РЕЧОВИН В ОРГАНІЗМІ,ПОЗИТИВНО ВПЛИВАЮТЬ НА ПРОДУКТИВНІСТЬ,ЗБЕРЕЖЕНІСТЬ І ВІДТВОРНІ ФУНКЦІЇ СВИНЕЙ - 5,000 М.Т.; НЕ МІСТИТЬ У СВОЄМУ СКЛАДІ КРОХМАЛЮ,ГЛЮКОЗИ,СИРОПУ ГЛЮКОЗИ,МАЛЬТОДЕКСТРИНУ,СИРОПУ МАЛЬТОДЕКСТРИНУ ТА МОЛОЧНИХ ПРОДУКТІВ (У Т. Ч. МОЛОЧНИХ ЖИРІВ);  ВНОСИТЬСЯ У КОРМ ТВАРИН ІЗ РОЗРАХУНКУ 30 АБО 40 КГ НА ТОННУ,ЗАЛЕЖНО ВІД ФІЗІОЛОГІЧНОГО  ПЕРІОДУ (3% ПІД ЧАС ВАГІТНОСТІ,4% ПІД ЧАС ЛАКТАЦІЇ); ПРИЗНАЧЕНИЙ ДЛЯ ЗБАЛАНСУВАННЯ РАЦІОНІВ СВИНОМАТОК ЗА ОСНОВНИМИ ВІТАМІНАМИ,МІНЕРАЛАМИ ТА НЕЗАМІННИМИ АМІНОКИСЛОТАМИ; СКЛАД:ЗГІДНО З ДОДАТКАМИ 1,2 ДО РЕЄСТРАЦІЙНОГО ПОСВІДЧЕННЯ АА-04340-04-13 ВІД 03.06.2013 Р.;  ВІТАМІННО-МІНЕРАЛЬНИЙ ПРЕМІКС ДЛЯ БРОЙЛЕРІВ Г3,ЯКИЙ ЯВЛЯЄ СОБОЮ ПОРОШОК СІРО-КОРИЧНЕВОГО КОЛЬОРУ,ЩО СКЛАДАЄТЬСЯ З ВІТАМІНІВ,АМІНОКИСЛОТ,МІНЕРАЛЬНИХ СКЛАДНИКІВ,ЯКІ СПРИЯЮТЬ НОРМАЛІЗАЦІЇ ОБМІНУ РЕЧОВИН В ОРГАНІЗМІ,ПОЗИТИВНО ВПЛИВАЮТЬ НА ПРОДУКТИВНІСТЬ,ЗБЕРЕЖЕНІСТЬ І ВІДТВОРНІ ФУНКЦІЇ КУРЕЙ-БРОЙЛЕРІВ - 4,000 М.Т.; НЕ МІСТИТЬ У СВОЄМУ СКЛАДІ КРОХМАЛЮ,ГЛЮКОЗИ,СИРОПУ ГЛЮКОЗИ,МАЛЬТОДЕКСТРИНУ,СИРОПУ МАЛЬТОДЕКСТРИНУ ТА МОЛОЧНИХ ПРОДУКТІВ (У Т. Ч. МОЛОЧНИХ ЖИРІВ);  ВНОСИТЬСЯ У КОРМ ІЗ РОЗРАХУНКУ ВІД 25 ДО 35 КГ НА ТОННУ (2,5% - 3,5%),ЗАЛЕЖНО ВІД  ВІКУ ПТИЦІ; ПРИЗНАЧЕНИЙ ДЛЯ ЗБАЛАНСУВАННЯ РАЦІОНІВ ЗА ОСНОВНИМИ ВІТАМІНАМИ,МІНЕРАЛАМИ ТА НЕЗАМІННИМИ АМІНОКИСЛОТАМИ КУРЕЙ-БРОЙЛЕРІВ; СКЛАД:ЗГІДНО З ДОДАТКАМИ 1,2 ДО РЕЄСТРАЦІЙНОГО ПОСВІДЧЕННЯ АА-04342-04-13 ВІД 03.06.2013 Р.;</t>
  </si>
  <si>
    <t>1.Продукт "РІНДАВІТ ТМР У -арт.№ 696448-0030"-8910кг. Являє собою багатокомпонентну суміш для внесення в  корми тваринам, яка містять у своєму складі вітаміни,  макро- та мікроелементи (біологічно активні речовини);  продукти білкової природи (сирий протеїн 29,7+-0,1 мас. %); карбонат кальцію та сполуки кремнію (можуть бути  носіями); сечовину; моно- чи дисахариди; без вмісту  крохмалю, відновлюючих цукрів, молочних продуктів. Вводяться до складу комбікормів і кормосумішей в кількості  від 0,1% до 5,0%, спеціалізовані премікси-від 0,5%  до 5,0% від маси. Розфасовано у 297 п/мішків по 30кг на дерев.піддонах, обгорнутих поліетил.плівкою.</t>
  </si>
  <si>
    <t>1.Продукт "Шаумафос М 100 -арт.№ 693392-0030"-3960кг. Являє собою багатокомпонентну суміш для внесення в  корми тваринам, яка  містить у своєму складі вітаміни,  макро- та мікроелементи (біологічно активні речовини);  амінокислоти ("формуючі тіло" речовини); карбонат  кальцію та сполуки кремнію (можуть бути носіями); холіну  хлорид; без вмісту  молочних продуктів, крохмалю/ продуктів розщеплення крохмалю,  моно- та  дисахаридів (цукрів), жиру, целюлози. Сприяє нормалізації обміну речовин в організмі,позитивно впливають на роботу кишківника, продуктивність, збереженість та відтворні функції свиней. Премікс вноситься у корм тваринам під час його приготування, шляхом рівномірного змішування з розрахунку: до 3% преміксу від добового раціону. Розфасовано в 132 п/мішків по 30кг на дерев.піддонах, обгорнутих поліетиленовою плівкою.</t>
  </si>
  <si>
    <t>1.Продукт "РІНДАВІТ СТАРТ -арт.№ 696008-0030"-2970кг Премікс, являє собою багатокомпонентну суміш  для  внесення в корми тваринам, яка містить у своєму складі  вітаміни, макро- та мікроелементи (біологічно активні  речовини);  карбонат кальцію та сполуки кремнію (можуть  бути носіями); моно- чи дисахариди; без вмісту крохмалю,  продуктів білкової природи, відновлюючих цукрів,  молочних продуктів. Застосовують для збалансування раціонів молодняка  великої рогатої худоби, вноситься у корм тваринам під час  його приготування шляхом рівномірного змішування з розрахунку: 120г/тварину/добу. Розфасовано в 99 п/мішків по 30кг на дерев.піддонах, обгорнутих поліетиленовою плівкою</t>
  </si>
  <si>
    <t>1. Багатокомпонентна суміш для внесення в корм тваринам - вітамінно-мінеральний премікс, який має сукупні фармакологічні властивості зумовлені дією окремих компонентів (вітамінів, мінеральних елементів, амінокислоти), які сприяють нормалізації обміну речовин в організмі, позитивно впливають на продуктивність і збереження поголів'я курей-несучок. У формі порошку. Вноситься в корм з розрахунку: 0,5-2,5% у складі білково-зернової суміші. Тип: МАКСКЕРЕ для курей-несучок (MAXCARE LAYER) -20925кг/837 паперові мішки по 25кг, складники 1кг: метіонін -5,6%, кальцій - 20,2%, фосфор - 8,3%, вітамін А - 400 000МО, вітамін D3 - 100 000МО, вітамін Е - 600мг, вітамін К3 - 40мг, вітамін В1 - 20мг, вітамін В2 - 160мг, ніацин - 800мг, вітамін В6 - 80мг, вітамін В12 - 800мг, біотин - 800мг, кислота фолієва - 20мг, холін хлорид - 12 000мг, залізо 2 800мг, мідь - 600мг, цинк - 2400мг, марганець - 3 200мг, йод - 40мг, селен - 8мг, кобальт - 10мг, 3-фітаза - 12 000FTU, антиоксидант; без вмісту крохмалю, мальтодекстрину (сиропу мальтодекстрину), глюкози (сиропу глюкози), молочних продуктів (молочного цукру); Дата виготовлення: згідно маркування. Термін придатності: 6 місяців. Торгівельна марка: MAXCARE. Виробник: Trouw Nutrition Nederland B.V. Країна виробництва: NL.</t>
  </si>
  <si>
    <t>1. Багатокомпонентна суміш для внесення в корм тваринам - вітамінно-мінеральний премікс, який має сукупні фармакологічні властивості зумовлені дією окремих компонентів (вітамінів, мінеральних елементів, амінокислоти), які сприяють нормалізації обміну речовин в організмі, позитивно впливають на продуктивність і збереження поголів'я курей-несучок. У формі порошку. Вноситься в корм з розрахунку: 0,5-2,5% у складі білково-зернової суміші. Тип: МАКСКЕРЕ для курей-несучок (MAXCARE LAYER) -16050кг/642 паперові мішки по 25кг, складники 1кг: метіонін -5,6%, кальцій - 20,2%, фосфор - 8,3%, вітамін А - 400 000МО, вітамін D3 - 100 000МО, вітамін Е - 600мг, вітамін К3 - 40мг, вітамін В1 - 20мг, вітамін В2 - 160мг, ніацин - 800мг, вітамін В6 - 80мг, вітамін В12 - 800мг, біотин - 800мг, кислота фолієва - 20мг, холін хлорид - 12 000мг, залізо 2 800мг, мідь - 600мг, цинк - 2400мг, марганець - 3 200мг, йод - 40мг, селен - 8мг, кобальт - 10мг, 3-фітаза - 12 000FTU, антиоксидант; без вмісту крохмалю, мальтодекстрину (сиропу мальтодекстрину), глюкози (сиропу глюкози), молочних продуктів (молочного цукру); Дата виготовлення: згідно маркування. Термін придатності: 6 місяців. Торгівельна марка: MAXCARE. Виробник: Trouw Nutrition Nederland B.V. Країна виробництва: NL.</t>
  </si>
  <si>
    <t>1. Багатокомпонентна суміш для внесення в корм тваринам - вітамінно-мінеральний премікс, який має сукупні фармакологічні властивості зумовлені дією окремих компонентів (вітамінів, мінеральних елементів, амінокислоти), які сприяють нормалізації обміну речовин в організмі, позитивно впливають на продуктивність і збереження поголів'я курей-несучок. У формі порошку. Вноситься в корм з розрахунку: 0,5-2,5% у складі білково-зернової суміші. Тип: МАКСКЕРЕ для курей-несучок у період росту (MAXCARE REARER) -5050кг/202 паперові мішки по 25кг, складники 1кг: вітамін А - 400 000МО, вітамін D3 - 100 000МО, вітамін Е - 800мг, вітамін К3 - 60мг, вітамін В1 - 40мг, вітамін В2 - 160мг, ніацин - 1 200мг, вітамін В6 - 80мг, вітамін В12 - 800мг, біотин - 1 200мг, кислота фолієва - 20мг, холін хлорид - 8 000мг, залізо 2 800мг, мідь - 600мг, цинк - 2000мг, марганець - 2 800мг, йод - 40мг, селен - 8мг, кобальт - 10мг, метіонін -4,4%, кальцій - 19,3%, фосфор - 7,2%,  3-фітаза - 14 550FTU, антиоксидант; без вмісту крохмалю, мальтодекстрину (сиропу мальтодекстрину), глюкози (сиропу глюкози), молочних продуктів (молочного цукру). Дата виготовлення: згідно маркування. Термін придатності: 6 місяців. Торгівельна марка: MAXCARE. Виробник: Trouw Nutrition Nederland B.V. Країна виробництва: NL.</t>
  </si>
  <si>
    <t>1. Премікси для птахів. Вітамінно-мінеральний премікс  Сальвамікс Лайер 2666 для несучок. Багатокомпонентна суміш для внесення в  корми тваринам (дозування 1%).  Продукт містить у своєму складі  вітаміни (A, D3, E, K3, B1, B2, B6, B12,  кальцію пантотенат, кислота фолієва,  нікотинова кислота, холін хлорид 20г/кг), мінеральні речовини (залізо, йод, кобальт, марганець, цинк, мідь, селен), антиоксидант.  Без вмісту крохмалю, глюкози, мальтодекстрину, або молочних продуктів.  В формі порошку. Партія 013а/15.  Дата виробництва 16.04.2015р. 680 мішків по 25кг - 17 000кг. Країна виробництва: DE. Торговельна марка: SALVANA.  Фірма виробник: "Сальвана Інтернешнл ГмбХ". Маркування на етикетках: САЛЬВАмікс 2666/25кг. Сальвана Інтернешнл ГмбХ. Німеччина.</t>
  </si>
  <si>
    <t>1.Премікс торговельної марки "Віамін":"Економікс, премікс для свиней на відгодівлі", у вигляді порошку сіро-коричневого кольору зі специфічним запахом - 10000 кг, упаковано в 400 паперових мішків по 25 кг. Із взмістом мінералів. Не місить глюкозу, мальтодекстрин, крохмаль та молочні продукти. Премікс використовується для свиней на відгодівлі.  Один кілограм преміксу містить:  кальцій - 18,7-22%, фосфор - 3,3-5,1%,натрій- 5,0%,лізин- 8,0%, метіонін- 1,0%,метіонін + цистеїн - 1,0%, вітамін А - 300 000 МО/кг, вітамін Д3 - 60 000 МО/кг, вітамін Е - 3500 мг/кг, вітамін К3 - 80,0 мг,вітамін В1- 60 мг/кг, вітамін В2- 160 мг/кг, вітамін В6 - 100 мг/кг,вітамін В12-850 мкг/кг,кислота нікотинова - 750 мг/кг,холіну-хлорид - 5 000 мг/кг, кислота пантотенова  - 450 мг/кг, кислота фолієва  - 30 мг/кг, біотин - 2 000 мкг/кг,залізо - 3 000 мг/кг, цинк - 3 000 мг/кг, марганець - 1 500 мг/кг, мідь - 500 мг/кг, кобальт - 40 мг/кг, йод - 50 мг/кг, селен - 14 мг/кг,ароматизатор - внесено, ензими - внесено,адсорбенти мікотоксинів -внесено, антиоксидант (бутилгідрокситолуол)-внесено. Дата виготовлення - 22.04.2015 року. партія № UA2015/AG-12.</t>
  </si>
  <si>
    <t>1.Продукти, що використовуються для годі влі тварин, попередні суміші (премікси), без вмісту крохмалю: -"Ландмікс для свиней на відгодівлі №2"; -"Ландмікс для свиноматок №1; -"Ландмікс для свиноматок №3; -багатокомпонентні суміші для внесення в корми тваринам (дозування 3,1-3,4%), які містять у своєму складі макро- та мікро елементи, вітаміни, амінокислоти, карбонат кальцію без вмісту крохмалю, мальтодекстрину (сиропу мальтодекстрину) цукрози, глюкози, молочного жиру. Упаковано у паперові мішки (329шт).</t>
  </si>
  <si>
    <t>1. Премікси для птахів. Вітамінно-мінеральний премікс  Сальвамікс Лайер 2666 для несучок. Багатокомпонентна суміш для внесення в  корми тваринам (дозування 1%).  Продукт містить у своєму складі  вітаміни (A, D3, E, K3, B1, B2, B6, B12,  кальцію пантотенат, кислота фолієва,  нікотинова кислота, холін хлорид 20г/кг), мінеральні речовини (залізо, йод, кобальт, марганець, цинк, мідь, селен), антиоксидант.  Без вмісту крохмалю, глюкози, мальтодекстрину, або молочних продуктів.  В формі порошку. Партія 012/15.  Дата виробництва 16.04.2015р. 320 мішків по 25кг - 8 000кг. Країна виробництва: DE. Торговельна марка: SALVANA.  Фірма виробник: "Сальвана Інтернешнл ГмбХ". Маркування на етикетках: САЛЬВАмікс 2666/25кг. Сальвана Інтернешнл ГмбХ. Німеччина.</t>
  </si>
  <si>
    <t>1.Продукти, що використовуються для годі влі тварин, без вмісту крохмалю, глюкози (сиропу глюкози),мальтодекстрину (сиропу мальтодекстрину) та молочних продуктів: Премікс для свиней гровер/фінішер 3/2,5% (8271-Premiks dla swin grower/finiszer 3 /2,5%)-2000кг в паперових мішках по 25кг є багатокомпонентною сумішшю для збаланс ування раціонів свиней за вітамінами, мі кроелементами та амінокислотами (дозуван ня до 3,0% до корму), яка містить у своє му складі вітаміни, мінеральні речовини, амінокислоти (лізин, метіонін, треонін), наповнювач, холіну хлорид (0,96%); без в місту крохмалю,глюкози (сиропу глюкози), мальтодекстрину (сиропу мальтодекстрину) , молочного цукру.</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</si>
  <si>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не містить крохмалю, глюкози, сиропу глюкози, молочних продуктів, мальтодекстрину, сиропу мальтодекстрину, холіну хлориду: "Юнімікс Соу Лактат" - 20 400 кг. Торгова марка: Vilomix. Виробник: Dansk Vilomix A/S.</t>
  </si>
  <si>
    <t>1.ПРОДУКТИ, ЩО ВИКОРИСТОВУЮТЬСЯ ДЛЯ ГОДІВЛІ ТВАРИН. ПРЕМІКСИ: АРТ.412182  ПРЕМІКС "PX PCLT 1% 5000PHYT" (ПХ ПСЛТ  1% 5000ФІТ) -6000кг (240міш.); № ПАРТІЇ - 0002456334, ДАТА ВИГОТОВЛЕННЯ - 04.2015р., ТЕРМІН ПРИДАТНОСТІ -10.2015р; ЯВЛЯЄ СОБОЮ ПРЕМІКС У ВИГЛЯДІ ПОРОШКО ПОДІБНОЇ СИПУЧОЇ РЕЧОВИНИ КРЕМОВОГО  КОЛЬОРУ ІЗ ЗЕЛЕНКУВАТИМ ВІДТІНКОМ З  ЧАСТОЧКАМИ БЛАКИТНОГО ТА КОРИЧНЬОВОГО  КОЛЬОРІВ, ІЗ СПЕЦИФІЧНИМ ЗАПАХОМ, БЕЗ ЗАПАХУ ПЛІСНЯВИ ТА ЗАТХЛОСТІ, ЩО ДОДАЄТЬСЯ ДО КОРМУ ПОРОСЯТ ВІД 14 ДО 27КГ  МАСИ ТІЛА. ДОЗУВАННЯ: 10КГ НА 1Т КОМБІКОРМУ (1,0%); ДЛЯ ЗБАЛАНСУВАННЯ КОРМІВ ЗА ОСНОВНИМИ ВІТАМІНАМИ, МАКРО ТА  МІКРОЕЛЕМЕНТАМИ; МІСТИТЬ КОМПОНЕНТИ: ВІТАМІНИ - A, D3, E, K3, B1, B2, B6, B12; ФОЛІЄВУ КИСЛОТУ, НІАЦИН, ПАНТОТЕНАТ  КАЛЬЦІЮ, КАРБОНАТ КАЛЬЦІЮ, ХОЛІН ХЛОРИДУ -30000мг/кг, ФІТАЗУ ЕС3.1.3.26; МІКРОЕЛЕМЕНТИ: КАЛЬЦІЙ, ЦИНК, ЗАЛІЗО, ХЛОР, МІДЬ, КРЕМНІЙ, СІРКА, ЙОД ТА СЕЛЕН;  АРТ.412445 ПРЕМІКС "PX TRUIE HYPER 1%" (ПХ ТРУ ХІПЕР 1%) - 6000кг (240міш.); № ПАРТІЇ - 0002456336; ДАТА ВИГОТОВЛЕННЯ - 04.2015р., ТЕРМІН ПРИДАТНОСТІ - 10.2015р.; ЯВЛЯЄ СОБОЮ ПРЕМІКС У ВИГЛЯДІ ПОРОШКОПОДІБНОЇ СИПУЧОЇ РЕЧОВИНИ КРЕМОВОГО КОЛЬОРУ З ЧАСТОЧКАМИ БІЛОГО, БЛАКИТНОГО ТА ТЕМНО-СІРОГО КОЛЬОРІВ, ІЗ СПЕЦИФІЧНИМ ЗАПАХОМ, БЕЗ ЗАПАХУ ПЛІСНЯВИ ТА  ЗАТХЛОСТІ, ЩО ДОДАЄТЬСЯ ДО КОРМУ СВИНОМАТКИ ПІД ЧАС ЛАКТАЦІЇ ТА ПЕРІОДУ ВАГІТНОСТІ. ДОЗУВАННЯ: 10КГ НА 1Т КОМБІКОРМУ  (1,0%), ДЛЯ ЗБАЛАНСУВАННЯ КОРМІВ ЗА ОСНОВНИМИ ВІТАМІНАМИ, МАКРО ТА МІКРОЕЛЕМЕНТАМИ; МІСТИТЬ КОМПОНЕНТИ: ЗОЛА - 89,8%;  ВІТАМІНИ - A, D3, E, K3, B1, B2, B6, B12; ФОЛІЄВУ КИСЛОТУ, НІАЦИН, ПАНТОТЕНАТ КАЛЬЦІЮ, КАРБОНАТ КАЛЬЦІЮ, БІОТИН, БЕТАЇН, ХОЛІН ХЛОРИДУ -12000мг/кг, ФІТАЗУ ЕС3.1.3.26; МІКРОЕЛЕМЕНТИ: КАЛЬЦІЙ, ХЛОР, ЦИНК, ЗАЛІЗО, МАРГАНЕЦЬ, КРЕМНІЙ, МІДЬ,  СІРКА, ЙОД, КОБАЛЬТ ТА СЕЛЕН; ПРЕМІКСИ: АРТ.412860 - ПРЕМІКС "PX PORC 0.5%"(ПХ ПОРК 0,5%) - 9000КГ (360МІШ.); № ПАРТІЇ - 0002456338, ДАТА ВИГОТОВЛЕННЯ  - 04.2015Р., ТЕРМІН ПРИДАТНОСТІ -10.2015Р.; ЯВЛЯЄ СОБОЮ ПРЕМІКС У ВИГЛЯДІ ПОРОШКОПОДІБНОЇ СИПУЧОЇ РЕЧОВИНИ КРЕМОВОГО  КОЛЬОРУ, З ЧАСТОЧКАМИ ЖОВТОГО, БЛАКИТНОГО, ОРАНЖЕВОГО ТА ТЕМНО-СІРОГО КОЛЬОРІВ, ІЗ СПЕЦИФІЧНИМ ЗАПАХОМ, БЕЗ ЗАПАХУ  ПЛІСНЯВИ ТА ЗАТХЛОСТІ, ЩО ДОДАЄТЬСЯ ДО КОРМУ СВИНЕЙ ТА ПОРОСЯТ ВІД 27кг ДО ЗАБОЮ. ДОЗУВАННЯ: 5КГ НА 1Т КОМБІКОРМУ (0,5%) ДЛЯ ЗБАЛАНСУВАННЯ РАЦІОНІВ СВИНЕЙ ТА ПОРОСЯТ ЗА ОСНОВНИМИ ВІТАМІНАМИ ТА МІКРОЕЛЕМЕНТАМИ; МІСТИТЬ КОМПОНЕНТИ: ЗОЛА-85%;  ВІТАМІНИ - A, D3, E, K3, B1, B2, B6, B12; НІАЦИН, ПАНТОТЕНАТ КАЛЬЦІЮ, КАРБОНАТ КАЛЬЦІЮ, ХОЛІН ХЛОРИДУ -40000МГ/КГ;  МІКРОЕЛЕМЕНТИ: КАЛЬЦІЙ, ЦИНК, ЗАЛІЗО, ХЛОР, МІДЬ, МАГНІЙ, ЙОД ТА СЕЛЕН;  ПРЕМІКСИ НЕ МАЮТЬ У СВОЄМУ СОСТАВІ: КРОХМАЛЮ, МАЛЬТОДЕКСТРИНУ, СИРОПУ МАЛЬТОДЕКСТРИНУ, ГЛЮКОЗИ, ЛАКТОЗИ (МОЛОЧНОГО  ЦУКРУ) ТА МОЛОЧНИХ ЖИРІВ. ПРЕМІКСИ МАЮТЬ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РІСТ ТА РОЗВИТОК СВИНЕЙ, ПОЛІПШУЮТЬ ТРАВЛЕННЯ  ТА ЗАБЕСПЕЧУЮТЬ ДОБРУ ЗАСВОЮВАНІСТЬ КОРМІВ А ТАКОЖ ЗБЕРІГАЮТЬ ЗДОРОВ'Я ТВАРИН.</t>
  </si>
  <si>
    <t>1.Продукти, що використовуються для годівлі свиней без вмісту крохмалю та молочних продуктів: - Премікс "Josamix G 206/Йозамікс Г 206" - 11000кг., являє собою багатокомпонентну суміш, яка містить макро- та мікроелементи, вітаміни, карбонати (кальцію карбонат (67,5%). Застосовується для збалансування раціонів тварин основними вітамінами та мінералами. Розфасовано в мішки по 1000кг., 11шт.; - Премікс "Josamix 0,5% Breeders-1/Йозамікс 0,5% премікс для свиноматок" - 5000кг., являє собою багатокомпонентну суміш, яка містить макро- та мікроелементи, вітаміни, карбонати (карбонат кальцію 65,3%), без вмісту жиру та цукрів. Застосовується для збалансування раціонів тварин основними вітамінами та мінералами. Денна норма для свиней не повинна перевищувати 0,5% в раціоні. Розфасовано в мішки по 1000кг., 5шт.; - Премікс "Josamix S 101/Йозамікс С 101" - 5000кг., являє собою багатокомпонентну суміш, яка містить макро- та мікроелементи, вітаміни, карбонати, без вмісту цукрози, глюкози, крохмалю, білку та жиру. Застосовується для збалансування раціонів свиней, від народження до 16-ти тижневого віку, основними вітамінами та мінералами. Денна норма для поросят до 16-ти тижневого віку не повинна перевищувати 0,5% в раціоні. Розфасовано в мішки по 1000кг., 5шт.</t>
  </si>
  <si>
    <t>ПП "АГРОВЕТГРУП"</t>
  </si>
  <si>
    <t>81115 Львівська обл. Пустомит. р-н с. Оброшино, вул. І.Богуна, 54А</t>
  </si>
  <si>
    <t>1. Продукти, що використовуються для від годівлі тварин, премікси Rovimix for Pigs Starter 0,2%, Rovimix for Lactating Sows 0,2%, Rovimix for Breed Broilers couples - rep roduction 0,2%, Rovimix for Broiler 0,075%, Rovimix for Pigs grower/fattening0,075%, Rovimix for Pregnant Sows 0,15%, Rovimix for Breed Broilers couples start er/grower 0,2% Багатокомпонентні суміші, що містять мік ро- та маркоелементи, вітаміни, речовини з вільною аміногрупою, карбонати. Призна чені для збалансування раціонів тварин з а основними вітамінами та мікроелементам и, профілактики гіповітамінозів, нормалі зації обміну речовин, підвищення продукт ивності та збереження поголів'я. Дозуван ня - 0.75-2 кг на 1000 кг комбікорму. Ви робник DSM Nutritional Products Sp. z o. o.</t>
  </si>
  <si>
    <t>1.Продукти, що використовуються для годівлі тварин: Agrofeed Premix: "Svinya V" (Свиня В) - премікс для свиней у формі порошку - багатокомпонентна суміш, що містить вітаміни, амінокислоти, мікро- та макроелементи, антиоксиданти,наповнювач (вапняк), не місить крохмалю, молочних продуктів, глюкози або сиропу глюкози, мальтодекстрину або сиропу мальтодекстину. Вноситься в корм з розрахунку 20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- 6000 кг. Виробник - "AGROFEED LTD", Угорщина. Торговельна марка AgroFeed. Країна виробництва HU Угорщина.</t>
  </si>
  <si>
    <t>1.Продукти, що використовуються для годівлі тварин: Agrofeed Premix: "Nesuska C" (Несучка С) - премікс для яйценосних гібридів у формі порошку - багатокомпонентна суміш, що містить вітаміни,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5 кг/т. Призначений для збалансування раціонів за основними вітамінами, мікро- та макроелементами. Профілактика гіповітамінозів, нормалізації обміну речовин, підвищення продуктивності, збереженості і відтворюв альні функції птиці - 4000кг. Виробник - "AGROFEED LTD", Угорщина. Торговельна марка AgroFeed. Країна виробництва HU Угорщина.</t>
  </si>
  <si>
    <t>1.Продукти, що використовуються для годівлі тварин: Agrofeed Premix: "Svinya D" (Свиня Д) - премікс для свиней у формі порошку - багатокомпонентна суміш, що містить вітаміни, амінокислоти, мікро- та макроелементи, антиоксиданти, наповнювач (вапняк), не містить крохмалю, молочних продуктів, глюкози або сиропу глюкози, мальтодекстрину або сиропу мальтодекстину. Вноситься в корм з розрахунку 20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- 3990 кг. Виробник - "AGROFEED LTD", Угорщина. Торговельна марка AgroFeed. Країна виробництва HU Угорщина.</t>
  </si>
  <si>
    <t>1. Премікси для птахів. Вітамінно-мінеральний премікс  Сальвамікс Бройлер 2663. Багатокомпонентна суміш для внесення в  корми тваринам . Продукт  містить у своєму складі вітаміни  (A, D3, E, K3, B1, B2, B6, B12, кальцію пантотенат, кислота фолієва, нікотинова кислота, холін хлорид 30г/кг),  мінеральні речовини (залізо, йод, кобальт, марганець, цинк, мідь, селен) та антиоксидант (БГТ).  Дозування - 10кг на тонну корму (1%). Без вмісту крохмалю, глюкози, білку та молочних продуктів.  В формі порошку.  Партія 014/15.  Дата виготовлення 23.04.2015р. 320 мішків по 25кг - 8 000кг. Країна виробництва: DE. Торговельна марка: SALVANA.  Фірма виробник: "Сальвана Інтернешнл ГмбХ". Маркування на етикетках: САЛЬВАмікс 2663/25кг.  Сальвана Інтернешнл ГмбХ. Німеччина.</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</si>
  <si>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носії (карбонат кальцію), не містить крохмалю, глюкози, сиропу глюкози, молочних продуктів, мальтодекстрину, сиропу мальтодекстрину, холіну хлориду: "Юнімікс Соу Лактат" - 18 000 кг. "Юнімікс Піг Гровер 30/50" - 3 000 кг. Торгова марка: Vilomix. Виробник: Dansk Vilomix A/S.</t>
  </si>
  <si>
    <t>1. Премікси для птахів. Вітамінно-мінеральний премікс  Сальвамікс Лайер 2666 для несучок. Багатокомпонентна суміш для внесення в  корми тваринам (дозування 1%).  Продукт містить у своєму складі  вітаміни (A, D3, E, K3, B1, B2, B6, B12,  кальцію пантотенат, кислота фолієва,  нікотинова кислота, холін хлорид 20г/кг), мінеральні речовини (залізо, йод, кобальт, марганець, цинк, мідь, селен), антиоксидант.  Без вмісту крохмалю, глюкози, мальтодекстрину, або молочних продуктів.  В формі порошку. Партія 014а/15.  Дата виробництва 23.04.2015р. 520 мішків по 25кг - 13 000кг. Країна виробництва: DE. Торговельна марка: SALVANA.  Фірма виробник: "Сальвана Інтернешнл ГмбХ". Маркування на етикетках: САЛЬВАмікс 2666/25кг. Сальвана Інтернешнл ГмбХ. Німеччина.</t>
  </si>
  <si>
    <t>1. Речовина, яка містиь органічні та неорганічні кислоти, що запобігають псуванню сировини для виготовлення кормів мікроорганізмами роду Enterobacteria, дріджами та плісенню, зберігає її поживні властивості та продовжує термін придатності. У формі рідини. Вноситься у сировину для виготовлення кормів для лисиць та норок, з розрахунку: 4-25 кг/т. Тип: Селко R Фурацид (SELKO FURACID) -1000кг/1 пластмасовий бак по 1000кг (не аерозольна упаковка), складники: кислота мурашина -46%, кислота молочна -19%, кислота пропіонова -1,2%, амонію формат -0,5%, кислота ортофосфорна -17%. Без вмісту крохмалю, глюкози або сиропу глюкози, мальтодекстрину або сиропу мальтодекстрину, молочних продуктів. Дата виготовлення: згідно маркування. Термін придатності: 24 місяців. Торгівельна марка: Selko. Виробник: Selko B.V. F.I. Країна виробництва: NL.</t>
  </si>
  <si>
    <t>1.Продукти, що використовуються для годівлі свиней без вмісту крохмалю та молочних продуктів: - Премікс "Josamix G 206/Йозамікс Г 206" - 14000кг., являє собою багатокомпонентну суміш, яка містить макро- та мікроелементи, вітаміни, карбонати (кальцію карбонат (67,5%). Застосовується для збалансування раціонів тварин основними вітамінами та мінералами. Розфасовано в мішки по 25кг., 560шт.; - Премікс "Josamix 0,5% Breeders-1/Йозамікс 0,5% премікс для свиноматок" - 5000кг., являє собою багатокомпонентну суміш, яка містить макро- та мікроелементи, вітаміни, карбонати (карбонат кальцію 65,3%), без вмісту жиру та цукрів. Застосовується для збалансування раціонів тварин основними вітамінами та мінералами. Денна норма для свиней не повинна перевищувати 0,5% в раціоні. Розфасовано в мішки по 25кг., 200шт.; - Премікс "Josamix S 101/Йозамікс С 101" - 2000кг., являє собою багатокомпонентну суміш, яка містить макро- та мікроелементи, вітаміни, карбонати, без вмісту цукрози, глюкози, крохмалю, білку та жиру. Застосовується для збалансування раціонів свиней, від народження до 16-ти тижневого віку, основними вітамінами та мінералами. Денна норма для поросят до 16-ти тижневого віку не повинна перевищувати 0,5% в раціоні. Розфасовано в мішки по 25кг., 80шт.</t>
  </si>
  <si>
    <t>1.ПРЕМІКС МІАВІТ ПТИЦІ ПРЕМІКС МІАВІТ ДЛЯ КУРЕЙ-НЕСУЧОК ЦЕ ВИСОКОКОНЦЕНТРОВАНА СУМІШ БІОЛОГІЧНО АКТИВНИХ РЕЧОВИН З НАПОВНЮВАЧЕМ,ЩО ВИКОРИСТОВУЮТЬСЯ ПРИ ВИГОТОВЛЕННІ КОМБІКОРМІВ ТА НЕ ПРИЗНАЧЕНА ДЛЯ БЕЗПОСЕРЕДНЬОЇ ГОДІВЛІ ТВАРИН.</t>
  </si>
  <si>
    <t>1.ПРЕМІКС МІАВІТ ДЛЯ КУРЕЙ-НЕСУЧОК ПРЕМІКС МІАВІТ ДЛЯ ПТИЦІ ПРЕМІКС МІАВІТ ДЛЯ СВИНЕЙ ЦЕ ВИСОКОКОНЦЕНТРОВАНА СУМІШ БІОЛОГІЧНО  АКТИВНИХ РЕЧОВИН З НАПОВНЮВАЧЕМ,ЩО ВИКОРИСТОВУЮТЬСЯ ПРИ ВИГОТОВЛЕННІ КОМБІКОРМІВ ТА НЕ ПРИЗНАЧЕНА ДЛЯ БЕЗПОСЕРЕДНЬОЇ ГОДІВЛІ ТВАРИН.</t>
  </si>
  <si>
    <t>1.Премікс торговельної марки "VIAMIN":"Віамін 2101, премікс для птиці", у вигляді порошку - 21000 кг, упаковано в 840 паперових мішків по 25 кг. Фармакологічна дія преміксу обумовлена синергічною дією комплексу вітамінів, мікроелементів і спрямована на профілактику гіпо та авітамінозів, мікотоксикозів, регуляцію метаболічних процесів, нормалізацію мікрофлори, посилення загальної резистентності організму, покращення росту та розвитку птиці.  Один кілограм преміксу містить: вітамін А - 2 400 000,0 МО, вітамін D3 - 600 000,0 МО, вітамін Е - 12 000,0 мг, вітамін В1 - 850,0 мг, вітамін В2 - 1 250,0 мг, вітамін В6 - 1 500,0 мг, вітамін В12 - 5 000,0 мкг, пантотенова кислота - 5 000,0 мг, нікотинова кислота - 7 500,0 мг, вітамін К3 - 500,0 мг, фолієва кислота - 250,0 мг, марганець (Mn) - 20 000.0 мг, залізо (Fe) - 5 000.0 мг, мідь (Cu) - 2 000,0 мг, йод (І) - 200,0 мг, цинк (Zn) - 12 000,0 мг, селен (Se) - 60,0 мг, кобальт (Со) - 100,0 мг, зола - 93,2%, кальцій (Са) - 28,9%, фосфор (Р) - 6,0%, антиоксидант (ВНТ) мг - додано, що являє собою багатокомпонентну суміш для внесення в корм птиці (дозування 5кг/т корму (0,5%)),  без вмісту глюкози,мальтодекстрину, крохмалю, молочних продуктів. Премікс використовується для збалансуання раціонів курей-несучок за основними вітамінами, макро та мікроелементами з метою профілактики гіпо та авітамінозів, а також підвищення продуктивності. Премікс вноситься в корм з розрахунку: 5 кг/т корму.  Дата виготовлення - 27.04.2015 року. партія № UA2015/BL-08.</t>
  </si>
  <si>
    <t>"FARMER" Spolka Jawna Janina Blaszczyk i Monika Szymczak</t>
  </si>
  <si>
    <t>Biskupice Oloboczne, ul.Parcele 6, 63-460 N.Skalmierzyce, Польща.</t>
  </si>
  <si>
    <t>ТзОВ "Євроферма"</t>
  </si>
  <si>
    <t>43006,Волинська обл.,м.Луцьк, вул.Вахтангова,16.Україна.</t>
  </si>
  <si>
    <t>1.ПРЕМІКС "ЄВРО ФАРМЕР" - 400 МІШКІВ ПО  25 КГ.ВАГА НЕТТО - 10 000 КГ.СУМІШ  МІНЕРАЛЬНО-ВІТАМІННА ДЛЯ ПІДСВИНКІВ ТА ПОРОСЯТ ВІД 15 КГ. ТА ДО КІНЦЯ ПЕРІОДУ ВІДГОДУВАННЯ (15-30КГ/3%),(30-70КГ/2,5%) (70-115КГ/2%).МІСТИТЬ МІКРО- ТА  МАКРОЕЛЕМЕНТИ, ВІТАМІНИ, РЕЧОВИНИ З  ВІЛЬНОЮ АМІНОГРУПОЮ,КАРБОНАТИ.НЕ МІСТИТЬ ЦУКРОЗИ,ГЛЮКОЗИ ТА КРОХМАЛЮ.МАСОВА  ЧАСТКА ВОЛОГИ СТАНОВИТЬ 0,9%. СУХА МАСА КОНЦЕНТРАТУ СКЛАДАЄ 92%,В СКЛАД СУХОЇ МАСИ ВХОДИТЬ: КАЛЬЦІЙ-48%, ФОСФОР-2%, НАТРІЙ-15%, АМІНОКИСЛОТИ-15%, КОМПЛЕКС ВІТАМІНІВ-10%, АРОМАТИЗАТОР-1%,ДОДАТКИ ЯКІ ПОКРАЩУЮТЬ ТРАВЛЕННЯ-1%. ТОРГОВЕЛЬНА МАРКА "FARMER". ВИРОБНИК: "FARMER" Sp.J.,PL.</t>
  </si>
  <si>
    <t>1. ВІТАМІН Д3 КРИСТАЛІЧНИЙ "VITAMIN D3 CRYSTALLINE" - БІЛИЙ КРИСТАЛІЧНИЙ ПОРОШОК БЕЗ ЗАПАХУ, ЩО МІСТИТЬ 40 000 000 МО ВІТАМІНУ Д3 НА ГРАМ. ХІМІЧНА НАЗВА:(5Z,7E)-9,10- СЕКОХОЛЕСТА - 5,7,10(19)-ТРІЄН 3-ОЛ. CAS КОД 67-97-0. ВИКОРИСТОВУЄТЬСЯ В ХАРЧОВІЙ ПРОМИСЛОВОСТІ ДЛЯ ЗБАГАЧЕННЯ МОЛОЧНИХ ПРОДУКТІВ ВІТАМІНАМИ (МАСЛО, МАРГАРИН, МОЛОКО). ЧИСТА ВАГА ПРОДУКТУ СТАНОВИТЬ 0,250КГ. ПАРТІЯ №UE01406009. ДАТА ВИРОБНИЦТВА: 27.06.2014. ТЕРМІН ПРИДАТНОСТІ 5 РОКІВ ВІД ДАТИ ВИРОБНИЦТВА.</t>
  </si>
  <si>
    <t>1. ВІТАМІН В12 КРИСТАЛІЧНИЙ -ПОРОШОК ВІД ЧЕРВОГО ДО ПУРПУРОВО-ЧЕРВОНОГО КОЛЬОРУ, ВИСОКО ГІГРОСКОПІЧНИЙ ТА ПРАКТИЧНО БЕЗ ЗАПАХУ. ХІМІЧНА НАЗВА:5,6-ДІМЕТИЛБЕНЗІМІДАЗОЛЦИАНОКОБАЛАМІД. ВИКОРИСТОВУЄТЬСЯ В ХАРЧОВІЙ ПРОМИСЛОВОСТІ ДЛЯ ЗБАГАЧЕННЯ, СТАБІЛІЗАЦІЇ ТА/АБО ЗАБАРВЛЕННЯ ХАРЧОВИХ ПРОДУКТІВ. CAS КОД:68-19-9. ЧИСТА ВАГА ПРОДУКТУ СТАНОВИТЬ 0,050КГ. ПАРТІЯ №1402041348. ДАТА ВИГОТОВЛЕННЯ 21.05.2014. ТЕРМІН ПРИДАТНОСТІ 5 РОКІВ ВІД ДАТИ ВИРОБНИЦТВА.</t>
  </si>
  <si>
    <t>1. ВІТАМІН В2: ОРГАНІЧНА СПОЛУКА - НАТРІЄВА СІЛЬ ФОСФОРВМІСНОГО ПОХІДНОГО   РИБОФЛАВІНУ (РИБОФЛАВІН 5-ФОСФАТ НАТРІЮ) "RIBOFLAVIN 5 -PHOSPHATE SODIUM". CAS КОД 130-40-5. ХІМІЧНА НАЗВА:РИБОФЛАВІН-5-ФОСФОРНА КИСЛОТА ЕСТЕР МОНО НАТРІЄВОЇ СОЛІ; [Д-РІБО-2,3,4-ТРИГІДРОКСИ-5- (2,3,4-ТЕТРАГІДРО-7,8,-ДИМЕТИЛ-2,4-ДІОКСОБЕНЗО [G]ПТЕРІДИН-10-ИЛ)ПЕНТИЛ]-ДИГІДРОГЕНФОСФАТ МОНО НАТРІЄВОЇ СОЛІ;РИБОФЛАВІН-5-(ДИГІДРОГЕНФОСФАТ)МОНО НАТРІЄВОЇ СОЛІ. ПОРОШОК ОРАНЖЕВОГО КОЛЬОРУ. ВИКОРИСТОВУЄТЬСЯ В ХАРЧОВІЙ ПРОМИСЛОВОСТІ ДЛЯ ЗБАГАЧЕННЯ ПРОДУКТІВ ХАРЧУВАННЯ ВІТАМІНАМИ.ЧИСТА ВАГА ПРОДУКТУ СТАНОВИТЬ 1КГ. ПАРТІЯ UEB1410147. ДАТА ВИРОБНИЦТВА 28.10.2014. ТЕРМІН ПРИДАТНОСТІ 2 РОКИ І 9 МІСЯЦІВ ВІД ДАТИ ВИРОБНИЦТВА.</t>
  </si>
  <si>
    <t>1. АСКОРБАТ НАТРІЮ КРИСТАЛІЧНИЙ "SODIUM ASCORBATE CRYSTALLINE" ПОРОШОК БІЛОГО КОЛЬОРУ. CAS КОД 134-03-2. ХІМІЧНА НАЗВА:2,3-ДІДЕГІДРО-Л -ТРЕО-ГЕКСОНО-1,4-ЛАКТОН НАТРІЮ ЕНОЛАТ;3-ОКСО-Л-ГУЛОФУРАНОЛАКТОН НАТРІЮ ЕНОЛАТ. ВИКОРИСТОВУЄТЬСЯ В ХАРЧОВІЙ ПРОМИСЛОВОСТІ ДЛЯ ЗБАГАЧЕННЯ ПРОДУКТІВ ХАРЧУВАННЯ ВІТАМІНОМ С. АРТИКУЛ 0408174606. ПАРТІЯ № TL01501370. ДАТА ВИРОБНИЦТВА 14.01.2015. ТЕРМІН ПРИДАТНОСТІ 1,5 РОКУ З ДАТИ ВИРОБНИЦТВА.</t>
  </si>
  <si>
    <t>Ferdinandstrabe 41, 20095 Hamburg</t>
  </si>
  <si>
    <t>ПАТ"Монфарм"</t>
  </si>
  <si>
    <t>Черкаська обл. 19100 м.Монастирище вул.Заводська,8</t>
  </si>
  <si>
    <t>1.Аскорбінова кислота (Ascorbic Acid), CAS № 50-81-7 - 300 кг. Фармацевтична субстанція (порошок кристалічний) для виробництва нестерильних лікарських форм. Хімічна назва: 2,3-дидегідро-L-треогексано-1,4 лактон. Серія 1409411269. Не містить наркотичних, психотропних засобів та прекурсорів. Не для використання у ветеринарній медицині та тваринництві. Виробник: "Hebei Welcome Pharmaceutical Co.,Ltd". Країна виробництва: CN.</t>
  </si>
  <si>
    <t>1.Фармацевтична субстанція ДЕКСПАНТЕНОЛ - рідина (субстанція) в поліетиленових контейнерах для виробництва нестерильних лікарських форм-80кг/нетто. Серія EOEIK33603. Виробник: Daiichi Fine Chemical Co Ltd, Японія. Країна виробництва:JP. Не містить прекурсорів, наркотичних психотропних речовин.</t>
  </si>
  <si>
    <t>1.Фармацевтична субстанція: ТІАМІНУ ГІДРОХЛОРИД Порошок (субстанція) у поліетиленових пакетах ламінованих алюмінієм для виробництва стерильних та нестерильних лікарських форм-100кг/нетто Серія UQ11412024. Виробник:DSM Nutritional Products GmbH, Німеччина. Країна виробництва:DE. Не містить прекурсорів, наркотичних, психотропних речовин.</t>
  </si>
  <si>
    <t>1.Фармацевтична субстанція ПІРИДОКСИНУ ГІДРОХЛОРИД-порошок (субстанція) у поліетиленових пакетах для виробництва стерильних та нестерильних лікарських форм-75кг/нетто. Серія UQ41213338. Виробник:DSM Nutritional Products GmbH, Німеччина. Країна виробництва:DE. Не містить прекурсорів, наркотичних, психотропних речовин.</t>
  </si>
  <si>
    <t>Carl-Bosh-Strasse 38, 67056 Ludwigshafen,Germany</t>
  </si>
  <si>
    <t>ПП "ФАРМАЦЕВТИЧНА ФАБРИКА "НАУКОВО-ВИРОБНИЧЕ ОБ'ЄДНАННЯ "ЕЛЬФА"</t>
  </si>
  <si>
    <t>11500, Житомирська обл., м. Коростень,вул. Залізнична, 2, Україна.</t>
  </si>
  <si>
    <t>1. Вітаміни, провітаміни, їх похідні. Арт. 57515746 - Продукт D-PANTHENOL 75 W - 2700 кг. Партія 31959724U0. Являє собою водний розчин, який містить не менше 75% D-пантотенолу отриманого синтетичним способом. (D-Panthenol хімічно являє собою a,g-дигідрокси-N-3-гідроксипропіл-b,b-диметилбутирамід), CAS 81-13-0.  D-пантотенол є похідною вітаміну В3 (D-пантотенової кислоти). Призначений для використання у якості сировини у виробництві косметично-гігієнічної продукції.  Не призначений для ветеринарного чи медичного використання. Не являється лікарським препаратом. Не в аерозольній упаковці. Торгівельна марка - BASF. Виробник - BASF SE. Країна виробництва - DE.</t>
  </si>
  <si>
    <t>BRENNTAG GMBH LOGISTIK</t>
  </si>
  <si>
    <t>AT-2353 Guntramsdorf, Bahnstrasse 13, Austria</t>
  </si>
  <si>
    <t>1. Вітамінний премікс для напоїв  MBM-VM KOC280109 (963/7) VITAMIN  PREMIX DRINKS порошкоподібна речовина світло-жовтого кольору з включенням часток оранжевого кольору, із слабким специфічним запахом. Номер CAS:98-92-0.  Артикул:471594. Партія: 883110315К.  Вага нетто:1000кг. Являє собою суміш вітамінів з наступним  складом (г/кг. суміші):піридоксину  гідрохлориду - 23,704,  птероілмоноглутамінової кислоти 2,688, D-пантотенату кальцію - 101,232, нікотинаміду (вітамін РР) - 158,399, L-аскорбінової кислоти - 623,997  та глюкози (декстрози). Без вмісту цукрози, какао, молочного жиру та крохмалю.  Призначений для застосування в харчовій промисловості.  Виробник:"Brenntag CEE GmbH". Торговельна марка:"MBM-VM KOC280109(963/7) VITAMIN PREMIX DRINKS".</t>
  </si>
  <si>
    <t>1. Препарат Lutavit A 1000 Plus - 800 кг нетто,  у формі  порошку бурого кольору, 1г містить діючу речовину   ретинолу ацетат (вітамін А) не менше 1 000 000 МО/г.  Використовується для виробництва преміксів та  збагачення раціону тварин, птиці, риб та молюсків  вітаміном А. Арт.50369967. Лот № 06630956Р0. CAS - номер 127-47-9.</t>
  </si>
  <si>
    <t>1.Похідні вітаміну А .(Не для використання у ветеринарній ме дицині та тваринництві.Не медичного приз начення). СТАНДАРТНИЙ ЗРАЗОК РЕТИНОЛУ АЦЕТАТ, 100МГ (CAS 127-47-9) - 1EACH, арт. 46958 - 1шт. Чиста вага нетто-100мг. Країна виробництва - US Торговельна марка - SIGMA-ALDRICH Виробник - "SIGMA-ALDRICH Chemie GmbH"</t>
  </si>
  <si>
    <t>1.Похідні вітаміну А.(Не для використання у ветеринарній медицині та тваринництві). РЕТИНОЛ ПАЛЬМІТАТ IV (CAS 79-81-2) - 5G, арт. R3375-5G - 1шт. Чиста вага нетто-5г. Країна виробництва - DE Торговельна марка - SIGMA-ALDRICH Виробник - "SIGMA-ALDRICH Chemie GmbH"</t>
  </si>
  <si>
    <t>1.Похідні вітаміну В1.(Не для використання у ветеринарній медицині та тваринництві). ТІАМІН МОНОФОСФАТ (CAS 273724-21-3) - 5G, арт. T8637-5G - 1шт. Чиста вага нетто-5г. Країна виробництва - DE Торговельна марка - SIGMA-ALDRICH Виробник - "SIGMA-ALDRICH Chemie GmbH"</t>
  </si>
  <si>
    <t>1.Вітамін В2. РІБОФЛАВІН (CAS 83-88-5) - 25G, арт. R9504-25G - 1шт. Чиста вага нетто-25г. Лабораторні реагенти. Не для використання у ветеринарній медицині та тваринництві. Країна виробництва - CN Торговельна марка - SIGMA-ALDRICH Виробник - "SIGMA-ALDRICH Chemie GmbH"</t>
  </si>
  <si>
    <t>1.Похідні вітаміну В6.(Не для використання у ветеринарній медицині та тваринництві). 4-ДЕОКСИПІРИДОКСИН ГІДРОХЛОРИД (CAS 148-51-6) - 500MG, арт. D0501-500MG - 1шт. Чиста вага нетто-500мг. Країна виробництва - CA Торговельна марка - SIGMA-ALDRICH Виробник - "SIGMA-ALDRICH Chemie GmbH"</t>
  </si>
  <si>
    <t>1.ВІТАМІН В3.(Не для використання у ветеринарній медицині та тваринництві). СТАНДАРТНИЙ ЗРАЗОК НІКОТИНОВОЇ КИСЛОТИ (ВІТАМІН В3), 1Г (CAS 59-67-6) - 1EACH, арт. 47864 - 1шт. Чиста вага нетто-1г. Країна виробництва - US Торговельна марка - SIGMA-ALDRICH Виробник - "SIGMA-ALDRICH Chemie GmbH"</t>
  </si>
  <si>
    <t>1.Лікарский засіб, активний фармацевтичний інгредієнт: ВІТАМІН А АЦЕТАТ 1,5 МЛН МО/г (Vitamin A-Acetate 1.5 Mio IU/G)   олійна рідина (субстанція) для виробництва нестерильних лікарських форм у каністрах пластмасових, яка містить у своєму складі вітамін А -серія: 01535729UO -1020кг, вироблено: 02.2015р.; серія: 42773656PO -180кг; вироблено: 2014р.; придатно 3роки; хімічна назва: 3,7-dimethyl-9-(2,6,6-trimethyl-1- cyclohexen-1-yl) -2,4,6,8-nonatetraen-1 -ol acetate (Vitamin A acetate); номер CAS 127-47-9.  Виробник: BASF SE. Країна виробництва DE.</t>
  </si>
  <si>
    <t>Kroop &amp;Transport+Logistik GmbH</t>
  </si>
  <si>
    <t>Neulander Kamp 7,21079 Hamburg,Germany.</t>
  </si>
  <si>
    <t>ТОВ 'ДКП'ФАРМАЦЕВТИЧНА ФАБРИКА'</t>
  </si>
  <si>
    <t>м. Житомир,вул.Лермонтовська 5, Україна</t>
  </si>
  <si>
    <t>1-Лікарський засіб. ВІТАМІН Е ОЛІЙНИЙ Рідина масляниста (субстанція) у бочках металевих для виробництва нестерильних лікарських форм-40кг. Розфасовано по 20 кг.CAS-No-58-95-7. Дата вир-ва-06.2014р.Строк придатності-06.2017р. Реєстраційне посвідчення -UA/3747/01/01. Виробник- ZHEJIANG MEDICINE CO.,LTD XINCHANG PHARMACEUTICAL FACTORI.(Чженцзян Медісін Ко.ЛТД,Сіньчан Фармасьютікал Фекторі). Країна вир-ва:CN,Торгівельна марка: ZHEJIANG MEDICINE CO.,LTD XINCHANG PHARMACEUTICAL FACTORI.</t>
  </si>
  <si>
    <t>1.Фармацевтична субстанція ПІРИДОКСИНУ ГІДРОХЛОРИД-порошок (субстанція) у поліетиленових пакетах для виробництва стерильних та нестерильних лікарських форм-100кг/нетто. Серія UQ41213338. Виробник:DSM Nutritional Products GmbH, Німеччина. Країна виробництва:DE. Не містить прекурсорів, наркотичних, психотропних речовин.</t>
  </si>
  <si>
    <t>1.Стандарти фармацевтичних субстанцій Американської Фармакопеї для лабораторного використання: Thiamine hydrochloride (Тіамін гідрохлорид) 3x500mg, Хімічна назва: Thiamine HCL(Vitamin B1 hydrochloride), CAS номер 67-03-8, Каталожн. №1656002. Виробник:  "U.S.Pharmacopeial Convention"; Країна виробництва: US.</t>
  </si>
  <si>
    <t>1.Стандарти фармацевтичних субстанцій Американської Фармакопеї для лабораторного використання:  ПІРИДОКСИНУ ГІДРОХЛОРИД (pyridoxine hydrochloride, vitamin B6) у флаконі по 200мг-3шт.; хімічна назва: 5-Hydroxy-6-methyl -3,4-pyridinedimethanol; номер CAS 58-56-0; каталожний номер 1587001; Виробник:  "U.S.Pharmacopeial Convention"; Країна виробництва: DE.</t>
  </si>
  <si>
    <t>1.Препарат LOVIT AD3E FORTE LIQUID (Ловіт AD3E форте рідина) , арт.24874 - 2000л. Містить у своєму складі суміш вітамінів  та води, без вмісту цукрів, крохмалю, призначений для застосування в тваринництві з метою профілактики та лікування гіпо- і авітомінозів.  Торговельна марка- Lohmann Animal Healtn. Виробник- LOHMANN ANIMAL HEALTH GmbH &amp; Co.KG. Країна виробництва- DE</t>
  </si>
  <si>
    <t>Schwarze &amp; Consort. GmbH</t>
  </si>
  <si>
    <t>Afrikastr. 4, 20457 Hamburg        Germany.</t>
  </si>
  <si>
    <t>ТОВ "Бістерфельд Спеціалхемі       Україна"</t>
  </si>
  <si>
    <t>03179м.Київ,шосе Брест-Литовське,8А</t>
  </si>
  <si>
    <t>1.AA2G(Ascorbic Acid 2-Glucoside (2-глюкозид аскорбінової кислоти), активна речовина (хімічно приєднані вітамін С та глюкоза, у вигляді порошку) 3 поліетиленові пакети по 1кг, арт.C00J01015. Склад: активної речовини -100%. CAS № 129499-78-1. Використовується в косметичній промисловості як сировинна добавка при виготовленні крему. Не містить наркотичних, психотропних речовин та прекурсорів. Не містить ветеринарних компонентів. Виробник:HAYASHIBARA/NAGASE. Торгівельна марка: AA2G. Країна виробництва:JP.</t>
  </si>
  <si>
    <t>G.AMPHRAY LABORATORIES</t>
  </si>
  <si>
    <t>Sambava Chambers, 4th Floor, Sir P.M. Road, Fort, Mumbai-400001, INDIA</t>
  </si>
  <si>
    <t>20300, м.Умань, Черкаська область, вул.Ленінської Іскри, 31</t>
  </si>
  <si>
    <t>1.Вітаміни та їх похідні, незмішані: субстанція Ніацинамід BP/Niacinamide BP - 250 кг, білий кристалічний порошок для виробництва нестерильних лікарських форм. Серія № NCM-229/15, дата виготовлення березень 2015, термін придатності лютий 2020. CAS: 98-92-0. Виробник: G.AMPHRAY LABORATORIES, Індія. Країна виробництва: IN. Торгова марка: GAL. Маркування наявне та відповідає установленим законодавством стандартам.</t>
  </si>
  <si>
    <t>SICHUAN NEIJIANG HUIXIN  PHARMACEUTICAL CO., LTD.</t>
  </si>
  <si>
    <t>No. 188, Linchang Road, Baima Town, Neijiang City, Sichuan Province, 641005, China</t>
  </si>
  <si>
    <t>1.Вітаміни та їх похідні, незмішані: субстанція Вітамін D2 (ергокальциферол)/Vitamin D2 (ergocalciferol) - 0,4 кг, білий кристалічнимй порошок для виробництва нестерильних лікарських форм. Серія № 150202, дата виробництва 4.02.2015, термін придатності 3.02.2016. CAS: 50-14-6. Виробник: Sichuan Neijiang Huixin  Pharmaceutical Co., Ltd., Китай. Країна виробництва: CN. Торгова марка: нема даних. Маркування наявне та відповідає установленим законодавством стандартам.</t>
  </si>
  <si>
    <t>1.Препарат "D-Panthenol 75 W-PL"-1000кг, що містить у своєму складі декспантенол (вітамін В3, В5), без вмісту змішаних речовин (крохмаль, цукри). Використовується для виробництва косметичних засобів. Виробник "BASF SE". Країна виробництва DE. Торговельна марка "BASF".</t>
  </si>
  <si>
    <t>1.Порошок кристалічний (субстанція) для власного виробництва стерильних і нестерильних лікарських форм у пакетах з поліетилену АСКОРБІНОВА КИСЛОТА- 500кг. Серія DY 0261410661. Фірма-виробник "Northeast Pharmaceutical Group Co., Ltd.", країна виробництва CN. Торговельна марка "Northeast Pharmaceutical Group". До наркотичних та психотропних речовин не відноситься.</t>
  </si>
  <si>
    <t>1.Складова частина Основи для виготовлення напою "BURN"  Максимальний Заряд KIT PA/V-204.941 24UN:PA/V-204.00/ .01/.10 Р1С 6UN  BAG CQ ч.1C-48од.,що являє собою суміш вітамінів:пантотенату кальцію, вітаміну В6, В12, РР. Торгівельна марка - не має даних. Виробник:"Atlantic Industries".          Країна виробництва:IE(Ірландія).</t>
  </si>
  <si>
    <t>1.Фармацевтична субстанція, стандарт Європейської Фармакопеї для лабараторного використання:КАЛЬЦІЮ ФОЛІНАТ(Calcium folinate)5x130мг,  Хімічна назва: 5-FORMLYL-5,6,7,8-TETRAHYDROFOLIC ACID.CAS №1492-18-8. каталожний номер C0250000.Не містить наркотичних засобів, психотропних засобів і прекурсорів. Виробник: EDQM &amp; Healtheare/Council of Europe; Торгівельна марка Council of Europe;Країна виробництва FR;</t>
  </si>
  <si>
    <t>1.Фармацевтична субстанція НІКОТИНОВА КИСЛОТА- Порошок (субстанція) у поліетиленових пакетах для виробництва стерильних лікарських форм-50кг/нетто. Серія NCN-120/15. Виробник: G.Amphray Laboratories, Індія. Країна виробництва:IN. Не містить прекурсорів, наркотичних, психотропних речовин.</t>
  </si>
  <si>
    <t>1.Стандарти фармацевтичних субстанцій Європейської Фармакопеї для лабораторного використання: All-rac-alpha-tocopheryl acetat for peak idetification(Алл-рак-альфа-Токоферол ацетат для ідентифікації піків)-2х30мг,Хімічна назва: [2r-[2r*(4r*,8r*)]]-3,4-dihydro-2,5,7,8-tetramethyl-2-(4,8,12-trimethyltridecyl)-2h-1-benzopyran-6-ol acetate;CAS номер 7695-91-2, каталожний номер Y0000384. Не містить наркотичних засобів, психотропних засобів і прекурсорів.  Виробник: EDQM &amp; Healtheare/Council of Europe;Торгівельна марка Council of Europe;Країна виробництва FR;</t>
  </si>
  <si>
    <t>1.Стандарти фармацевтичних субстанцій Європейської Фармакопеї для лабораторного використання:  alpha-Tocopheryl acetate(Альфа-токоферол ацетат)-1фл.x500 mg,  Хімічна назва: (+/-)-ALPHA-TOCOPHERYL acetate , каталожн. №T1600000,CAS номер 10191-41-0. Не містить наркотичних засобів, психотропних засобів і прекурсорів.  Виробник EDQM/Council of Europe; Торговельна марка Council of Europe; Країна виробництва FR.</t>
  </si>
  <si>
    <t>1.Вітамін Д3.(Не для використання уветеринарній медицині та тваринництві). СТАНДАРТНИЙ ЗРАЗОК ХОЛЕКАЛЬЦИФЕРОЛУ (ВІТАМІН Д3), 100МГ (CAS 67-97-0) 1EACH, арт. 47763-1EACH - 2шт. Чиста вага нетто -2г. Лабораторні реагенти. Не для медичного призначення. Торгівельна марка - "SIGMA-ALDRICH". Виробник - "SIGMA-ALDRICH Chemie GmbH". Країна виробництва - US.</t>
  </si>
  <si>
    <t>1.GUARDIAN TOCO 50-355кг,натуральний  концентрат суміші токоферолів(50%) стабілізований в олійній формі (50%). Використовується в харчовій  промисловості як антиокисник-інгібітор  для жирів і харчових продуктів.   Країна виробництва-Данія.DK  Виробник- DuPont Nutrition Biosciences  ApS Торгова марка-DANISCO (GUARDIAN)</t>
  </si>
  <si>
    <t>1. ВІТАМІН Д3 1,0 МЛН. МО/Г АРТ.5011574294 "VITAMIN D3 1.0 M.I.U/G"-РОЗЧИН ВІТАМІНУ D В РОСЛИННІЙ ОЛІЇ. CAS КОД 67-97-0. ХІМІЧНА НАЗВА (5Z,7E)-(3S)-9.10-СЕКОХОЛЕСТА-5,7,10(19)-ТРІЕН-3-ОЛ;(5Z,7E)-9,10-СЕКОХОЛЕСТА-5,7,10(19)-ТРІЕН-3БЕТА-ОЛ. ПРОЗОРА ЖОВТУВАТА, ПРАКТИЧНО БЕЗБАРВНА МАСЛЯНА РЕЧОВИНА. ВИКОРИСТОВУЄТЬСЯ В ХАРЧОВІЙ ПРОМИСЛОВОСТІ ДЛЯ ВІТАМІНІЗАЦІЇ МАРГАРИННОЇ ПРОДУКЦІЇ. ПАРТІЯ №UT15020030. ДАТА ВИРОБНИЦТВА 17.02.2015. ТЕРМІН ПРИДАТНОСТІ 3 РОКИ ВІД ДАТИ ВИРОБНИЦТВА. ТОРГІВЕЛЬНА МАРКА:DSM. ВИРОБНИК:DSM NUTRITIONAL PRODUCTS LTD. КРАЇНА ВИРОБНИЦТВА: ШВЕЙЦАРІЯ.</t>
  </si>
  <si>
    <t>1. ВІТАМІН А ПАЛЬМІТАТ 1.7 МЛН.МО/Г "VITAMIN A PALMITATE 1.7 M.I.U/G",STABILIZED WITH TOCOPHEROL" АРТ.0418579294 - БАГАТОКОМПОНЕНТНА СУМІШ ОРГАНІЧНИХ СПОЛУК, ЯКА МІСТИТЬ СКЛАДНИЙ ЕФІР РЕТИНОЛУ ТА АЛІФАТИЧНОЇ (ЖИРНОЇ) КИСЛОТИ З ДОВГИМ ЛАНЦЮГОМ, КРОХМАЛ, РЕЧОВИНА БІЛКОВОЇ ПРИРОДИ(ТИПУ ЖЕЛАТИНУ) ТА ЦУКРОЗУ.CAS КОД 79-81-2.ХІМІЧНА НАЗВА: ОЛ-ТРАНС-3,7- ДІМЕТИЛ 9-(2,6,6- ТРИМЕТИЛ-1- ЦИКЛОГЕКСЕН-1-ИЛ) -2,4,6,8 -НОНАТЕТРАЄН -1- ИЛ ПАЛЬМІТАТ. СКЛАДАЄТЬСЯ З ЧИСТОГО ВІТАМІНУ А  ДЛ-АЛЬФА ТОКОФЕРОЛ ДОДАНИЙ ЯК АНТИОКСИДАНТ. МАСЛЯНА РІДИНА ЖОВТО-КОРИЧНЕВОГО КОЛЬОРУ. ВИКОРИСТОВУЄТЬСЯ В ХАРЧОВІЙ ПРОМИСЛОВОСТІ ДЛЯ ЗБАГАЧЕННЯ ВІТАМІНАМИ МАРГАРИНІВ. ПАРТІЯ №UT14110617. ДАТА ВИРОБНИЦТВА 03.11.2014. ТЕРМІН ПРИДАТНОСТІ 2 РОКИ ВІД ДАТИ ВИРОБНИЦТВА. ТОРГІВЕЛЬНА МАРКА:DSM. ВИРОБНИК:DSM NUTRITIONAL PRODUCTS LTD. КРАЇНА ВИРОБНИЦТВА: ШВЕЙЦАРІЯ.</t>
  </si>
  <si>
    <t>1. ВІТАМІН Е: ДЛ-АЛЬФА-ТОКОФЕРОЛ АЦЕТАТ "DL-ALPHA-TOCOPHERYL ACETATE";арт.0420085301. CAS КОД 7695-91-2. ХІМІЧНА НАЗВА:3,4 -ДИГІДРО -2, 5, 7,8- ТЕТРАМЕТИЛ- 2-(4, 8,12- ТРИМЕТИЛТРИДЕЦИЛ) 2P-1БЕНЗОПИРАН -ГЕКСИЛ АЦЕТАТ; 2,5,7,8-ТЕТРАМЕТИЛ-2(4,8,12-ТРИМЕТИЛТРИДЕЦИЛ)ХРОМАН-ГЕКСИЛ АЦЕТАТ. ПРОЗОРА МАСЛЯНА ТЯГУЧА РЕЧОВИНА ЗЛЕГКА ЖОВТОГО КОЛЬОРУ. ВИКОРИСТОВУЄТЬСЯ В ХАРЧОВІЙ ПРОМИСЛОВОСТІ ПРИ ВИРОБНИЦТВІ МАЙОНЕЗІВ, МАРГАРИНІВ, МАСЕЛ. ПАРТІЯ UT14050213. ДАТА ВИРОБНИЦТВА 11.05.2014. ТЕРМІН ПРИДАТНОСТІ 4 РОКИ ВІД ДАТИ ВИРОБНИЦТВА. ТОРГОВЕЛЬНА МАРКА:DSM. ВИРОБНИК DSM NUTRITIONAL PRODUCTS EUROPE LTD. КРАЇНА ВИРОБНИЦТВА:ШВЕЙЦАРІЯ.</t>
  </si>
  <si>
    <t>1. ВІТАМІН В2:РИБОФЛАВІН УНІВЕРСАЛЬНИЙ "RIBOFLAVIN UNIVERSAL". CAS КОД 83-88-5. ХІМІЧНА НАЗВА:7,8-ДІМЕТИЛ-10-(1Д-РІБІТИЛ)-ІСОАЛОКСІЗАН; 7,8-ДІМЕТИЛ-10(Д-РІБО-2,3,4,5-ТЕТРАГІДРОКСИ-ПЕНТИЛ)ІСОАЛОКСІЗАН. ПОРОШОК ОРАНЖЕВО-ЖОВТОГО КОЛЬОРУ. ВИКОРИСТОВУЄТЬСЯ В ХАРЧОВІЙ ПРОМИСЛОВОСТІ ПРИ ВИРОБНИЦТВІ ПРИПРАВ, СУХИХ СУПІВ, СУМІШЕЙ. ПАРТІЯ №UQ50310039. ДАТА ВИРОБНИЦТВА 11.03.2015. ТЕРМІН ПРИДАТНОСТІ 3 РОКИ ВІД ДАТИ ВИРОБНИЦТВА. ТОРГІВЕЛЬНА МАРКА:DSM. ВИРОБНИК:DSM NUTRITIONAL PRODUCTS EUROPE LTD. КРАЇНА ВИРОБНИЦТВА: НІМЕЧЧИНА.</t>
  </si>
  <si>
    <t>1.Вітамін В1 гідрохлорид(Vitamin B1 HCL) -50кг(2 барабана по 25кг на палеті), партія 201303014,у вигляді білого криста лічного порошку, чистота вітаміну 98,5-9 9,9%,хімічна назва:3-[(4-аміно-2-метилпі римідин-5-іл)метил]-5-(2-гідроксіетил)-4 -метилтіазолія хлорид гідрохлорид ,CAS н омер:67-03-8,використ. для приготування ветеринарних препаратів. Виробник -"Chemopharma Chemikalien und Phаrmazeutika Handelsges m.b.H." Країна виробництва:СN. Торгівельна марка:"Chemopharma"</t>
  </si>
  <si>
    <t>1.Вітамін В6 пірідоксина гідрохлорид (Vitamin B6 PIRIDOXINE HYDROCHLORIDE)-50 кг (2карт.ящики по 25кг на палеті),парті я 13035049,у вигляді білого кристалічног о порошку, чистота вітаміну 99-99,9%, хімічна назва:Piridoxine hydrochloride, CAS номер:58-56-0,використ. для приготув ання ветеринарних препаратів. Виробник -"Chemopharma Chemikalien und Phаrmazeutika Handelsges m.b.H." Країна виробництва:СN. Торгівельна марка:"Chemopharma"</t>
  </si>
  <si>
    <t>iCargo Internationale Logistik und Handels Gmbh</t>
  </si>
  <si>
    <t>Liebigstrasse 103,DE-22113,HamburgGermany</t>
  </si>
  <si>
    <t>1.Фармацевтична субстанція(лікарський засіб):"PYRIDOXINE HYDROCHLORIDE"(Піридоксину гідрохлорид (вітамін В6)), серія-PH14100865,порошок кристалічний(субстанція) для виробництва нестерильних лікарських форм у пакетах поліетиленових , піридоксину гідрохлориду 99,7% у перерахуванні на суху речовину, Не містить наркотичних,психотропних засобів , прекурсорів  та не призначенно для роздрібної торгівлі для населення. Чиста вага складає-1000кг.; термін придатності до 10.2018p.;  Країна виробництва:CN.; Торговельна марка:"Jiangxi Tianxin"; Виробник:"Jiangxi Tianxin Pharmaceutical Co.,Ltd," Китай.</t>
  </si>
  <si>
    <t>1.B5 Microvit Promix D-Calpan Мікровіт В5 Промікс Д-Кальпан-вітамін В5. 1кг містить діючу речовину:вітамін В5 (d-пантотенат кальцію)- не менше 98,0%. Без вмісту відновлюючих цукрів, крохмалю. Застосовується для профілактики гіповіта- мінозів вітаміну В5,нормалізації обміну  речовин(білків,жирів,вуглеводів),підвищення продуктивності свійських тварин і птиці. Пантотенова кислота нормалізує функції шкіри та слизових оболонок,підвищує резистентність організму. В формі  порошку білого кольору. CAS №137-08-6. 18 картон. коробок  по 25кг/450 кг. Партія 21420302А (d-пантотенат кальцію-99%).  Термін придатності до 21.07.2017р. Виробник-Ксінфа Фармасьюткл Ко.,Лтд Торговельна марка- Microvit. Країна виробництва- Китай . Маркування на упаковці:B5 Microvit Promix D-Calpan(d-пантотенат кальция,мин.98%).Срок годности:3года со дня изготовления. Для животных.ADISSEO.Made in CN.</t>
  </si>
  <si>
    <t>1.MICROVIT B3 PROMIX NIACIN  Вітамін Мікровіт В3 Промікс Ніацін являє собою вітамін В3,без вмісту відновлюючих цукрів, крохмалю. 1кг містить діючу речовину:ніацин (нікотинову кислоту,вітамін РР)-  не менше 99,5%. Призначений для внесення у комбікорми та  премікси для профілактики гіпо та авітамінозів вітаміну РР,нормалізації обміну речовин, підвищення продуктивності свійських тварин і птиці,позитивно впливає на функції шкіри та органів травлення. В формі  порошку білого кольору з легким запахом. CAS №59-67-6. 32 паперові.мішки  по 25кг/800 кг. Партія  24023(нікотинову кислоту-99,8%).Термін придатності до  11.02.2018р. Виробник-Лонза Лтд. Торговельна марка- Microvit. Країна виробництва-Швейцарія  . Маркування на упаковці:MICROVIT B3 PROMIX NIACIN-никотиновая кислота(ниацин) мин.99,5%.Срок годности 3 года.Для животных.ADISSEO.Made in Switzerland.</t>
  </si>
  <si>
    <t>1.В1 Microvit Promix Thiamine Mono  Мікровіт В1 Промікс Тіамін Моно являє собою вітамін В1. 1кг містить діючу речовину:вітамін В1 (тіаміну мононітрат)-не менше 98,0%. Без вмісту відновлюючих цукрів, крохмалю. Застосовується для профілактики гіпо-аві- тамінозів вітаміну В1,нормалізації  обміну речовин,приймає участь у вуглеводному обміні, підвищення продуктивності свійських тварин і птиці. Має важливе значення в забезпеченні функцій норвової системи,травного каналу,серцевої діяльності і ендокринних залоз. В формі порошку від білого до кремового кольору. CAS №532-43-4. Партія  21422501В(тіаміну мононітрат- 99,8%). Термін придатності до 12.08.2017р. 4  картонні коробки  по 25кг/100 кг. Виробник-Хубей Хуазонг Фарма.Ко.Лтд Торговельна марка- Microvit. Країна виробництва- Китай. Маркування на упаковці: В1 Microvit Promix Thiamine Mono (Микровит В1 Промикс Тиамин Моно-мононитрат тиамина, мин.98%).Срок годности 3 года со дня изготовления. Для животных.Adisseo.Made in CN.</t>
  </si>
  <si>
    <t>1.Microvit B6 Promix Pyridoxine Мікровіт В6 Промікс Піридоксин-вітамін В6. 1кг містить діючу речовину:вітамін В6 (піридоксину гідрохлорид)- не менше 99,0%. Без вмісту відновлюючих цукрів, крохмалю. Застосовується для профілактики гіпо та  авітамінозів вітаміну В6,нормалізації  обміну речовин(білків,жирів,вуглеводів,основних  мінеральних елементів),підвищення продуктивності свійських тварин і птиці,розщеплює триптофан. В формі порошку від білого до кремового кольору з слабким запахом. CAS №58-56-0. Партія  21428102(піридоксину гідрохлорид - 100,2%). Термін придатності до 07.10.2017р. 5 коробок по 25кг/125 кг. Виробник-Жіянгксі Тіанксин Фармасьютикл Компані Лтд. Торговельна марка- Microvit. Країна виробництва- Китай. Маркування на упаковці:Microvit B6 Promix Pyridoxine(гидрохлорид  пиридоксина,мин.99%).Срок годности:3года со дня изготовления. Для животных.ADISSEO.Made in CN.</t>
  </si>
  <si>
    <t>1.Фармацевтична субстанція НАТРІЮ АСКОРБАТ - порошок кристалічний або кристали (субстанція) у пакетах поліетиленових для виробництва нестерильних лікарських форм -200кг/нетто. Серія 15021012. Виробник-Northeast Pharmaceutical Group Co. Ltd., Китай. Країна виробництва:CN. Не містить прекурсорів, наркотичних, психотропних речовин.</t>
  </si>
  <si>
    <t>1.Фармацевтична субстанція: АСКОРБІНОВА КИСЛОТА - порошок кристалічний (субстанція) у пакетах подвійних поліетиленових для виробництва стерильних та нестерильних лікарських форм-250кг/нетто. Серія DY02614091823. Виробник: Northeast Pharmaceutical Group Co.,Ltd., Китай. Країна виробництва:CN. Не містить прекурсорів, наркотичних, психотропних речовин.</t>
  </si>
  <si>
    <t>1.Фармацевтична субстанція ПІРИДОКСИНУ ГІДРОХЛОРИД-порошок (субстанція) у поліетиленових пакетах для виробництва стерильних та нестерильних лікарських форм-25кг/нетто. Серія UQ41213338. Виробник:DSM Nutritional Products GmbH, Німеччина. Країна виробництва:DE. Не містить прекурсорів, наркотичних, психотропних речовин.</t>
  </si>
  <si>
    <t>1.Похідні вітаміну А .(Не для використання у ветеринарній ме дицині та тваринництві.Не медичного приз начення). СТАНДАРТНИЙ ЗРАЗОК РЕТИНОЛУ АЦЕТАТ, 100МГ (CAS 127-47-9) - 1EACH, арт. 46958 - 1шт. Чиста вага нетто-100мг. Торгівельна марка - "SIGMA-ALDRICH". Виробник - "SIGMA-ALDRICH CHEMIE GmbH". Країна виробництва - US.</t>
  </si>
  <si>
    <t>1.Похідні вітаміну А. (Не для використання у ветеринарній медицині та тваринницт ві). ТРАНС-РЕТИНОЛ, 95% (CAS 68-26-8) - 100MG, арт. R7632-100MG 1шт. Чиста вага нетто-100мг. Торгівельна марка - "SIGMA-ALDRICH". Виробник - "SIGMA-ALDRICH CHEMIE GmbH". Країна виробництва - CH.</t>
  </si>
  <si>
    <t>1.ВІТАМІН В1.(Не для використання у ветеринарній медицині та тваринництві). СТАНДАРТНИЙ ЗРАЗОК ТІАМІНУ ГІДРОХЛОРИД (ВІТАМІН В1), 1Г (CAS 67-03-8) - 1EACH, арт. 47858 - 1шт. Чиста вага нетто-1г. Торгівельна марка - "SIGMA-ALDRICH". Виробник - "SIGMA-ALDRICH CHEMIE GmbH". Країна виробництва - US.</t>
  </si>
  <si>
    <t>1.ВІТАМІН В2.(Не для використання у ветеринарній медицині та тваринництві). СТАНДАРТНИЙ ЗРАЗОК РІБОФЛАВІНУ (ВІТАМІН В2) (Е101), 98%, 1Г (CAS 83-88-5) 1EACH, арт. 47861 - 1шт. Чиста вага нетто-1г. Торгівельна марка - "SIGMA-ALDRICH". Виробник - "SIGMA-ALDRICH CHEMIE GmbH". Країна виробництва - US.</t>
  </si>
  <si>
    <t>1. Похідні вітаміну Е.(Не для використан ня у ветеринарній ме дицині та тваринниц тві.Не медичного призначення). СТАНДАРТНИЙ ЗРАЗОК DL-АЛЬФА ТОКОФЕРОЛУ (ВІТАМІН Е),100МГ (CAS10191-41-0) 1EACH, арт.47783 - 1шт. Чиста вага нетто-100мг. Торгівельна марка - "SIGMA-ALDRICH". Виробник - "SIGMA-ALDRICH CHEMIE GmbH". Країна виробництва - US.</t>
  </si>
  <si>
    <t>1.Лабораторні реагенти. Вітаміни.(Не для використання у ветеринарній медицині та тваринництві). МЕМ ВІТАМІНІВ РОЗЧИН 100 ML, арт. M6895-100ML - 1шт. Чиста вага нетто-100г. Торгівельна марка - "SIGMA-ALDRICH". Виробник - "SIGMA-ALDRICH CHEMIE GmbH". Країна виробництва - GB.</t>
  </si>
  <si>
    <t>1.Водний розчин дексапантенолу,який є похідним D-або DL-пантотенової кислоти(вітаміну B3 або вітаміну B5) з вмістом панталактону (стабілізатор водних розчинів декспантенолу) для використання в косметичній промис ловості "Dexpanthenol 75%", хімічна назва:R-2,4-дигідроксі  -N - (3-гідроксипропіл) -3,3-діметілбутанамід, CAS-81-13-0 -500кг. Виробник - XINFA Pharmaceutical Co.,Ltd, торговельна марка - Dexpanthenol, країна виробництва - CN .</t>
  </si>
  <si>
    <t>1.Синтезовані лабораторні еталонні стандарти для контролю якості фармацевтичних субстанцій. Вітамін В2.Не для використання у ветеринарній медицині та тваринництві. РІБОФЛАВІН для ідентифікації піків (CAS 83-88-6) - 0.12MG, арт. Y0000757-0.12MG - 1шт. Чиста вага нетто-0.12мг. Вироби не медичного призначення. Країна виробництва - FR Торговельна марка - EDQM Виробник - "European Directorate for the Quality of medicines COUNCIL OF EUROPE"</t>
  </si>
  <si>
    <t>1. Стандартні хімічні речовини (порошок) для контролю якості лікарських засобів та апробації методик - Вітамін В2: арт.1603006 Riboflavin (500mg) (Vitamin B2)/Рибофлавін (Вітамін В2) (порошок 500 мг), хімічна назва: Riboflavine, CAS № 83-88-5-1уп. (чиста вага 500мг, вага в первинній упаковці 10,5г).Не містять наркотичних засобів, психотропних речовин та прекурсорів. Хімічні речовини розфасовано в скляні флакони, вага 1 флакона складає 10г. Виробник : The United States Pharmacopeial Convention, Inc. Країна виробництва : US Торгівельна марка : USP.</t>
  </si>
  <si>
    <t>1.Фармацевтична субстанція(лікарський засіб):"VITAMIN A PALMITATE 1.7 MIU/G"(Вітаміну А Пальмітат 1.7 МЛН.MO/Г); сер.UT14110287; рідина масляниста(субстанція) для виробництва нестерильних лікарських форм у алюмінієвих контейнерах. Не для ветеринарної медицини та твариництва. Не містить наркотичних,психотропних засобів , прекурсорів та не призначенно для роздрібної торгівлі для населення ; Чиста вага складає- 400кг.; термін придатності до 11.2016р.  Країна виробництва: CH; Торговельна марка:DSM Виробник:"DSM Nutritional Products Ltd', (для фірми Przedsiebiorstwo Handlowo Produkcyjne MAX WIT`Spolka Jawna)</t>
  </si>
  <si>
    <t>1.Фармацевтична субстанція(лікарський засіб): "THIAMINE HYDROCHLORIDE" (Тіаміну гідрохлорид(вітамін В1)),  порошок {субстанція} для виробництва стерильних та нестерильних лікарських форм у поліетиленових пакетах ламінованих алюмінієм.Не для ветеринарної медицини та твариництва. Не містить наркотичних,психотропних засобів , прекурсорів та не призначенно для роздрібної торгівлі для населення ; серія-UQ50302091-термін придатності до 03.2018р.-400кг.; серія-UQ50302089-термін придатності до 02.2018р.-1580кг.; Чиста вага складає- 1980кг.; Країна виробництва: DE; Торговельна марка:DSM Виробник:"DSM Nutritional Products Gmbh"(для фірми Przedsiebiorstwo Handlowo Produkcyjne MAX WIT`Spolka Jawna)</t>
  </si>
  <si>
    <t>1.Фармацевтична субстанція(лікарський засіб):"FOLIC ACID"(Фолієва кислота(Вітамін В9));серія -UT14040138; порошок{субстанція} у алюмініевих пакетах для виробництва нестерильних лікарських форм, фолієвої кислоти у перерахунку на безводну речовину 99,8 %.Не для ветеринарної медицини та твариництва.Не містить наркотичних,психотропних засобів , прекурсорів та не призначенно для роздрібної торгівлі для населення ; Чиста вага складає- 25кг.; термін придатності до 04.2017 р.; Країна виробництва: CH; Торговельна марка:DSM Виробник:"DSM Nutritional Products Ltd" (для фірми Przedsiebiorstwo Handlowo Produkcyjne MAX WIT`Spolka Jawna)</t>
  </si>
  <si>
    <t>1.Фармацевтична субстанція(лікарський засіб): "CALCIUM D-PANTOTHENATE"{Кальцію D-пантотенат}; серія-TL01502610; порошок{субстанція} для виробництва нестерильних лікарських форм у пакетах алюмінієвих, у перерахуванні на суху речовину кальцію пантотенату 99.7 %. Не для ветеринарної медицини та твариництва. Не містить наркотичних,психотропних засобів , прекурсорів та не призначенно для роздрібної торгівлі для населення ; Чиста вага складає- 25кг.; термін придатності до 02.2018 р.; Країна виробництва: GB; Торговельна марка:DSM Виробник:"DSM Nutritional Products {UK}Ltd"{для фірми Przedsiebiorstwo Handlowo Produkcyjne MAX WIT`Spolka Jawna}</t>
  </si>
  <si>
    <t>1.Фармацевтична субстанція(лікарський засіб):"DRY VITAMIN D3 100 CWS/AM" {Сухий вітамін Д3 100 CWS/AM"}, серія: UT14110046, порошок гранульований(субстанція),для виробництва нестерильних лікарських форм у пакетах алюмінієвих або пакетах алюмінієвих,вміщених у картонну коробку.Не для ветеринарної медицини та твариництва.Не містить наркотичних,психотропних засобів , прекурсорів та не призначенно для роздрібної торгівлі для населення ; Чиста вага складає- 2 кг.;  термін придатності до 02.2017 p.; Країна виробництва:CH. Торговельна марка:DSM Виробник:"DSM Nutritional Products Ltd'(для фірми Przedsiebiorstwo Handlowo Produkcyjne MAX WIT`Spolka Jawna)</t>
  </si>
  <si>
    <t>QingLong Trading Limited</t>
  </si>
  <si>
    <t>Block A, 15/F Hillier Comm. Bldg 65-67 Bonham Strand East, Sheung Wan, Hong Kong</t>
  </si>
  <si>
    <t>1.ФАРМАЦЕВТИЧНА СУБСТАНЦІЯ ДЛЯ ВИРОБНИЦТВА  НЕСТЕРИЛЬНИХ ЛІКАРСЬКИХ ЗАСОБІВ. ДЕКСПАНТЕНОЛ  (DEXPANTHENOL),  рідина або напівкристалічна речовина (субстанція) у металевих бочках- 150кг.  CAS 81-13-0.Органічна хімічна сполука, вітаміни та їх похідні.   Серія:78266597V0. Фірма-виробник: "BASF SE", Німеччина. Країна виробництва: DE.  Торговельна марка: BASF. Не містить наркотичних засобів, психотропних речовин і прекурсорів. Для людей.</t>
  </si>
  <si>
    <t>1.GUARDIAN TOCO 50-360кг,натуральний  концентрат суміші токоферолів(50%) стабілізований в олійній формі (50%). Використовується в харчовій  промисловості як антиокисник-інгібітор  для жирів і харчових продуктів.  Країна виробництва-Данія.DK  Виробник- DuPont Nutrition Biosciences  ApS Торгова марка-DANISCO (GUARDIAN)</t>
  </si>
  <si>
    <t>ТОВ "ДЗ "ГНЦЛС"</t>
  </si>
  <si>
    <t>вул.Воробйова, 8 61057, м.Харків,  Україна</t>
  </si>
  <si>
    <t>"Mertrade spol.s.r.o."</t>
  </si>
  <si>
    <t>P.O. BOX 76, Spojencu 22 str.,77111 Olomouc, Чеська Республіка.</t>
  </si>
  <si>
    <t>1.Лікарський засіб, активний фармацевтичний інгредієнт: ЕРГОКАЛЬЦИФЕРОЛ (ВІТАМІН D2, ERGOCALCIFEROL, Vitamin D2) кристалічний порошок(субстанція) у подвійних ламінованих поліетиленових мішках для виробництва нестерильних лікарських форм -2кг. Хімічна назва: (3beta,5Z,7E,22E)-9,10 -Secoergosta -5,7,10(19),22-tetraen-3-ol; CAS №50-14-6, серія:070415/30, виготовлено 03.2015р., придатно до 03.2017р. Торговельна марка: нема даних Виробник: "Synthesia, a.s.". Країна виробництва: CZ.</t>
  </si>
  <si>
    <t>Nutrilo GmbH</t>
  </si>
  <si>
    <t>Heinz-Lohmann-Str.8 27472 Cuxhaven, Німеччина</t>
  </si>
  <si>
    <t>ТОВ "Українське Дитяче Харчування  НВП"</t>
  </si>
  <si>
    <t>04107 м.Київ,Багговутівська,8/10   Україна</t>
  </si>
  <si>
    <t>1.Суміш вітамінів для виробництва продуктів харчування людини, для спеціальних медичних потреб, номер: -"DTL 1084 Done by order NVP UDH FT041084EU base on TYY 21.1-21604857 -010:2014" лот 209090-500кг.(20 карт.кор. по 25кг.) Перелік активних інгрідієнтів: вітаміни: "А","D3","Е". Дата виготовлення 04/2015р. Термін придатності 04/2016р. Країна виробництва DE. Торгівельна марка: Nutrilo. Виробник: Nutrilo GmbH.</t>
  </si>
  <si>
    <t>1.Фармацевтична субстанція(лікарський засіб): "Sodium Ascorbate"(Натрію аскорбат),серія:DY042141230; порошок кристалічний або кристали(субстанція) для виробництва нестерильних лікарських  форм у пакетах поліетиленових,у перерахуванні на суху речовину натрію аскорбату становить 99.6%. Не для роздрібного продажу населеню та не містить наркотичних,психотропних засобів та прекурсорів. Чиста вага складає-1000кг.; термін придатності до 12.2016 p.;  Країна виробництва :CN; Торговельна  марка:"Northeast";  Виробник:"Northeast  Pharmaceutical Group Co.,Ltd.," Китай</t>
  </si>
  <si>
    <t>1.Складова частина основи для виготовлення безалкогольного напою "Гладіатор" KIT FP/V-344.401 16UN: FP/V-344.40 P1C 16UN BAG ч.1C-32од., являє  собою суміш вітамінів на носії. Торгівельна марка - не має даних. Виробник:"Atlantic Industries".          Країна виробництва:IE(Ірландія).</t>
  </si>
  <si>
    <t>1.Складова частина основи для виготовлення напою "BURN SKY"-Берн Освіжаючий Заряд KIT AP/KW/V-5.202 20UN:WIP AP/KW/V-5.20  P1C 10UN  BAG UR частина 1C-60од.Суха біла порошкоподібна частина без запаху,що містить вітаміни:пантотенату кальцію,ніацинамід, вітаміни В6 та В12. Торгівельна марка - не має даних. Виробник:"Atlantic Industries".          Країна виробництва:IE(Ірландія).</t>
  </si>
  <si>
    <t>1. Порошкоподібні ветеринарні вітаміни, не змішані, одержані в результаті синтезу: Ровімікс Калпан (ROVIMIX CALPAN), порошкоподібний препарат, що являє собою вітамін В5; 1 г препарату містить (D-пантотенату кальцію - не менше 98%), у вигляді сипучого порошку білого кольору, упаковано в коробки по 25кг. Хімічна назва: calcium-D-pantothenate. CAS № 137-08-6. Застосовується з метою профілактики гіпо- та авітамінозів, нормалізації обміну речовин, збалансування кормів, підвищення продуктивності тварин та птиці.</t>
  </si>
  <si>
    <t>1.ПРОДУКТИ, ЩО ВИКОРИСТОВУЮТЬСЯ ДЛЯ  ГОДІВЛІ ТВАРИН: АРТ.472505 - БІЛКОВА  ВІТАМІННО-МІНЕРАЛЬНА ДОБАВКА "CONC 40%  MARVEL DIGEST" (КОНК 40%МАРВЕЛ ДАЙДЖЕСТ)  -21000кг (840міш); № ПАРТІЇ -0002405788; ДАТА ВИГОТОВЛЕННЯ - 03.2014р., ТЕРМІН  ПРИДАТНОСТІ - 09.2015р.;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</si>
  <si>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1."DanMilk Ideal" - ПРОДУКТ НА ОСНОВІ РОСЛИННОЇ ОЛІЇ, ПОРОШКУ МОЛОЧНОЇ СИРОВАТКИ ТА АРОМАТИЗАТОРУ, У ВИГЛЯДІ ПОРОШКУ, ПРИЗНАЧЕНИЙ ДЛЯ ПРИГОТУВАННЯ ЗАМІННИКА ЦІЛЬНОГО МОЛОКА ДЛЯ ДОДАВАННЯ ДО КОРМУ С/Г ТВАРИН І ПТИЦІ,  1 КГ МІСТИТЬ У СВОЄМУ СКЛАДІ:  СИРИЙ ПРОТЕЇН -18%, СИРИЙ ЖИР -18%, ЗОЛА -5,3%, СИРА КЛІТКОВИНА -0,05%, ЛАКТОЗА -40%, ЛІЗИН -13,9%, МЕТІОНІН+ЦИСТЕЇН -5,7%,  МЕТІОНІН -4,1%. РОЗЧИНЯЄТЬСЯ ДЛЯ ЗАСТОСУВАННЯ 125-140Г ПРОДУКТУ В 1Л ВОДИ.  АРТИКУЛ 121015602 В МІШКАХ ПО 20 КГ- 20000КГ ТОРГОВА МАРКА DanMilk ВИРОБНИК "AGRO KORN A/S" КРАЇНА ВИРОБНИЦТВА ДАНІЯ DK</t>
  </si>
  <si>
    <t>1.Продукти, що використовуються для годі влі тварин: Спецілак - замінник молока для поросят (Preparat mlekozastepczy dla prosiat)-2500кг -суміш, що містить фосфа ти, речовини з вільною аміногрупою (амі нокислоти чи білки), вуглеводи, відновни ки та жир, не містить цукрози. Масова ча стка крохмалю,визначена модифікованим ме тодом Еверса,становить 5,0 мас. %, вміст молочних продуктів становить 28%, дозува ння:5-15 кг суміші на 100 кг корму для годівлі поросят.</t>
  </si>
  <si>
    <t>1.ПРОДУКТИ, ЩО ВИКОРИСТОВУЮТЬСЯ ДЛЯ  ГОДІВЛІ ТВАРИН: АРТ.472505 - БІЛКОВА  ВІТАМІННО-МІНЕРАЛЬНА ДОБАВКА "CONC 40%  MARVEL DIGEST" (КОНК 40%МАРВЕЛ ДАЙДЖЕСТ)  -21000кг (840міш); № ПАРТІЇ -0002351216; ДАТА ВИГОТОВЛЕННЯ - 02.2014р., ТЕРМІН  ПРИДАТНОСТІ - 08.2015р.;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</si>
  <si>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1.ПРОДУКТИ, ЩО ВИКОРИСТОВУЮТЬСЯ ДЛЯ  ГОДІВЛІ ТВАРИН: АРТ.472505 - БІЛКОВА  ВІТАМІННО-МІНЕРАЛЬНА ДОБАВКА "CONC 40%  MARVEL DIGEST" (КОНК 40%МАРВЕЛ ДАЙДЖЕСТ)  -9000кг (360міш); № ПАРТІЇ -0002351223; № ПАРТІЇ -0002351230; ДАТА ВИГОТОВЛЕННЯ  - 02.2014Р, ТЕРМІН ПРИДАТНОСТІ - 08. 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</si>
  <si>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1.Продукти, що використовуються для годі влі тварин: Спецілак - замінник молока для поросят (Preparat mlekozastepczy dla prosiat)-1000кг -суміш, що містить фосфа ти, речовини з вільною аміногрупою (амін окислоти чи білки), вуглеводи,відновники та жир, не містить цукрози.Масова частка крохмалю,визначена модифікованим методом Еверса,становить 5,0 мас. %, вміст молоч них продуктів становить 28%, дозування: 5-15 кг суміші на 100 кг корму для годів лі поросят.</t>
  </si>
  <si>
    <t>1.Продукти, що використовуються для годі влі тварин: Спецілак - замінник молока для поросят (Preparat mlekozastepczy dla prosiat)-3000кг -суміш, що містить фосфа ти, речовини з вільною аміногрупою (амін окислоти чи білки), вуглеводи,відновники та жир, не містить цукрози.Масова частка крохмалю,визначена модифікованим методом Еверса,становить 5,0 мас. %, вміст молоч них продуктів становить 28%, дозування: 5-15 кг суміші на 100 кг корму для годів лі поросят.</t>
  </si>
  <si>
    <t>1.Продукти, що використовуються для годі влі тварин:Продукти, що використовуються для годівлі тварин з вмістом крохмалю ме нше 10 мас% та вмістом 75% або більше мо лочних продуктів: Лонолак (Preparat mlek ozastepczy) - 500кг замінник цільного мо лока для поросят, великої рогатої худоби є сумішшю, що містить фосфати, хлориди, речовини з вільною аміногрупою (амінокис лоти чи білки), крохмаль визначений моди фікованим методом Еверса 5,1%,молочні пр одукти 81%, відновники та жир,не містить цукрози. Показання: профілактика гіпові тамінозів,збалансування раціонів поросят ,телят за вітамінами, мікроелементами та амінокислотами. Дозування: рекомендоване співвідношення препарату до води станови ть 1:6-1:7, докладніше 125-140 г на 1 л води.</t>
  </si>
  <si>
    <t>1.ПРОДУКТИ, ЩО ВИКОРИСТОВУЮТЬСЯ ДЛЯ  ГОДІВЛІ ТВАРИН: АРТ.472306 - ПРЕСТАРТЕР  ДЛЯ ПОРОСЯТ "MARVEL DELICE" (МАРВЕЛ  ДЕЛИС) - 21000кг (840міш.); № ПАРТІЇ  - 0002455703;  ДАТА ВИГОТОВЛЕННЯ -  03.2015Р, ТЕРМІН ПРИДАТНОСТІ - 09.2015Р; ЯВЛЯЄ СОБОЮ ПОВНОРАЦІОННИЙ КОМБІКОРМ ДЛЯ ПОРОСЯТ, ВІДНЯТИХ ВІД СВИНОМАТКИ, ВІКОМ  14-28 ДНІВ, У ГРАНУЛАХ;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РОСТ ТА РОЗВИТОК СВИНЕЙ. ВИГОТОВЛЕНИЙ З СИРИХ ТА ОБРОБЛЕНИХ ПАРОЮ ЗЕРНОВИХ, БОРОШНА  КРУПНОГО ПОМОЛУ ІЗ СОЄВИХ БОБІВ, ТЕРМООБРОБЛЕНОЇ НЕЗНЕЖИРЕНОЇ СОЇ, МОЛОКОПРОДУКТІВ, ГАЛЕТІВ, КЛІТКОВИНИ,  СИНТЕТИЧНИХ АМІНОКИСЛОТ, МІНЕРАЛІВ. ПОЖИВНА ЕНЕГРГІЯ: 2840ККАЛ; ТАКОЖ МІСТИТЬ: СИРИЙ ПРОТЕЇН - 190г, СИРИЙ  ЖИР - 90г, ЛІЗИН - 15,2г (1,52%), ВІТАМІНИ: А - 18000мо, D3 - 2000мо, Е -150мг; МІДЬ -150МГ, ФІТАЗА ЕС3.1.3.26 -625FYT, ЕНДО-1,4БЕТА-КСИЛАНАЗА -70од, ГЛЮКОНАЗА - 100мо; ПОЖИВНА ЕНЕГРГІЯ: 2840ККАЛ;   ПРОЦЕНТНЕ СПІВВІДНОШЕННЯ ЗА ВМІСТОМ: КРОХМАЛЬ -30%; САХАРОЗА -14%; МОЛОЧНІ ПРОДУКТИ -15,2%;</t>
  </si>
  <si>
    <t>1.ПРОДУКТИ, ЩО ВИКОРИСТОВУЮТЬСЯ ДЛЯ  ГОДІВЛІ ТВАРИН: АРТ.472505 - БІЛКОВА  ВІТАМІННО-МІНЕРАЛЬНА ДОБАВКА "CONC 40%  MARVEL DIGEST" (КОНК 40%МАРВЕЛ ДАЙДЖЕСТ)  -21000кг (840міш); № ПАРТІЇ -0002405792; ДАТА ВИГОТОВЛЕННЯ - 03.2014р., ТЕРМІН  ПРИДАТНОСТІ - 09.2015р.;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</si>
  <si>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1.Продукти, що зберігають здоров"я тварин, що містять молочні продукти (лактоза), вітаміни, амінокислоти, без вмісту крохмалю, глюкози або сиропу глюкози, мальтодекстрину або сиропу мальтодекстрину, не в аерозольній упаковці: ГАНАМІНОВІТ (упак. 25кг) порошок для орального застосування (діюча речовина -вітамін А,Д3) Серія: G-037, G-044 -30 упак. Виробник: INVESA INDUSTRIAL VETERINARIA S.A. Країна виробництва:ES Торгівельна марка:INVESA</t>
  </si>
  <si>
    <t>1.ПРОДУКТИ, ЩО ВИКОРИСТОВУЮТЬСЯ ДЛЯ  ГОДІВЛІ ТВАРИН: АРТ.472505 - БІЛКОВА  ВІТАМІННО-МІНЕРАЛЬНА ДОБАВКА "CONC 40%  MARVEL DIGEST" (КОНК 40%МАРВЕЛ ДАЙДЖЕСТ)  -10000кг (400міш); № ПАРТІЇ -0002405790; ДАТА ВИГОТОВЛЕННЯ - 03.2014Р, ТЕРМІН  ПРИДАТНОСТІ - 09.2015Р.;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</si>
  <si>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1.ПРОДУКТИ, ЩО ВИКОРИСТОВУЮТЬСЯ ДЛЯ  ГОДІВЛІ ТВАРИН: АРТ.472505 - БІЛКОВА  ВІТАМІННО-МІНЕРАЛЬНА ДОБАВКА "CONC 40%  MARVEL DIGEST" (КОНК 40%МАРВЕЛ ДАЙДЖЕСТ)  -21000кг (840міш); № ПАРТІЇ -0002405794; ДАТА ВИГОТОВЛЕННЯ - 03.2014р., ТЕРМІН  ПРИДАТНОСТІ - 09.2015р.;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</si>
  <si>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1.ПРОДУКТИ, ЩО ВИКОРИСТОВУЮТЬСЯ ДЛЯ  ГОДІВЛІ ТВАРИН: АРТ.472505 - БІЛКОВА  ВІТАМІННО-МІНЕРАЛЬНА ДОБАВКА "CONC 40%  MARVEL DIGEST" (КОНК 40%МАРВЕЛ ДАЙДЖЕСТ)  -10000кг (400міш); № ПАРТІЇ -0002456322; ДАТА ВИГОТОВЛЕННЯ - 04.2014Р, ТЕРМІН  ПРИДАТНОСТІ - 10.2015Р.;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</si>
  <si>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1.ПРОДУКТИ, ЩО ВИКОРИСТОВУЮТЬСЯ ДЛЯ  ГОДІВЛІ ТВАРИН: АРТ.472505 - БІЛКОВА  ВІТАМІННО-МІНЕРАЛЬНА ДОБАВКА "CONC 40%  MARVEL DIGEST" (КОНК 40%МАРВЕЛ ДАЙДЖЕСТ)  -21000кг (840міш); № ПАРТІЇ -0002455694; ДАТА ВИГОТОВЛЕННЯ - 03.2014р., ТЕРМІН  ПРИДАТНОСТІ - 09.2015р.;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</si>
  <si>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Akkerhage 4, Gent, 9000Бельгія</t>
  </si>
  <si>
    <t>1. Продукти, що використовуються для годівлі тварин - кормові добавки, які мають сукупні фармакологічні властивості окремих компонентів (вітамінів, амінокислот та мікроелементів), які сприяють нормалізації обміну речовин в організмі, позитивно впливають на продуктивність і збереження поголів'я. У формі порошку. Вноситься у корм тварин під час його приготування, з розрахунку: 50кг/т. Тип: Концентрат для свиней (STD-1)TN -14000кг/560 паперові мішки по 25кг, складники 1кг: сирий протеїн -41%, сира кліктовина -5,5%, жир -2,5%, зола 15%, вологість -14%, Са -2,85%, Р засвоюваний -0,45%, L-Лізин -8,6%, DL-Метіонін -0,4%, L-Метіонін + Цистин - 0,90%, L-Треонін -2,8%, вітамін А - 160.000 МО, вітамін D3 - 32.000 МО, вітамін Е - 400 мг, вітамін К3 - 20 мг, вітамін В2 -60 мг, вітамін В3 - 120 мг, ніацин - 300 мг, вітамін В6 -20 мг, вітамін В12 -240 мкг, Біотин -2.000 мкг, Fe - 1.000 мг, Cu - 3.500 мг, Zn - 1.500 мг, Mg - 800 мг, I - 8 мг, Se - 3мг, Co - 80 мг, антиоксидант, обмінна енергія -1750 ккал;  Дата виготовлення: згідно маркування. Термін придатності: 6 місяців. Торгівельна марка: Milkiwean. Виробник: Trouw Nutrition Belgium. Країна виробництва: BE.</t>
  </si>
  <si>
    <t>1. "PRESTARTER PRESTO FOR PIGLETS TN" - 5000 кг. (Престартер для порсят Престо ТН) - являє собою багатокомпонентну суміш для годівлі тварин (готовий корм), яка містить у своєму складі вітаміни, мінеральні речовини, амінокислоти, білкові речовини, з вмістом крохмалю 14,13 +/- 0,01% та молочних продуктів (лактоза - 20%). Всього: 200 мішків по 25 кг кожний. Призначення: для поросят до відлучення в залежності від схеми годівлі. Склад: Пшениця, росслинна олія, кокосова олія, пшеничні висівки, вівсяні пластівці, картопляний білок, дикальціум фосфат, лізин, сода,монокальціум фосфат, метіонін, цукор, хлорид натрію, карбонат кальцію, крохмаль 5-7%. Виробник - Trouw Nutrition Belgium. Країна виробництва - BE. Торгівельна марка - Milkiwean.</t>
  </si>
  <si>
    <t>1.ПРОДУКТИ, ЩО ВИКОРИСТОВУЮТЬСЯ ДЛЯ  ГОДІВЛІ ТВАРИН: АРТ.472306 - ПРЕСТАРТЕР  ДЛЯ ПОРОСЯТ "MARVEL DELICE" (МАРВЕЛ  ДЕЛИС) - 21000кг (840міш.); № ПАРТІЇ  - 0002456353;  ДАТА ВИГОТОВЛЕННЯ -  04.2015Р, ТЕРМІН ПРИДАТНОСТІ - 10.2015Р; ЯВЛЯЄ СОБОЮ ПОВНОРАЦІОННИЙ КОМБІКОРМ ДЛЯ ПОРОСЯТ, ВІДНЯТИХ ВІД СВИНОМАТКИ, ВІКОМ  14-28 ДНІВ, У ГРАНУЛАХ;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РОСТ ТА РОЗВИТОК СВИНЕЙ. ВИГОТОВЛЕНИЙ З СИРИХ ТА ОБРОБЛЕНИХ ПАРОЮ ЗЕРНОВИХ, БОРОШНА  КРУПНОГО ПОМОЛУ ІЗ СОЄВИХ БОБІВ, ТЕРМООБРОБЛЕНОЇ НЕЗНЕЖИРЕНОЇ СОЇ, МОЛОКОПРОДУКТІВ, ГАЛЕТІВ, КЛІТКОВИНИ,  СИНТЕТИЧНИХ АМІНОКИСЛОТ, МІНЕРАЛІВ. ПОЖИВНА ЕНЕГРГІЯ: 2840ККАЛ; ТАКОЖ МІСТИТЬ: СИРИЙ ПРОТЕЇН - 190г, СИРИЙ  ЖИР - 90г, ЛІЗИН - 15,2г (1,52%), ВІТАМІНИ: А - 18000мо, D3 - 2000мо, Е -150мг; МІДЬ -150МГ, ФІТАЗА ЕС3.1.3.26 -625FYT, ЕНДО-1,4БЕТА-КСИЛАНАЗА -70од, ГЛЮКОНАЗА - 100мо; ПОЖИВНА ЕНЕГРГІЯ: 2840ККАЛ;   ПРОЦЕНТНЕ СПІВВІДНОШЕННЯ ЗА ВМІСТОМ: КРОХМАЛЬ -30%; САХАРОЗА -14%; МОЛОЧНІ ПРОДУКТИ -15,2%;</t>
  </si>
  <si>
    <t>1.ПРОДУКТИ, ЩО ВИКОРИСТОВУЮТЬСЯ ДЛЯ  ГОДІВЛІ ТВАРИН: АРТ.472505 - БІЛКОВА  ВІТАМІННО-МІНЕРАЛЬНА ДОБАВКА "CONC 40%  MARVEL DIGEST" (КОНК 40%МАРВЕЛ ДАЙДЖЕСТ)  -21000кг (840міш); № ПАРТІЇ -0002456323; ДАТА ВИГОТОВЛЕННЯ - 04.2014р., ТЕРМІН  ПРИДАТНОСТІ - 10.2015р.;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</si>
  <si>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1.ПРОДУКТИ, ЩО ВИКОРИСТОВУЮТЬСЯ ДЛЯ  ГОДІВЛІ ТВАРИН: АРТ.472505 - БІЛКОВА  ВІТАМІННО-МІНЕРАЛЬНА ДОБАВКА "CONC 40%  MARVEL DIGEST" (КОНК 40%МАРВЕЛ ДАЙДЖЕСТ)  -3000кг (120міш); № ПАРТІЇ -0002405790; ДАТА ВИГОТОВЛЕННЯ - 03.2014р., ТЕРМІН  ПРИДАТНОСТІ - 09.2015р.;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</si>
  <si>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1.Продукти, що використовуються для годі влі тварин: Спецілак - замінник молока для поросят (Preparat mlekozastepczy dla prosiat)-300кг - суміш, що містить фосфа ти, речовини з вільною аміногрупою (амін окислоти чи білки),вуглеводи, відновники та жир, не містить цукрози.Масова частка крохмалю,визначена модифікованим методом Еверса, становить 5,0 мас. %, вміст моло чних продуктів становить 28%, дозування: 5-15 кг суміші на 100 кг корму для годів лі поросят.</t>
  </si>
  <si>
    <t>1.Продукти, що використовуються для годі влі тварин: Спецілак - замінник молока для поросят (Preparat mlekozastepczy dla prosiat)-1000кг -суміш, що містить фосфа ти, речовини з вільною аміногрупою (амі нокислоти чи білки), вуглеводи, відновни ки та жир, не містить цукрози. Масова ча стка крохмалю,визначена модифікованим ме тодом Еверса, становить 5,0 мас.%, вміст молочних продуктів становить 28 %, дозу вання:5-15 кг суміші на 100 кг корму для годівлі поросят.</t>
  </si>
  <si>
    <t>1.ПРОДУКТИ, ЩО ВИКОРИСТОВУЮТЬСЯ ДЛЯ  ГОДІВЛІ ТВАРИН: АРТ.472306 - ПРЕСТАРТЕР  ДЛЯ ПОРОСЯТ "MARVEL DELICE" (МАРВЕЛ  ДЕЛИС) - 21000кг (840міш.); № ПАРТІЇ  - 0002456362;  ДАТА ВИГОТОВЛЕННЯ -  04.2015Р, ТЕРМІН ПРИДАТНОСТІ - 10.2015Р; ЯВЛЯЄ СОБОЮ ПОВНОРАЦІОННИЙ КОМБІКОРМ ДЛЯ ПОРОСЯТ, ВІДНЯТИХ ВІД СВИНОМАТКИ, ВІКОМ  14-28 ДНІВ, У ГРАНУЛАХ;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РОСТ ТА РОЗВИТОК СВИНЕЙ. ВИГОТОВЛЕНИЙ З СИРИХ ТА ОБРОБЛЕНИХ ПАРОЮ ЗЕРНОВИХ, БОРОШНА  КРУПНОГО ПОМОЛУ ІЗ СОЄВИХ БОБІВ, ТЕРМООБРОБЛЕНОЇ НЕЗНЕЖИРЕНОЇ СОЇ, МОЛОКОПРОДУКТІВ, ГАЛЕТІВ, КЛІТКОВИНИ,  СИНТЕТИЧНИХ АМІНОКИСЛОТ, МІНЕРАЛІВ. ПОЖИВНА ЕНЕГРГІЯ: 2840ККАЛ; ТАКОЖ МІСТИТЬ: СИРИЙ ПРОТЕЇН - 190г, СИРИЙ  ЖИР - 90г, ЛІЗИН - 15,2г (1,52%), ВІТАМІНИ: А - 18000мо, D3 - 2000мо, Е -150мг; МІДЬ -150МГ, ФІТАЗА ЕС3.1.3.26 -625FYT, ЕНДО-1,4БЕТА-КСИЛАНАЗА -70од, ГЛЮКОНАЗА - 100мо; ПОЖИВНА ЕНЕГРГІЯ: 2840ККАЛ;   ПРОЦЕНТНЕ СПІВВІДНОШЕННЯ ЗА ВМІСТОМ: КРОХМАЛЬ -30%; САХАРОЗА -14%; МОЛОЧНІ ПРОДУКТИ -15,2%;</t>
  </si>
  <si>
    <t>1.Продукти, що використовуються для відгодівлі тварин, до складу яких входять біологічно активні речовини, вітаміни, мікро та макроелементи без вмісту крохмалю, із вмістом від 10% до 50% молочних продуктів, кормові препарати: - "Primamil CalfCare/ Прімаміл КалфКер" - замінник молока для телят (без вмісту крохмалю, з вмістом молочних продуктів - 36,4%). Призначені для збалансування раціону телят, віком від 6 місяців, основними вітамінами, мінеральними елементами, амінокислотами, розфасовано в мішки по 25кг., 330шт.; - "Josera Megajoule UA/ Йозера-Пігл Мегаджоул" - спеціальна суміш для поросят і свиноматок: білково-вітамінний концентрат без вмісту крохмалю, з вмістом молочних продуктів - 39%, призначені для збалансування раціонів свиней основними вітамінами, мінеральними елементами, амінокислотами, розфасовано в мішки по 25кг., 231шт.</t>
  </si>
  <si>
    <t>1.ПРОДУКТИ, ЩО ВИКОРИСТОВУЮТЬСЯ ДЛЯ  ГОДІВЛІ ТВАРИН: АРТ.472505 - БІЛКОВА  ВІТАМІННО-МІНЕРАЛЬНА ДОБАВКА "CONC 40%  MARVEL DIGEST" (КОНК 40%МАРВЕЛ ДАЙДЖЕСТ)  -10000кг (400міш); № ПАРТІЇ -0002456322; ДАТА ВИГОТОВЛЕННЯ - 04.2014Р, ТЕРМІН  ПРИДАТНОСТІ - 10.2015Р.; ЯВЛЯЄ СОБОЮ  КОНЦЕНТРОВАНУ БІЛКОВУ ВІТАМІННО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</si>
  <si>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1.Продукти, що використовуються для годі влі тварин: Спецілак - замінник молока для поросят (Preparat mlekozastepczy dla prosiat)-3000кг -суміш, що містить фосфа ти, речовини з вільною аміногрупою (амін окислоти чи білки), вуглеводи, відновни ки та жир, не містить цукрози. Масова ча стка крохмалю, визначена модифікованим м етодом Еверса, становить 5,0 мас. %, вмі ст молочних продуктів становить 28 %, до зування: 5-15 кг суміші на 100 кг корму для годівлі поросят.</t>
  </si>
  <si>
    <t>1.Продукти, що використовуються для годі влі тварин: Спецілак - замінник молока для поросят (Preparat mlekozastepczy dla prosiat)-3000кг -суміш, що містить фосфа ти, речовини з вільною аміногрупою (амі нокислоти чи білки), вуглеводи, відновни ки та жир, не містить цукрози. Масова ча стка крохмалю,визначена модифікованим ме тодом Еверса,становить 5,0 мас. %, вміст молочних продуктів становить 28%, дозува ння:5-15 кг суміші на 100 кг корму для годівлі поросят.</t>
  </si>
  <si>
    <t>ДАТА</t>
  </si>
  <si>
    <t>Вид</t>
  </si>
  <si>
    <t>моно</t>
  </si>
  <si>
    <t>фосфат кал</t>
  </si>
  <si>
    <t>лізин</t>
  </si>
  <si>
    <t>н</t>
  </si>
  <si>
    <t>триптофан</t>
  </si>
  <si>
    <t>метіонін</t>
  </si>
  <si>
    <t>треонін</t>
  </si>
  <si>
    <t>УКТЗЕД</t>
  </si>
  <si>
    <t>ВІДПРАВНИК</t>
  </si>
  <si>
    <t>ОДЕРЖУВАЧА</t>
  </si>
  <si>
    <t>ВАРТІСТЬ_ТОВАРУ</t>
  </si>
  <si>
    <t>Belfeed B220MP</t>
  </si>
  <si>
    <t>HAMECOZYME</t>
  </si>
  <si>
    <t>KEMZYME</t>
  </si>
  <si>
    <t>Natugrai</t>
  </si>
  <si>
    <t>RONOZYME NP</t>
  </si>
  <si>
    <t>RONOZYME VP</t>
  </si>
  <si>
    <t>RONOZYME WX</t>
  </si>
  <si>
    <t>ROVABIO EX</t>
  </si>
  <si>
    <t>Акстра ХВ</t>
  </si>
  <si>
    <t>КРИСТАМИКС</t>
  </si>
  <si>
    <t>Файзим</t>
  </si>
  <si>
    <t>Ронозим HiPhos</t>
  </si>
  <si>
    <t>Hemicell</t>
  </si>
  <si>
    <t>Maxapal</t>
  </si>
  <si>
    <t>а</t>
  </si>
  <si>
    <t>в12</t>
  </si>
  <si>
    <t>в2</t>
  </si>
  <si>
    <t>в3</t>
  </si>
  <si>
    <t>в5</t>
  </si>
  <si>
    <t>в6</t>
  </si>
  <si>
    <t>в1</t>
  </si>
  <si>
    <t>рр</t>
  </si>
  <si>
    <t>д3</t>
  </si>
  <si>
    <t>е</t>
  </si>
  <si>
    <t>суміш</t>
  </si>
  <si>
    <t>с</t>
  </si>
  <si>
    <t>Н</t>
  </si>
  <si>
    <t>в</t>
  </si>
  <si>
    <t>кок</t>
  </si>
  <si>
    <t>премікс</t>
  </si>
  <si>
    <t>бвмд</t>
  </si>
  <si>
    <t>кд</t>
  </si>
  <si>
    <t>мд</t>
  </si>
  <si>
    <t>соя</t>
  </si>
  <si>
    <t>комбі</t>
  </si>
  <si>
    <t>(дані Асоціації "Союз кормовиробників України")</t>
  </si>
  <si>
    <t>Продукт</t>
  </si>
  <si>
    <t>Вага, кг</t>
  </si>
  <si>
    <t>Монокальцій фосфат</t>
  </si>
  <si>
    <t>Кальцій натрій фосфат</t>
  </si>
  <si>
    <t>Трикальційфосфат</t>
  </si>
  <si>
    <t>ВСЬОГО</t>
  </si>
  <si>
    <t xml:space="preserve">Монокальцій фосфат </t>
  </si>
  <si>
    <t>ОДЕРЖУВАЧ</t>
  </si>
  <si>
    <t>ТОВ "Нафтахім"</t>
  </si>
  <si>
    <t>Лізин</t>
  </si>
  <si>
    <t>Метіонін</t>
  </si>
  <si>
    <t>Треонін</t>
  </si>
  <si>
    <t>Триптофан</t>
  </si>
  <si>
    <t>ПАТ "Макрохім"</t>
  </si>
  <si>
    <t>ТОВ "БІОФОРТ"</t>
  </si>
  <si>
    <t>Акстра ХВ 201L</t>
  </si>
  <si>
    <t>Файзим ХР</t>
  </si>
  <si>
    <t>KEMZYME HF DRY</t>
  </si>
  <si>
    <t>САНФЕЙЗ 5000</t>
  </si>
  <si>
    <t>ROVABIO EXCEL AP</t>
  </si>
  <si>
    <t>Quantum Blue 5G</t>
  </si>
  <si>
    <t>Roxazyme G2G</t>
  </si>
  <si>
    <t>Cibenza DP</t>
  </si>
  <si>
    <t>RONOZYME PROACT</t>
  </si>
  <si>
    <t>ZY MS-250 I</t>
  </si>
  <si>
    <t>Кристамикс</t>
  </si>
  <si>
    <t>Natugrain TS</t>
  </si>
  <si>
    <t>ROVABIO MAX AP</t>
  </si>
  <si>
    <t>RONOZYME HіPho</t>
  </si>
  <si>
    <t>Ферменти</t>
  </si>
  <si>
    <t xml:space="preserve">Biochem Zusatzstoffe </t>
  </si>
  <si>
    <t>ТОВ "БІОВАК УКРАЇНА"</t>
  </si>
  <si>
    <t>ТОВ "ДЕНІКА АГРО"</t>
  </si>
  <si>
    <t>Холін хлорид 60%</t>
  </si>
  <si>
    <t>Вітамін Е</t>
  </si>
  <si>
    <t>Холін хлорид 70%</t>
  </si>
  <si>
    <t>Суміш вітамінів</t>
  </si>
  <si>
    <t>Вітамін РР</t>
  </si>
  <si>
    <t>Вітамін В5</t>
  </si>
  <si>
    <t>Вітамін В3</t>
  </si>
  <si>
    <t>Вітамін В2</t>
  </si>
  <si>
    <t>Вітамін А</t>
  </si>
  <si>
    <t>Вітамін D3</t>
  </si>
  <si>
    <t>Вітамін В6</t>
  </si>
  <si>
    <t>Вітамін В1</t>
  </si>
  <si>
    <t>Вітамін В12</t>
  </si>
  <si>
    <t>Вітамін В9</t>
  </si>
  <si>
    <t>Вітамін К3</t>
  </si>
  <si>
    <t>Вітаміни</t>
  </si>
  <si>
    <t>ПП "O.L.KAR-АГРОЗООВЕТ-СЕРВІС"</t>
  </si>
  <si>
    <t>Н2</t>
  </si>
  <si>
    <t>Вітамін В</t>
  </si>
  <si>
    <t>Витамин Н2</t>
  </si>
  <si>
    <t>холін 60</t>
  </si>
  <si>
    <t>холін 70</t>
  </si>
  <si>
    <t>ТОВ "КОРМОВЕТ"</t>
  </si>
  <si>
    <t>Премікс</t>
  </si>
  <si>
    <t>БВМД</t>
  </si>
  <si>
    <t>Кормова добавка</t>
  </si>
  <si>
    <t>Замінник молока</t>
  </si>
  <si>
    <t>Добавки на основі сої</t>
  </si>
  <si>
    <t>Комбікорм</t>
  </si>
  <si>
    <t>КД для профілактики кокцидіозу</t>
  </si>
  <si>
    <t>Мінеральна добавка</t>
  </si>
  <si>
    <t>Кормові добавки</t>
  </si>
  <si>
    <t>ТОВ "ПМТЗ "РЕАГЕНТ"</t>
  </si>
  <si>
    <t>1.Монокальцій фосфат (Ліфоса MCP 22,7), Мінеральна кормова сировина. Номер партії: 4001504,13921412,4071504, 3651504. IST 161110455-25:2013. Вага нетто-128000кг. Масова доля загального фосфору 22,9%, масова доля кальцію 16,2%, pH суспензії 3,8%, масова доля води 1,7%, масова доля фтору 1700 мг/кг, гранулометричний склад: від 0,5 мм до 2,0 мм не менше 98,6%.  Використовується в сільському господарстві.  Пакування: Мішки типу "біг-бег" поліпропіленові з внутрішнім поліетиленовим шаром. Вага нетто 1000 кг.  Торговельна марка - EuroChem LIFOSA.  Виробник - АО "Лифоса".  Країна виробництва - LT.</t>
  </si>
  <si>
    <t>1.Монокальцій фосфат (Ліфоса MCP 22,7), Мінеральна кормова сировина. Номер партії:2141502,3681503. IST 161110455-25:2013. Вага нетто-64000кг. Масова доля загального фосфору 23,0%, масова доля кальцію 16,2%, pH суспензії 3,9%, масова доля води 1,7%, масова доля фтору 1700 мг/кг, гранулометричний склад: від 0,5 мм до 2,0 мм не менше 97,9%.  Використовується в сільському господарстві.  Пакування: Мішки типу "біг-бег" поліпропіленові з внутрішнім поліетиленовим шаром. Вага нетто 1000 кг.  Торговельна марка - EuroChem LIFOSA.  Виробник - АО "Лифоса".  Країна виробництва - LT.</t>
  </si>
  <si>
    <t>1.Монокальцій фосфат (Ліфоса MCP 22,7), Мінеральна кормова сировина. Номер партії: 4691504,4801504.  IST 161110455-25:2013. Вага нетто-64000кг. Масова доля загального фосфору 22,9%, масова доля кальцію 16,2%, pH суспензії 3,8%, масова доля води 1,7%, масова доля фтору 1700 мг/кг, гранулометричний склад: від 0,5 мм до 2,0 мм не менше 98,6%.  Використовується в сільському господарстві.  Пакування: Мішки типу "біг-бег" поліпропіленові з внутрішнім поліетиленовим шаром. Вага нетто 1000 кг.  Торговельна марка - EuroChem LIFOSA.  Виробник - АО "Лифоса".  Країна виробництва - LT.</t>
  </si>
  <si>
    <t>1.Фосфат обезфторений кормовий (монокаль ційфосфат) - являє собою монокальцію фос фату моногідрат з вмістом домішок фтору 0,16 мас.% у перерахунку на сухий безводний продукт,натрію, кремнію,заліза , сірки, титану, марганцю,стронцію, у ви гляді порошку. ТУ2182-686-00209438-2012. Призначений для збагачення балансування раціону сільськогосподарських тварин та приготування комбікормів. 124,8 т (вага без споживчої тари). Виробник: Балаковс кий филиал АО "Апатит", м.Балаково, RU. Країна виробництва:RU. Торговельна марка: ОАО "ФосАгро".</t>
  </si>
  <si>
    <t>1.Дефторований фосфат кальцію марки "Р" ТУ 2182-001-56937109-2006. Використовується в сільському господарстві для відгодівлі тварин. Вага-66759кг. Масова частка загальних фосфатів у перерахунку на P2O5 - 43%.  Пакування: паперові мішки.  Торговельна марка - немає данних.  Виробник - ООО "Промышленная группа "Фосфорит".  Країна виробництва - RU.</t>
  </si>
  <si>
    <t>1.Дефторований фосфат кальцію марки "Р" ТУ 2182-001-56937109-2006. Використовується в сільському господарстві для відгодівлі тварин. Вага-67000кг. Масова частка загальних фосфатів у перерахунку на P2O5 - 43%.  Пакування: паперові мішки.  Торговельна марка - немає данних.  Виробник - ООО "Промышленная группа "Фосфорит".  Країна виробництва - RU.</t>
  </si>
  <si>
    <t>B/8FI, PROSPEROUS COMM.BUILDING, 54-58, JARCLINE BAZAAR, CAUSEWAY BAY, HONGKONG</t>
  </si>
  <si>
    <t>1.Фосфати кальцію: Монокальцій фосфат (Monocalcium Phosphate) - 100000кг. Вміст фтору 0,11% згідно сертифікату аналізу у перерахунку на сухий безводний продукт. Продукт неорганічної хімії в твердому стані, являє собою сірий порошок із включенням дрібних гранул. CAS.№7758-23-8. Дата виробництва: 01.03.2015р. Кінцевий термін придатності: 01.03.2017р. Використовується як домішка при приготуванні кормів для сільськогосподарських тварин. Виробник: "Sichuan Chanhen Chemical Corporation". Торгівельна марка відсутня. Країна походження CN</t>
  </si>
  <si>
    <t>1.Монокальцій фосфат / Monocalcium phosphate BOLIFOR MCP-F -8000кг. Склад: фосфор Р -22,7%; кальцій Са - 16,5%; фтор &lt;0,2% в перерахунку насухий безводний продукт. CAS 7758-23-8.  Являє собою гранульований сипучий продукт із сірим відтінком, без запаху   Використовується як добриво, як мінеральна добавка до корму для тварин. Торговельна марка BOLIFOR Виробник: "Yara Phosphates Oy" /FI</t>
  </si>
  <si>
    <t>ТОВ "КАЗФОСФАТ"</t>
  </si>
  <si>
    <t>Республіка Казахстан,050051,м.Алмати,  мкр. САМАЛ-1, буд. 1-А</t>
  </si>
  <si>
    <t>ТФ"Барко"</t>
  </si>
  <si>
    <t>Україна,41615, Сумська обл., м.Конотоп, вул.Семашка, 4</t>
  </si>
  <si>
    <t>1.Трикальційфосфат кормовий  СТ РК 2212-2012.Тонкодисперсний порошок сірого кольору, першого гатунку - 66,965 т  ( вміст: масова частка фосфору, розчинного в 0,4% розчині соляної кислоти в перерахунку на Р2О5- 27,7%, в перерахунку на Р- 12,1%. Масова частка кальцію- 30,7%. Масова частка води -1 %. Масова частка фтору- 0,2%,масова частка миш'яку -0,001 %,масова частка свинцю- 0,002%. Вміст часток металомагнітної домішки розміром до 2 мм включно - 6,6 мг/кг. Масова доля золи, нерозчинної в соляній кислоті 30%. Розмір: залишок на ситі з отворами діаметром 1 мм -0,2%. Сумарна бета-активність-600 Бк/кг. Використовується для підгодівлі сільськогосподарських тварин і птиць та в сільському господарстві як фосфорне добриво.Запаковано у 1329 мішків. Виробник ТОВ "Казфосфат" KZ.</t>
  </si>
  <si>
    <t>1.Монокальцій фосфат (Ліфоса MCP 22,7), Мінеральна кормова сировина. Номер партії: 4941504,5001505,5021505. IST 161110455-25:2013. Вага нетто-192000кг. Масова доля загального фосфору 23,0%, масова доля кальцію 16,4%, pH суспензії 3,8%, масова доля води 1,6%, масова доля фтору 1700 мг/кг, гранулометричний склад: від 0,5 мм до 2,0 мм не менше 98,6%.  Використовується в сільському господарстві.  Пакування: Мішки типу "біг-бег" поліпропіленові з внутрішнім поліетиленовим шаром. Вага нетто 1000 кг.  Торговельна марка - EuroChem LIFOSA.  Виробник - АО "Лифоса".  Країна виробництва - LT.</t>
  </si>
  <si>
    <t>1.Монокальційфосфат кормовий (фосфат кальцію)-21600кг, CAS №7758-23-8, хімічна назва: calcium phosphate mono-hydrate. Склад продукту: фосфор Р-22,5%, кальцій Са -17,0%, фтор - 0,1% в перерахунку насухий безводний продукт. Являє собою мікро-гранульований сипучий продукт, світло-сірого кольору, без запаху. Призначений для збагачення та балансування раціону сільськогосподарських тварин при приготуванні комбікормів. Упакований в мішки(біг-беги) по 1000кг +/- 1% та поліетиленові мішки по 25кг на піддонах. Не для роздрібного продажу. Не призначений для медичного використання та для виробництва лікарських засобів.</t>
  </si>
  <si>
    <t>1.Монокальційфосфат кормовий (фосфат кальцію)-22000кг, CAS №7758-23-8, хімічна назва: calcium phosphate mono-hydrate. Склад продукту: фосфор Р-22,6%, кальцій Са -16,0%, фтор - 0,1% в перерахунку насухий безводний продукт. Являє собою мікро-гранульований сипучий продукт, світло-сірого кольору, без запаху. Призначений для збагачення та балансування раціону сільськогосподарських тварин при приготуванні комбікормів. Упакований в мішки(біг-беги) по 1000кг +/- 1%. Не для роздрібного продажу. Не призначений для медичного використання та для виробництва лікарських засобів.</t>
  </si>
  <si>
    <t>1.Монокальцій фосфат. Маса нетто  - 100000кг. Гранули біло-сірого кольору.  Містить діючі речовини: Загальний фосфор (Р) -  22,10%, кальцій(Са) - 13,40%,  Фтор (F) - 0,13%, вільна вода - 1,9%,  ртуть(Hg) - 0,1ppm, миш'як(As) - 10ppm,  Свинець(Pb) - 9,0ppm, PH - 3,5.  Призначення: збалансування обміну  речовин у організмі свійських тварин та птиці, збалансування раціона за  фосфором та кальцієм. Фармацевтична форма: порошок. Номер партії: JSDA20150303. Дата виробництва: 03.03.2015. Термін придатності - два роки. Розфасовано у 4000 поліпропіленових мішків по 25кг кожний.</t>
  </si>
  <si>
    <t>1.Монокальційфосфат кормовий у кількості 21600 кг. Масова частка фтору 0,16% мас. у перерахунку на сухий безводний продукт. Пакування: поліпропіленові мішки типу "Біг-Бег"-27 шт. ТУ 2182-686-00209438-2012. Використовується для підгодівлі тварин.</t>
  </si>
  <si>
    <t>1.Монокальційфосфат кормовий у кількості 22000 кг. Масова частка фтору 0,16% мас. у перерахунку на сухий безводний продукт. Пакування:поліпропіленові мішки-440 шт.. ТУ 2182-686-00209438-2012. Використовується для підгодівлі тварин.</t>
  </si>
  <si>
    <t>1. Продукт "Монокальцій фосфат" у формі білих мікрогранул, партія № JSDA20150303. Дата виготовленння 03.03.2015. Термін придатності: 2 роки. Показники якості: загальний фосфор (Р): не менше 22,00 % (фактично - 22,23%), кальцій (Са): не менше 13,00% (фактично - 13,50%); фтор - 0,12%. Маркування: "MONOCALCIUM PHOSPHATE". Призначення: для збалансування раціонів свійських тварин та птиці за кальцієм та фосфором при недостатній їх кількості.</t>
  </si>
  <si>
    <t>1.Монокальцій фосфат.  Склад: 1кг містить діючі речовини:  Загальний фосфор(Р)- не менше 22,00%,  кальцій(Са)- не менше 13,00%. Призначення: збалансування обміну  речовин у організмі свійських тварин та  птиці, балансування раціона за фосфором  та кальцієм. Фармацевтична форма:  порошок. Розфасовано у 3000  поліпропіленових мішків по 25кг кожний. Використовується для власних потреб, для виробництва.</t>
  </si>
  <si>
    <t>1. Монокальцій фосфат (МКФ) 22,7%Р у гра нулах -44000кг, з вмістом фтору не більш як 0,18% у перерахунку на сухий безводни й продукт Lot: 2015-04. Мінеральна речов ина для використання в сільському господ арстві. Торговельна марка-BEMphos22,7%P. Виробник-A.B GIDA SAN. VE TIC.A.S. Країна виробництва-TR.</t>
  </si>
  <si>
    <t>1.Монокальцій фосфат (Ліфоса MCP 22,7), Мінеральна кормова сировина. Номер партії: 5421505,5021505,5461505,5251505. IST 161110455-25:2013. Вага нетто-192000кг. Масова доля загального фосфору 23,1%, масова доля кальцію 16,5%, pH суспензії 3,6%, масова доля води 1,6%, масова доля фтору 1712 мг/кг, гранулометричний склад: від 0,5 мм до 2,0 мм не менше 98,3%.  Використовується в сільському господарстві.  Пакування: Мішки типу "біг-бег" поліпропіленові з внутрішнім поліетиленовим шаром. Вага нетто 1000 кг.  Торговельна марка - EuroChem LIFOSA.  Виробник - АО "Лифоса".  Країна виробництва - LT.</t>
  </si>
  <si>
    <t>Aliphos Bulgaria JSCo              Administrative Building of</t>
  </si>
  <si>
    <t>Agropholichim SA,9160,             Devnya, Bulgaria</t>
  </si>
  <si>
    <t>ТОВ  "ВЕТКОРМ"</t>
  </si>
  <si>
    <t>61052, м.Харків, вул.Карла Маркса, буд.13/15, кв.2,кімн.2,  Україна</t>
  </si>
  <si>
    <t>1.Монокальційфосфат кормовий (вміст каль цію 17%,вміст загального фосфору 22,5%), вироблений з знефтореної фосфорної кисло ти і карбонату кальцію (вміст фтору 0,1% ),у вигляді мікрогранульованого порошку. Використовується як сировина (кормова до мішка) в виробництві комбікормів для сіл ьськогосподарських тварин.Не для фармаце втичного використання. 96,0 т (вага без споживчої тари). Фасування по 25 кг. Виробник: Aliphos Bulgaria JSCo. Країна виробництва:BG. Торговельна марка: Aliphos.</t>
  </si>
  <si>
    <t>1.Монокальційфосфат кормовий у кількості 312600 кг. Масова частка фтору 0,16% мас. у перерахунку на сухий безводний продукт. Пакування: поліпропіленові мішки типу "Біг-Бег" - 312 шт.; поліпропіленові мішки - 1260 шт. ТУ 2182-686-00209438-2012. Використовується для підгодівлі тварин.</t>
  </si>
  <si>
    <t>1.Монокальційфосфат кормовий у кількості 249600 кг. Масова частка фтору 0,16-0,17%% мас. у перерахунку на сухий безводний продукт. Пакування: поліпропіленові мішки типу "Біг-Бег" - 312 шт. ТУ 2182-686-00209438-2012. Використовується для підгодівлі тварин.</t>
  </si>
  <si>
    <t>1.Фосфат обезфторений кормовий (монокаль ційфосфат) - являє собою монокальцію фос фату моногідрат з вмістом домішок фтору 0,16 мас.% у перерахунку на сухий безводний продукт,натрію, кремнію,заліза , сірки, титану, марганцю,стронцію, у ви гляді порошку. ТУ2182-686-00209438-2012. Призначений для збагачення балансування раціону сільськогосподарських тварин та приготування комбікормів. 125,4 т (вага без споживчої тари). Виробник: Балаковс кий филиал АО "Апатит", м.Балаково, RU. Країна виробництва:RU. Торговельна марка: ОАО "ФосАгро".</t>
  </si>
  <si>
    <t>Room 3-2, Unit 2, No. 1 Building, Chuntian Yating, Yinghua, Fangting, Shifang, Sichuan, P.R. China</t>
  </si>
  <si>
    <t>1.Монокальцій фосфат (Ліфоса MCP 22,7), Мінеральна кормова сировина. Номер партії: 13921412,5211505,5691505. IST 161110455-25:2013. Вага нетто-128000кг. Масова доля загального фосфору 23,0%, масова доля кальцію 16,2%, pH суспензії 3,7%, масова доля води 1,7%, масова доля фтору 1757 мг/кг, гранулометричний склад: від 0,5 мм до 2,0 мм не менше 98,5%.  Використовується в сільському господарстві.  Пакування: Мішки типу "біг-бег" поліпропіленові з внутрішнім поліетиленовим шаром. Вага нетто 1000 кг.  Торговельна марка - EuroChem LIFOSA.  Виробник - АО "Лифоса".  Країна виробництва - LT.</t>
  </si>
  <si>
    <t>1.Фосфат обезфторений кормовий (монокаль ційфосфат) - являє собою монокальцію фос фату моногідрат з вмістом домішок фтору 0,16 мас.% у перерахунку на сухий безводний продукт,натрію, кремнію,заліза , сірки, титану, марганцю,стронцію, у ви гляді порошку. ТУ2182-686-00209438-2012. Призначений для збагачення балансування раціону сільськогосподарських тварин та приготування комбікормів. 189,0 т (вага без споживчої тари). Виробник: Балаковс кий филиал АО "Апатит", м.Балаково, RU. Країна виробництва:RU. Торговельна марка: ОАО "ФосАгро".</t>
  </si>
  <si>
    <t>1. Продукт "Монокальцій фосфат" у формі білих мікрогранул, партія № JSDA20150328. Дата виготовленння 28.03.2015. Термін придатності: 2 роки. Показники якості: загальний фосфор (Р): не менше 22,00 % (фактично - 22,25%), кальцій (Са): не менше 13,00% (фактично - 13,53%); фтор - 0,12%. Маркування: "MONOCALCIUM PHOSPHATE". Призначення: для збалансування раціонів свійських тварин та птиці за кальцієм та фосфором при недостатній їх кількості.</t>
  </si>
  <si>
    <t>1.Монокальцій фосфат. Маса нетто  - 50000кг. Гранули біло-сірого кольору.  Містить діючі речовини: Загальний фосфор (Р) -  22,10%, кальцій(Са) - 13,40%,  Фтор (F) - 0,13%, вільна вода - 1,9%,  ртуть(Hg) - 0,1ppm, миш'як(As) - 10ppm,  Свинець(Pb) - 9,0ppm, PH - 3,5.  Призначення: збалансування обміну  речовин у організмі свійських тварин та птиці, збалансування раціона за  фосфором та кальцієм. Фармацевтична форма: порошок. Номер партії: JSDA20150303. Дата виробництва: 03.03.2015. Термін придатності - два роки. Розфасовано у 2000 поліпропіленових мішків по 25кг кожний.</t>
  </si>
  <si>
    <t>1.Монокальційфосфат кормовий у кількості 62400 кг. Масова частка фтору 0,16% мас. у перерахунку на сухий безводний продукт. Пакування: поліпропіленові мішки типу "Біг-Бег" - 78 шт. ТУ 2182-686-00209438-2012. Використовується для підгодівлі тварин.</t>
  </si>
  <si>
    <t>1. Багатокомпонентна суміш для внесення в корм тваринам (дозування 3,4%), яка містить у своєму складі вітаміни, мінеральні речовини, амінокислоти, наповнювач, з вмістом крохмалю не більше 2 %; без вмісту мальтодекстрину (сиропу мальтодекстрину), глюкози ( сиропу глюкози), молочного цукру, холіну: "Юнімікс Піг Фінішер" 50/100 - 8 800 кг. Торгова марка: Vilomix. Виробник: Dansk Vilomix A/S.</t>
  </si>
  <si>
    <t>MIAVIT GmbH</t>
  </si>
  <si>
    <t>Robert Bosch-Strabe 3              D 49632, Essen(Oldb), Німеччина</t>
  </si>
  <si>
    <t>1. ХОЛІН ХЛОРИД 60%. КОРМОВА ДОБАВКА. Су ха сипуча, порошкоподібна речовина корич ньового кольру, складається з холін хлор иду та рослиного наповнювача. Вміст крохмалю:5+(-)1мас%, без вмісту молочних продуктів відновлюючих цукрів (глюкози, лактози, мальтози,фруктози), білку(та/або амінокислот),сиропу мальтодекстрину, сиропу глюкози. В первиной упаковці. Cholin Chlorid 60% Холін Хлорид 60%- (25кг.)-400міш.-10000кг. Партія:27032015. Зміст в 1кг: Холін Хлор іду 60%,наповнювач органичний носій(пшен ичні отрубя).Призначена для збалансуванн я раціонів тваринта птиці по вітаміну В4 ,з врахуванням середньої потреби у вітам іну В4 тварин та птиці шляхом введеня в корм у кількості 200мг-1300мг.</t>
  </si>
  <si>
    <t>"Nutri-Ad International NV"</t>
  </si>
  <si>
    <t>Schietstandlaan 2,                 2300 Turnhout Belgium</t>
  </si>
  <si>
    <t>ТОВ"ГЕЛІОТЕК"</t>
  </si>
  <si>
    <t>03035,м.Київ,вул.Урицького 9,кв.161</t>
  </si>
  <si>
    <t>1.Препарат "Токси-Ніл Плюс Юніке Сухий" (Toxy-Nil Plus Unike Dry)(арт.559),що  являє собою кормову добавку у вигляді  сипучої речовини,призначену для  забезпечення оптимальної якості кормів  та покращення їх засвоєння,містить у  своєму складі дріжджовий екстракт, мінерали глини,органічні кислоти,солі, антиоксидант та флавоноїди у складі  лікарських рослин,без додання крохмалю, мальтодектрину,молочних продуктів,глюкози,холіну хлориду-240мішків по 25кг. Торговельна марка:Nutriad. Виробник:"Nutri-Ad International NV". Країна виробництва:BE.</t>
  </si>
  <si>
    <t>1.Продукти, що використовуються для відгодівлі тварин з вмістом крохмалю менше 10%, без вмісту молочних продуктів: - "RumiNPS / Румі НПС" - кормова добавка для молочних корів та відгодівлі ВРХ, що містить мікро- та макроелементи, вітаміни, гідротермічно оброблену пшеницю (20%), монокальцію фосфат (15,2%), сульфат кальцію (12,2%), натрію хлорид (8,1%), паростки солоду (4,0%), рослинну олію рафіновану (пальмову-0,5%). Призначення: для збалансування раціонів ВРХ вітамінами та мінералами при нестачі протеїну. Дозування: згодувати коровам у дозу 100-300г. на добу.</t>
  </si>
  <si>
    <t>1. Продукти, що використовуються для год івлі тварин, без вмісту молочних продукт ів - кормова добавка для тварин (премікс ) у вигляді порошку білого кольору TERMO X BCP DRY - 2000 кг, містить активно дію чі речовини: бутилгідроксианізол - 10,01 2 мас.%,пропіловий ефір галової кислоти - 10,013 мас.%, лимонна кислота - 10,00 мас.%,кварц - 40,00 мас.%,гліцерин - 24, 975 мас.%, кукурудзяний крохмаль - 5,00 мас.%. Використовується як сировина для викотовлення сухих кормів для собак і ко тів з дозуванням від 250 гр до 1000 гр н а 1000 кг готового корму. Термін придатн ості: 24 місяці від дати виготовлення.</t>
  </si>
  <si>
    <t>1.Продукти,що використовуються для годів лі тварин, без вмісту крохмалю і молочни х продуктів - кормова добавка для тварин у вигляді рідини жовтого кольору марки T ERMOX RC PREMIUM LIQUID -550 кг, містить активнодіючі речовини: бутилгідроксиан ізол - 24 мас.%, пропиловий ефір галової кислоти - 8 мас.%,лимонна кислота - 8 ма с.%, пропіонова кислота - 20 мас.%,гліце рин - 15 мас.%, монолауриновий сорбітан - 25 мас.%. Використовується як сировина для виготовлення сухих кормів для собак і котів з дозуванням від 250 гр до 1000 гр на 1000 кг. Термін придатності: 24 мі сяці від дати виготовлення.</t>
  </si>
  <si>
    <t>1.Кормова добавка для тварин: "ALQUERFEED ANTITOX 25 KG" (Алкерфід Антитокс)   Арт. 420Е0012 - 760 шт.  у формі дрібнозернистого порошку  бежевого кольору для орального застосування.  Склад: алюміній-натрій-кальцій гідрат силікат.  Використовується як сорбент мікотоксинів шляхом  додавання у корм для тварин.  Партія № 15/15 - 80 мішків по 25кг.  Дата виготовлення - 17.02.2015 Термін придатності - 02.2017 Партія № 25/15 - 680 мішків по 25кг.  Дата виготовлення - 16.04.2015 Термін придатності - 04.2017 Розфасовані для роздрібної торгівлі, у недозованому вигляді,  у неаерозольній упаковці.  Упаковано в 4-х шарові паперові пакети  з внутрішнім шаром поліетилену по 25кг.  Кормова добавка для тварин: "ALQUERMOLD NATURAL 25 KG" (Алкермолд Натурал)   Арт. 420Е0030 - 80 шт.  у формі дрібнозернистого порошку  коричневого кольору для орального застосування.  Склад: Цименол - 300 г,  Лимонна кислота (Е-330) - 100 г,  Наповнювач до 1 кг. Використовується для збереження сировини та кормів  для всіх видів та всіх вікових груп тварин.  Партія № 09/15 - 80 мішків по 25кг.  Дата виготовлення - 16.04.2015 Термін придатності - 04.2017 Розфасовані для роздрібної торгівлі, у недозованому вигляді,  у неаерозольній упаковці.  Упаковано в 4-х шарові паперові пакети  з внутрішнім шаром поліетилену по 25кг.  Торговельна марка BIOVET Виробник BIOVET, S.A. Країна виробництва ES</t>
  </si>
  <si>
    <t>1.Корм для тварин "AlphaSoy Premium 70". Являє собою соєвий продукт, який складається з подрібнених соєвих бобів, які піддавалися процесу вилучення олії. Містить: сирий протеїн -69%, вміст сухої речовини -93%, волокна -4,5%, жир-2.5%, зола- 3,5%.  АРТ.190177003 (в біг-бегах по 900КГ)-9900КГ.  Виробник "AgroKorn A/S" Торгова марка "AlphaSoy" Країна виробництва Данія DK</t>
  </si>
  <si>
    <t>1.ПРОДУКТИ, ЩО ВИКОРИСТОВУЮТЬСЯ ДЛЯ  ГОДІВЛІ ТВАРИН: АРТ.205050 - КОРМОВА  ДОБАВКА "NOVACID" (НОВАЦИД) - 7000кг  (280міш.); № ПАРТІЇ - 0002455758; ДАТА  ВИГОТОВЛЕННЯ - 04.2015р., ТЕРМІН  ПРИДАТНОСТІ - 10.2016р.;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ПІДКИСЛЕННЯ СЕРЕДОВИЩА ХАРЧО-ТРАВНОГО ТРАКТУ ТВАРИН І ПТИЦІ, ПОКРАЩЕННЯ ТРАВЛЕННЯ ПРОТЯГОМ ВСЬОГО ПЕРІОДУ ГОДІВЛІ  СКЛАДАЄТЬСЯ З: МУРАШИНА КИСЛОТА (Е236) - 30Г; ПРОПІОНОВА КИСЛОТА (Е280)-12Г; МОЛОЧНА КИСЛОТА (Е270)-16Г; КРЕМНЕЗЕМ  -67Г; НОРМА ДОДАВАННЯ ДО КОРМА: 1-5КГ/Т;   АРТ.470124 - КОРМОВА ДОБАВКА "FUGIDO" (ФУГІДО) -5000кг (200міш.); № ПАРТІЇ -0002456361, ДАТА ВИГОТОВЛЕННЯ - 04.2015р.,  ТЕРМІН ПРИДАТНОСТІ - 10.2016р.;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ПРОФІЛАКТИКИ ТА ЛІКВІДАЦІЇ МІКОТОКСИКОЗІВ  КОРМІВ, ПОГЛИНАЄ/ЗМЕНШУЄ ВМІСТ МІКОТОКСИНІВ У КОРМАХ, ТА ВИВОДИТЬ ЇХ З ОРГАНІЗМУ ТВАРИН, ПОКРАЩУЄ ПРОЦЕСИ ТРАВЛЕННЯ ТА ПІДВИЩУЄ ЗАСВОЮВАНІСТЬ КОРМІВ. СКЛАДАЄТЬСЯ З: КОАЛІНІТОВА ГЛИНА (Е559)-100Г; ОЧИЩЕНА ДІАТОМОВА ЗЕМЛЯ (Е551с) -50Г; ДРІЖДЖІ-50Г; ЦЕОЛІТ-800Г; НОРМА ДОДАВАННЯ ДО КОРМА: 2-8КГ/Т; КОРМОВІ ДОБАВКИ НЕ МАЮТЬ У СВОЄМУ СОСТАВІ: КРОХМАЛЮ, МАЛЬТОДЕКСТРИНУ, СИРОПУ МАЛЬТОДЕКСТРИНУ, ГЛЮКОЗИ, ЛАКТОЗИ  (МОЛОЧНОГО ЦУКРУ) ТА МОЛОЧНИХ ЖИРІВ. ПОЛІПШУЮТЬ ТРАВЛЕННЯ ТА ЗАБЕСПЕЧУЮТЬ ДОБРУ ЗАСВОЮВАНІСТЬ КОРМІВ А ТАКОЖ ЗБЕРІГАЮТЬ ЗДОРОВ'Я ТВАРИН.</t>
  </si>
  <si>
    <t>Продукти,що використовуються для годів лі тварин: Білково-мінерально-вітамінна добавка для відлучених поросят Vilomin FS30:вміст к рохмалю 4%,вміст молочних продуктів 5%,в міст мальтодекстрину0%,вміст глюкози 8%. Використовується як кормова добавка для годування поросят.</t>
  </si>
  <si>
    <t>1. Продукти, що використовуються для годівлі тварин як кормова добавка, не для роздрібної торгівлі: Хлортетрациклін 25 % (порошок) (Chlortetracycline 25% (powder)-15000кг. Являє собою складну суміш карбонату каль цію, полісахаридів, жиру, хлортетрациклі ну та інших речовин без вмісту молочног о жиру, продуктів білкової природи, крох малю, цукрів. Відноситься до антибіотикі в групи тетрациклінів. Серія: 20150108, 20150107. Не належать до психотропних, наркотичних речовин та прекурсорів. Торговельна марка:нема данних. Країна виробництва:CN. Виробник:SYNOLAND CO.,LTD.</t>
  </si>
  <si>
    <t>1. Багатокомпонентна суміш для внесення в корм тваринам (дозування 3,4%), яка містить у своєму складі вітаміни, мінеральні речовини, амінокислоти, наповнювач, з вмістом крохмалю не більше 2%; без вмісту мальтодекстрину (сиропу мальтодекстрину), глюкози ( сиропу глюкози), молочного цукру, холіну: "Юнімікс Піг Фінішер" 50/100 - 4 000 кг. Торгова марка: Vilomix. Виробник: Dansk Vilomix A/S.</t>
  </si>
  <si>
    <t>1.Продукти, що використовуються для годівлі тварин: Кормова добавка у вигляді порошку, яка вноситься у корми свиням та телятам, птиці з метою запобігання та зменшення забруднення кормової сировини, та комбікормів грибковими мікроорганізмами: -Mycofix PLUS 3.E , 1кг містить: Кремнію діоксид,(Діатомна земля, SiO2), каолініт, силікат магнію, інактивовані дріжджі (Saccarommyces Cerevisiae), Ламінарію цукристу, екстрати Цикорію дикого та Календули лікарської. (без вмісту молочних продуктів, та глюкози або сиропу глюкози, мальтодекстрину або сиропу мальтодекстрину) Склад: Суха речовина-948,0г; Сира зола-555,0г; Сирий протеїн-173,0г; Сира клітковина-25,0г; SiO2-36.0%. Партія №37939; 20000кг - (нетто); Дата вироблення - квітень 2015р., Кількість-800 коробів. Виробник - "Біомін ГмбХ". Торговельна марка - "Мікофікс". Країна виробництва: AT.</t>
  </si>
  <si>
    <t>1.Продукти, що використовуються для годівлі тварин. Кормова добавка у вигляді порошку, яка вноситься у корми свиням та телятам, птиці з метою запобігання та зменшення забруднення кормової сировини, та комбікормів грибковими мікрооргінізмами. (без вмісту молочних продуктів, та глюкози або сиропу глюкози, мальтодекстрину або сиропу мальтодекстрину) "Biotronic SE forte" - порошокоподібна кормова добавка, до складу якої входять 1кг містить:кислота мурашина не менше 19,2%, кислота пропіонова не менше 19,2%, капілярний носій (вермікуліт)- не більше 61,6%. Використовується для запобігання псування кормів, для підсилення корму, що підвищує апетит у тварин і сприяє його хорошому поїданню. партія №35150025, дата вироблення квітень 2015р. Чиста вага - 20000кг. Упакований у багатошарові паперові пакети по 25 кг. Виробник: "ADDCON Produktionsgesellschaft mbH". Країна виробництва:DE. Торгова марка - "Біомін".</t>
  </si>
  <si>
    <t>1.Концентрат соєвий білковий марки 70-К у кількості 20000 кг. Партії №131/40, №199/40. ТУ 9146-008-15323453-2013. Отриманий зі шроту соєвого шляхом видалення безазотистих екстрактивних речовин,з наступним його висушуванням і подрібненням. Призначений для використання в кормових цілях шляхом безпосереднього введення в раціони тварин і аквакультури (в господарствах і фермах)або для виробництва комбікормової продукції, зокрема, приготування збалансованих раціонів з метою підвищення в них вмісту білка. Масова частка сирого протеїну у перерахунку на суху речовину-72,6-74,1%%. Пакування: поліпропіленові мішки типу "Біг-Бег"-20 шт.</t>
  </si>
  <si>
    <t>1.Продукти, що використовуються для годівлі тварин, підкіслювач кормовий: арт. 17037410 Kofasil Lac (HD 100грам на 100тон) -250 пакетиків по 100г -25,00кг Параметри: Мезофільні молочнокислі бактерії. Метод дослідження:ISO 15214 1998-01. Специфікація: мін. 1.00Е+11**. Од. вим.: KУО/г. Результат: 1.0E+11. Склад: 1 грам містить: Lactobacillus plantarum DSM 3676 (1k20731) та Lactobacillus plantarum DSM 3677 (1k20732) - не менше 1х10 в 11-тому степені КУО. Допоміжна речовина глюкоза. Фармацевтична форма: порошок. Фармакологічні властивості: Кормова добавка містить 2 гомоферментивні штами бактерій, внесення яких у силосну масу призводить до інтенсивного продукування молочної кислоти, що сприяє швидкому зниженню рН, запобігає ураженню кормів патогенною мікрофлорою (патогенні мікроорганізми, дріжджі, плісень), збільшує поживну цінність, зберігає їх поживні властивості та продовжує термін придатності. Вид тварин: велика рогата худоба, свині, птиця. Виробник ADDCON GmbH, DE. Торговельна марка ADDCON.</t>
  </si>
  <si>
    <t>1. Продукти, призначені для виробництва кормів: -Продукт ROVIMIX BIOTIN (Ровімікс Біотин) - 60кг нетто, порошкоподібний препарат,1 г препарату містить: D-біотину (вітаміну Н2) - 20мг, з доданям формотворчого  компоненту(сорбінова кислота-10мг, мальтодекстрин -970мг),у вигляді сипучого порошку коліром від білого до  жовтуватого.  Біотин входить у ряд коферментів, що беруть  участь в окисних процесах та у обміні жирних кислот.  Використовують для збагачення комбікормів для  свійських тварин, птиці та риби біотином.  Застосовується шляхом внесення в корм тварин,  дозування згідно рекомендованих норм. Арт. 5004284334. Лот № UE01501005.  -Продукт ROVIMIX D3-500 (Ровімікс D3-500) - 20кг нетто,  порошок бежевого кольору, 1г препарату містить : вітаміну D3 (холекальциферолу-500 000 МО (12,5мг) з доданням формотворчих компонентів (мальтодекстрин -700мг, рослинний білок - 232,5мг, етоксіквін - 12,5 мг, диоксид кремнію-5мг, кукурузна олія - 37,5мг. Використовують для збагачення комбікормів для свійських тварин, птиці та риби вітаміном Д3. Вводиться з кормом згідно норм годівлі. Арт. 0440140329. Лот № UE01501008.</t>
  </si>
  <si>
    <t>1. Продукти, призначені для виробництва кормів: -Продукт  VITAMIN B12  1% FEED  GRADE (Вітамін В12 1% Фід Грейд) - 20кг нетто, порошкоподібний препарат, 1 г препарату містить: вітаміну В12 (ціанокобаламіну) - 10мг,  карбонат кальцію - 900мг, кремнезим - 90мг. Використовують для профілактики гіповітамінозів В12,  нормалізації обміну речовин, збалансування кормів і , як  наслідок, підвищення продуктивності тварин, птиці та риб. Застосовується шляхом внесення в корм тварин,  дозування згідно рекомендованих норм. Арт. 0442291334. Лот № 1502080382.</t>
  </si>
  <si>
    <t>1.Продукти, призначені для виробництва кормів: -Продукт ROVIMIX К3 MNB (Ровімікс К3 МНБ) - 25кг нетто, порошкоподібний препарат, 1 г препарату містить: менадіону не менше 43% нікотинаміду не менше 30,5%. Використовують для збагачення комбікормів для тварин,  птиці та риби вітаміном К3.  Являється хімічно визначеною  органічною сполукою, має емпіричну формулу C17H16O6N2S і молекулярну масу  376,42. Застосовується шляхом внесення в корм тварин,  дозування згідно рекомендованих норм. Має антигеморагічні властивості, відіграє важливу роль у клітинному обміні речовин, покращує роботу печінк, сприяє загоєнню ран. Арт. 5009197366. Лот № OX1501D038.</t>
  </si>
  <si>
    <t>1.Продукт 3301 - "Vitaboost 2,5% premix for pigs" (Вітабуст 2,5% премікс для свиней) -нетто- 12000кг; 8601- "Mineral premix for pigs 0,2%" (Мінеральний премікс для свиней 0,2%)- нетто- 10000кг; у вигляді порошку, що використовуються для годівлі тварин шляхом додання в корм, для профілактики гіпо і авітамінозів, нормалізації обміну речовин, підвищення продуктивності та збереженності поголів`я, містить у своєм у складі багатокомпонентну суміш з вмістом макро та мікроелементів,вітамінів та наповнювачу (випняне борошно та висівки пшеничини), з вмістом крохмалю не більше 10 мас % ціх продуктів, без додання молочних продуктів. Торгівельна марка "Nuscience". Виробник "VITAMEX N.V." Бельгія. Країна виробництва:BE</t>
  </si>
  <si>
    <t>1.Препарат "Ультрацид ІнУ Плюс Сухий"  (ULTRACID INU PLUS DRY)(арт.554),що  являє собою кормову добавку у вигляді  сипучої речовини,призначену для  забезпечення оптимальної якості кормів  та покращення їх засвоєння, знижує  буферність кормової сировини і  комбікормів,містить у своєму складі  суміш органічних кислот та їх солей,  носія(кремнію діоксид) без додання  крохмалю, мальтодектрину,молочних продуктів,глюкози та сиропу глюкози,холіну хлориду-240 мішків по 25кг. Торговельна марка:Nutriad. Виробник:"Nutri-Ad International NV". Країна виробництва:BE.</t>
  </si>
  <si>
    <t>1.1.Кормова добавка до комбікормів  Сакокс 120, гранули для профілактики  кокцидіозів, що містить у своєму складі діючу речовину саліноміцин натрію та  карбонат кальцію, кремній,  карбоксиметилцелюлозу натрію. Застосування: для профілактики  кокцидіозу курей, а також для  профілактики кокцидіозу та дизентерії  свиней. Розфасовано у 1000 багатошарових паперових мішків з поліетиленовою вкладкою по 20 кг кожний. Використовується для власних виробничих потреб.</t>
  </si>
  <si>
    <t>BIOTAL LTD</t>
  </si>
  <si>
    <t>GROSVENOR HOUSE ,8 OAKTREE COURT CARDIFF GATE BUSINESS PARK PONTPRENNAU, CARDIFF CF23 8RS</t>
  </si>
  <si>
    <t>1.Препарат  "Сіл-Олл 4*4 WS"-984кг./984кор./3936 уп. по 0,25кг., що містить у своєму складі 4 види бактерій та 4 види ферментів,також виявлено декстрозу, використовується в якості біологічного інокулянту (модифікатору) силосу, який швидко перетворує цукри в травах на молочну кислоту та створює стабільний кислий pH середовища, припиняючи ріст плісняви та дріжджів. Торгівельна марка: Сіл-Олл Виробник:BIOTAL LTD Країна виробництва: GB.</t>
  </si>
  <si>
    <t>1.Кормова добавка "L-Лізин сульфат", номер партії 201501063. Дата виготовленння 06.01.2015 року. Термін придатності 05.01.2017 року. Являє собою гранульований порошок світло-коричневого кольору, що містить у своєму складі: L-Лізин не менше 55% (фактично: 55,55%), сульфат 15%, вуглеводи та інші продукти ферментації (амінокислоти). Не містить крохмалю, продуктів його гідролізу, відновлюючих цукрів та молочних продуктів. Вологість: не більше 4% (фактично: 3,13%). Маркування: "L-LYSINE SULPHATE". Призначення: для збалансування раціонів для свиней та птиці за лізином.</t>
  </si>
  <si>
    <t>1.Продукти, що використовуються для годівлі тварин: корм для риб розфасований для роздрібної торгівлі (не містить розчинні рибні продукти, продукти, які виготовлені із морських ссавців,  мальтодекстрину, сиропу мальтодекстрину, молочних продуктів, з вмістом крохмалю згідно асортименту товарів понад 30 мас%), дата виготовлення корму в інтервалі з 06.2014р. по 01.2015р., термін придатності корму в інтервалі з 06.2017р. до 01.2018р. згідно асортименту:Коі та Голдфіш бейсік стікс, корм для риб, арт.0040372-5шт; Коі та Голдфіш бейсік стікс, корм для риб, арт.0040514-24шт; Коі та Голдфіш бейсік стікс, корм для риб, арт.0040519-30шт; Коі та Голдфіш бейсік стікс, корм для риб, арт.0040538-12шт; Коі та Голдфіш бейсік стікс, корм для риб, арт.0040537-6шт; Коі та Голдфіш бейсік стікс, корм для риб, арт.0040524-24шт; Коі та Голдфіш бейсік стікс, корм для риб, арт.0040529-24шт; Коі та Голдфіш бейсік стікс, корм для риб, арт.0040342-5шт; Коі та Голдфіш бейсік стікс, корм для риб, арт.0040377-15шт; Коі та Голдфіш бейсік стікс, корм для риб, арт.0040378-48шт; Коі та Голдфіш бейсік стікс, корм для риб, арт.0040376-30шт; Коі та Голдфіш бейсік стікс, корм для риб, арт.0040358-60шт; Коі та Голдфіш бейсік стікс, корм для риб, арт.0040356-60шт; Коі та Голдфіш бейсік стікс, корм для риб, арт.0040348-30шт; Коі та Голдфіш бейсік стікс, корм для риб, арт.0040346-30шт; Коі та Голдфіш бейсік стікс, корм для риб, арт.0040344-10шт;  Країна виробництва EU Торговельна марка TROPICAL Виробник TROPICAL T.Ogrodnik</t>
  </si>
  <si>
    <t>1.Продукт 3301 - "Vitaboost 2,5% premix for pigs" (Вітабуст 2,5% премікс для свиней) -нетто-10000кг; 8701 - "Vitamin premix for pigs 0,1%"(Вітамінний премікс для свиней 0,1%)- нетто- 2000кг; 6001- "Vitaboost 2,5% premix for pigs" Вітабуст 2,5%премікс для свиней) -нетто- 2000кг; 8201 - "Vitamin premix for pigs 0,1%" (Вітамінний премікс для свиней 0,1 %)- нетто- 2000кг;8401- "Mineral premix for pigs 0,2%" (Мінеральний премікс для свиней 0,2%)- нетто- 4000 кг; 1903 - "Vitamin premix for pigs 0,1%" (Вітамінний премікс для свиней 0,1%) - нетто- 1000 кг; 0801 - "Rumivit Vitamin Premix for Caw 0,015%"(Румівіт Вітаміний премікс для ВРХ 0,015%) - нетто- 1000кг у вигляді порошку, що використовуються для годівлі тварин шляхом додання в корм , для профілактики гіпо і авітамінозів, нормалізації обміну речовин, підвищення продуктивності та збереженності поголів`я, містить у своєм у складі багатокомпонентну суміш з вмістом макро та мікроелементів,вітамінів та наповнювачу (випняне борошно та висівки пшеничини), з вмістом крохмалю не більше 10 мас % ціх продуктів, без додання молочних продуктів. Торгівельна марка "Nuscience". Виробник "VITAMEX N.V." Бельгія. Країна виробництва:BE</t>
  </si>
  <si>
    <t>1.Продукти, що використовуються для годівлі тварин: корм для риб,  розфасований для роздрібної торгівлі (не містить розчинні рибні продукти, продукти, які виготовлені із морських ссавців,  мальтодекстрину, сиропу мальтодекстрину, молочних продуктів, з вмістом крохмалю згідно асортименту товарів понад 30 мас%), дата виготовлення корму   01.2015р., термін придатності корму   до 01.2018р.:Коі та Голдфіш бейсік стікс, корм для риб, арт.0040360-200шт; Країна виробництва EU Торговельна марка TROPICAL Виробник TROPICAL T.Ogrodnik</t>
  </si>
  <si>
    <t>1.Соєвий білковий концентрат у вигляді порушку світло жовтого кольору: "TRADKON SPC-500P". Призначений для використання як компонент кормів для тварин.  Не для роздрібної торгівлі. Країна виробництва: RS Торгівельна марка: немає даних Виробник: "SOJAPROTEIN". 11 мішків по 1000 кг (біг-беги) на палетах.</t>
  </si>
  <si>
    <t>1.Кормові добавки на основі ферментів у формі гранул для додавання у корм домашньої птиці та свиней. -RONOZYME VP (CT)"РОНОЗИМ VP (CT)", застосовується для покращення засвоєння  рослинних білкових компонентів з кормів, що містять соняшник,горох,сою, рапс,кукурудзу або сорго. вага нетто -1000 кг.,  Упаковано у 50 мішків паперових по 20 кг. у кожному. -RONOZYME WX (CT)"РОНОЗИМ WX (CT), застосовується для покращення засвоєння  кормів,що містять пшеницю,ячмінь,жито, -вага нетто- 1000 кг.,  Упаковано у 50 мішків паперових по 20 кг. у кожному. -RONOZYME NP (CT)"РОНОЗИМ NP (CT)", застосовується для зменшення в"язкості корму та кращого засвоювання мінеральних речовин у всіх рослинних кормах, -вага нетто 1000 кг., Упаковано у 50 мішків паперових по 20 кг. у кожному. -RONOZYME PROACT (CT)"РОНОЗИМ ПроАкт(CT), застосовується для підвищення процесу травлення і засвоєння поживних речовин при відгодівлі свійської птиці.  -вага нетто 300 кг., Упаковано у 15 мішків паперових по 20 кг. у кожному. Всього:нетто 3300 кг.-165 паперових мішків. Торгова марка:RONOZYME .   Виробник:"Novozymes A/S".DK.(EU)</t>
  </si>
  <si>
    <t>1.Кормова добавка "L-Лізин сульфат", склад: L-Лізину сульфат 55,31%, інші амінокислоти(метіонін, цистін, треонін, глютамін тощо),побічні продукти ферментації. CAS № 60343-69-3. Призначення: збалансування раціонів для свиней та птиці. Розфасовано у 2160  мішків з пластикової тканини по 25 кг у  кожному. Використовується для власних  потреб, для виробництва.</t>
  </si>
  <si>
    <t>Novus Europe S.A/ N.V.</t>
  </si>
  <si>
    <t>Wolume Atrium Neerveld 101-103 1200 Bruxelles, Бельгія</t>
  </si>
  <si>
    <t>1.Сібенза DP 100-ферментний препарат. 57000150 CIBENZA DP 100 25KG BAG. 1г містить:Протеазу-не менше 600,000 Од. Порошок коричневого кольору зі специфічним запахом. Застосовують з кормом для покращення засвоєння поживної енергії та білку, покращує про- дуктивність тварин. Партія NC239143(активність протеази-690706) Термін придатності до 27.08.2016р. 20 мішків по 25 кг/500,00 кг. Фірма виробник:"Новус Інтернешнл Інк",США. Країна виробництва: US.  Торговельна марка:CIBENZA NOVUS. Маркування на мішках:CIBENZA DP100 Enzyme for poultry and swine diets. net weight:55.11ibs (25kg).NOVUS.Novus International,Inc.USA</t>
  </si>
  <si>
    <t>SPF HUNGARY KFT</t>
  </si>
  <si>
    <t>9343 Beled, Diana u.1</t>
  </si>
  <si>
    <t>ТзОВ "Харчові Технології Закарпаття"</t>
  </si>
  <si>
    <t>90300, Закарпатська, обл., м. Виноградів, вул. Висоцького, 48</t>
  </si>
  <si>
    <t>1.Харчова добавка - підсилювач смаку,  типів C'SENS 9L; D'TECH 8L; у вигляді вязкуватої непрозорої текучої рідини темно-коричневого кольору зі специфічним запахом, які є багатокомпонентними сумішами, містять сполуки з вільною аміногрупою (до яких відносяться протеїни), мінеральні речовини - фосфати, хлорид натрію та інші, макро- та мікроелементи; без вмісту крохмалю. Використовується у виробництві корму для домашніх непродуктивних тварин.</t>
  </si>
  <si>
    <t>1.Продукт L-Lysine Sulphate (L-Лізин Сульфат) у вигляді порошку. Не для роздрібної торгівлі. Призначений для використання як компонент кормів для с/г тварин. Країна виробництва:CN Торговельна марка: немає даних. Виробник: "COFCO Biochemical (ANHUI)Co.Ltd." 1320 мішків по 25 кг.</t>
  </si>
  <si>
    <t>1. Продукт, що використовується для годівлі тварин з вмістом крохмалю та молочних продуктів: "REDIAR"(Редіар) - 210 кг. Всього: 60 пластикових відер по 3,5 кг., кожне. Призначення: Дієтична добавка застосовується самостійно або у поєднанні з ветеринарними лікарськими засобами, як підтримуюча терапія при розладах травлення у телят віком до 6 місяців. Склад:Суха молочна сироватка, декстроза, лактоза, натрію гідрокарбонат, пивні дріжджі, калію хлорид, натрію хлорид, борошно пшеничне, пшениця, олія рослинна , кукурудзяний крохмаль, вітамінно- мінеральний премікс. Виробник- Trouw Nutrition Nederland B.V. Країна виробництва - NL. Торгівельна марка - FARM-O-SAN.</t>
  </si>
  <si>
    <t>1. ХОЛІН ХЛОРИД 60%. КОРМОВА ДОБАВКА. Су ха сипуча, порошкоподібна речовина корич ньового кольру, складається з холін хлор иду та рослиного наповнювача. Вміст крохмалю:5+(-)1мас%, без вмісту молочних продуктів відновлюючих цукрів (глюкози, лактози, мальтози,фруктози), білку(та/або амінокислот),сиропу мальтодекстрину, сиропу глюкози. В первиной упаковці. Холін Хлорид 60%-(25кг.)-680міш.-17000кг Партія:10042015. Зміст в 1кг: Холін Хлор іду 60%,наповнювач органичний носій(пшен ичні отрубя).Призначена для збалансуванн я раціонів тваринта птиці по вітаміну В4 ,з врахуванням середньої потреби у вітам іну В4 тварин та птиці шляхом введеня в корм у кількості 200мг-1300мг.</t>
  </si>
  <si>
    <t>BALCHEM CORPORATION</t>
  </si>
  <si>
    <t>52 SUNRISE PARK ROAD NEV HAMPTONNY 10958, US</t>
  </si>
  <si>
    <t>1. Кормова добавка "NitroShure" (НітроШур), у вигляді вільно сипучого порошку (гранулят), з вмістом сечовини не менше 87% у тому числі азот не менше 40%, рослинна олія,моноглицериди й барвник. Призначення: для стабілізації мікрофлори рубця й підвищення продуктивності мікрофлори жуйних тварин. НітроШур - 16 000 кг. Виробник- Balchem Corporation.  Торговельна марка- NitroShure.  Країна виробництва- US.</t>
  </si>
  <si>
    <t>1. Кормова добавка "ReaShure" у вигляді порошку, що містить у своєму складі діючу речовину: Холіну хлорид- не менше 28,8%, допоміжні речовини: гідрогенізована олія, кукурудзяний носій до 100%. Призначений для застосування в тваринництві шляхом внесення в корм, для попередження або зменшення жирової інфільтрації печінки є джерелом метильних груп, необхідних для біохімічних процесів які відбуваються в організмі. РеаШур- 3000 кг. Виробник- Balchem Corporation. Торговельна марка- ReaShure.  Країна виробництва- US .</t>
  </si>
  <si>
    <t>1. Продукти, що використовуються для год івлі тварин: рідина марки "D'TECH 2L" - 8019 кг, "D'TECH 8L" - 7222 кг, суміш с вітло-коричневого кольору, що містить гі дролізат курячих нутрощі в (в т. ч. речо вини з вільною аміногрупою - білки чи ам інокислоти, вуглеводи, жири та жирні кис лоти),відновники (антиоксидант), фосфати (фосфорну кислоту), сорбат калію, воду, використовуються при виробництві готових кормів для собак; рідина марки "С'SENS 1 1L" - 3367 кг, суміш коричневого кольору , що містить гідролізат свинячої печінки (в т .ч. речовини з вільною аміногрупою ,вуглеводи, жири та жирні кислоти, відно вники(антиоксидант), лимонну кислоту, фо сфати(фосфорну кислоту), похідні сорбіно вої кислоти (сорбат калію), воду, викори стовується при виробництві готових кормі в для котів.</t>
  </si>
  <si>
    <t>1.Продукти, що використовуються для годівлі тварин, з вмістом крохмалю менше 10 мас.%, без вмісту молочних продуктів: Премікс для свиней 0,5% ( 880176-Premiks dla swin 0,5 %)-100кг в паперових мішках по 25кг є багатокомпонентною сумішшю для внесення в корми тваринам (дозування 0,5 %),яка містить у своєму складі вітаміни, мінеральні речовини, антиоксидант, наповнювач; з вмістом крохмалю до 10%; без вмісту глюкози (сиропу глюкози), мальтодекстрину(сиропу мальтодекстрину), молочних продуктів. Премікс для свиней 0,5% (880178-Premiks dla swin 0,5%)-1000кг -багатокомпонентна суміш,що містить мікро-та макроелементи, вітаміни, карбонати, крохмаль (масова ча стка крохмалю складає - 0,5 мас. %), про дукт не містить: цукрози, сполук із віл ьною аміногрупою(амінокислоти чи білки), глюкози та жиру; дозування: 0,5 кг/100 кг корму. Премікс для свиней 0,5% (880180-Premiks dla swin 0,5%)-725кг багатокомпонентна суміш,що містить мікро-та макроелементи, вітаміни, карбонати, крохмаль (масова частка крохмалю визначена модифікованим методом Еверса - 0,2 мас. %), у складі зразка не виявлено цукрози, глюкози, білків та жиру Дозування: вноситься у корм тваринам під час його приготування, шляхом рівномірного змішування з розрахунку: свиням масою тіла від 20 до 115 кг - 0,5кг/100 кг корму. "Премікс для свиней 0,5% (880181-Premiks dla swin 0,5%)"-500кг -багатокомпонентна суміш,що містить мікро-та макроелементи, вітаміни, карбонати, крохмаль (масова ча стка крохмалю визначена модифікованим ме тодом Еверса - 0,2 мас. %), у складі зра зка не виявлено цукрози, сполук із вільн ою аміногрупою (амінокислоти чи білки), глюкози та жиру; дозування: 0,5 кг/100 кг корму. Премікс для свиней 1% ( 860806-Premiks dla swin 1%)-2000кг - багатокомпонентна суміш,що містить мікро-та макроелементи, вітаміни, карбонати, сполуки із вільною аміногрупою ( амінокислоти чи білки ) , вуглеводи, у складі зразка не виявлено цукрози, глюкози, та жиру, вміст крохмалю 0,8 мас.%, дозування 1кг на 100 кг комбікорму для годівлі свиней; Премікс для корів 2,5% (750015-Premix dla krow 2,5%)-1000кг -багатокомпонентна суміш,що містить мікро-та макроелементи, вітаміни, карбонати, сполуки із вільною аміногрупою ( амінокислоти чи білки ) , вуглеводи, у складі зразка не виявлено цукрози, глюкози,та жиру, вміст крохмалю 0,6 мас.%, дозування 2,5кг суміші на 100 кг корму для годівлі корів; Премікс для бройлерів стартер 1,25 % ( 359950 - Premix dla broilerow starter 1,25% )-1000кг, багатокомпонентна суміш,що містить мікро-та макроелементи, вітаміни, карбонати, крохмаль, сполуки із вільною аміногрупою (амінокислоти чи білки),не виявлено цукрози та жиру. Масова частка крохмалю становить до 0,7 мас.%. Показання до застосування: профілактика гіпові тамінозів, збалансування раціонів курей бройлерів за вітамінами, мікроелементами та амінокислотами, дозування: вноситься під час приготування комбікорму, шляхом рівномірного змішування, з розрахунку: для курей бройлерів від 0-14 днів - 1,25кг на 100 кг корму. Премікс для бройлерів гровер 1,25% ( 359960 - Premix dla broilerow grower 1,25% )-2000кг - багатокомпонентна суміш,що містить мікро-та макроелементи, вітаміни, карбонати, вміст крохмалю становить до 0,8 мас.%, сполуки із вільною аміногрупою (амінокислоти чи білки), без цукрози, глюкози та жиру, дозування 1,25кг преміксів на 100кг комбікорму для годівлі бройлерів. Премікс для бройлерів фінішер 1,25% ( 359970 - Premix dla broilerow finiszer 1,25% )-2000кг - багатокомпонентна суміш,що містить мікро-та макроелементи, вітаміни, карбонати, крохмаль, сполуки із вільною аміногрупою ( амінокислоти чи білки ) , у складі зразка не виявлено цукрози, глюкози та жиру, масова частка крохмалю становить до 0, 7 мас. %, дозування 1,25 кг преміксів на 100 кг комбікорму для годівлі бройлерів;</t>
  </si>
  <si>
    <t>1.Продукти, що використовуються для годі влі тварин, без вмісту крохмалю та молоч них продуктів : Продукти, що використову ються для годівлі тварин, без вмісту к рохмалю та молочних продуктів: Лономікс Лоноцид Макс (Lonomix Lonacid Max )-6000 кг - підкислювач-консервант в паперових мішках по 25кг є сумішшю органічних кисл от з основною функцією консервантів та регуляторів кислотності/підкислювачів на наповнювачі, що вноситься в корми (дозув ання до 0,6%) з метою знешкодження патог енної мікрофлори та підкислення кормів, без вмісту амінокислот, білків,бензойної кислоти, крохмалю, глюкози (сиропу глюко зи), мальтодекстрину (сиропу мальтодекст рину), молочного цукру. Продукти,що використовуються для годівлі тварин, без вмісту крохмалю та молочних продуктів: ЛОНОМІКС Неутротокс (Lonomix Neutrotox)-500кг - мінеральна добавка в паперових мішках по 20кг є сумішшю мінер альних речовин та целюлози для внесення у корми тварин з метою запобігання та зм еншення забрудненості кормової сировини та комбікормів ( дозування 15-80г/год, 0,5 кг/100кг корму);без вмісту крохмалю, амінокислот, глюкози (сиропу глюкози), мальтодекстрину(сиропу мальтодекстрину), молочних пробуктів, в т.ч. молочного цук ру та білку. Суміш мінералів для свиней 0, 1% (116701 -Blend mineralny dla swin 0, 1% )-500кг, багатокомпонентна суміш неорганічних реч овин, зокрема сполук цинку,міді, заліза, марганцю у вигляді сульфатів, фосфатів, хлоридів та карбонату кальцію, містить вуглеводи та відновники,молочні продукти відсутні. У складі зразка не виявлено цукрози, білку, крохмалю та жиру. Застос ування: вноситься у корм тваринам під час його приготування, шляхом рівномірно го змішування з розрахунку на свиней 0,1 кг / 100кг корму (0,1%) .</t>
  </si>
  <si>
    <t>1.Продукт,що використовується для годів лі тварин - соєвий білковий концентрат (англ. Soy Potein Concentrat - SPC) у вигляді неоднорідного порошку ,отри маний з подрібненої соєвої сировини (соєвого шроту чи борошна), які втратили свої початкові властивості внаслідок їх переробки (підвищений вміст білка мін.61,4%, відсутність олігосахари дів).Масова частка сирого протеїну, в перерахунку на абсоютно суху речовину, становить 65,1%(перевідний коефіцієнт 6,25),масова частка сирого жиру- 1,43%, вологість- 4,1 мас.%, масова частка крохмалю,визначена модифікованим методом Еверса, становить5,5 мас.%. Без вмісту глюкози або сиропу глюкози, мальтодекстрину або сиропу мальтодекстрину, цукрози, молочних продуктів. Виробник Sementes Selecta S/A, Бразилія.</t>
  </si>
  <si>
    <t>SCHAUMANN AGRI AUSTRIA GmbH &amp; Co KG АВСТРІЯ</t>
  </si>
  <si>
    <t>1.Продукт "Тірсана БСК НГ(*)-арт.№ 695644-0210"- 5040кг, розфасовано в 24 пласт.бочки по 210кг. Являє собою багатокомпонентну рідку суміш для  внесення в корми тваринам, яка містить у своєму складі   гліцерин та пропіленгліколь, а також комплекс Бовін-С (спеціальна комбінація вітамінів та мікроелементів) для  зміцнення антимікробного бар'єру, стабілізації травлення, покращення продуктивності та забезпечення гарантії ефективності використання корму; без вмісту крохмалю, амінокислот, відновлюючих цукрів, молочних продуктів. Вводиться в корм тваринам під час його виготовлення  шляхом рівномірного змішування з розрахунк: 200-300г на 1 корову/добу.</t>
  </si>
  <si>
    <t>1.Продукт "РІНДАВІТ ВК-арт.№ 696052-0030"-600кг Являє собою багатокомпонентну суміш для збалансування раціонів молочних корів шляхом внесення в корми  тваринам, яка містить у своєму складі вітаміни, макро- та  мікроелементи (біологічно активні речовини); карбонат  кальцію та сполуки кремнію (можуть бути носіями); моно-  чи дисахариди; без вмісту крохмалю, амінокислот,  продуктів білкової природи, відновлюючих цукрів,   молочних продуктів. Застосовують для збалансування раціонів молочних корів  шляхом рівномірного змішування з розрахунку: 100г/тварину/добу. Розфасовано в 20 п/мішків по 30кг на дерев.піддонах, обгорнутих поліетиленовою плівкою.</t>
  </si>
  <si>
    <t>1.Продукт "Кальбі Мільх Классік- арт.698003-0025"-1000кг  Являє собою багатокомпонентну суміш для внесення в корми тваринам, яка містить у своєму складі вітаміни A,  D3, B2, сполуки з вільною аміногрупою (до яких серед  інших відносяться амінокислоти та фолієва кислота), відновлюючі цукри (до яких серед інших відносяться глюкоза, фруктоза, лактоза), складні ефіри жирних кислот  (жир), продукти білкової природи, сполуки (атомів)  кремнію, сірки, хлору, калію, кальцію, марганцю, заліза,  кобальту, міді, цинку, селену, йоду.  Вміст органічних речовин становить-76,7+-0,1 мас.%. Без вмісту крохмалю/продуктів розщеплення крохмалю. Явл.замінником молока для телят. Випоюють телят у вигляді розчину згідно з нормами годівлі.  Для приготування 1л молока розчинити 100-125г порошку у 0,5л теплої води і добавити решту води. Розфасовано в 40 п/мішків по 25кг на дерев.піддоні, обгорнутих поліетиленовою плівкою.</t>
  </si>
  <si>
    <t>1.Продукт "ШАУМА ФРЮ, арт.№ 908609-0030"-990кг. Являє собою білково-вітамінно-мінеральну суміш для  внесення в корми тваринам, яка  містить у своєму складі  вітаміни, макро- та мікроелементи (біологічно активні  речовини);амінокислоти ("формуючі тіло" речовини);  білок, карбонат кальцію та сполуки кремнію (можуть бути  носіями); холіну хлорид (0,026%); з вмістом крохмалю  33,66+-0,04 мас%, молочних продуктів 6-8 мас%. Розфасовано в 33 п/мішків по 30кг на дерев.піддоні,  обгорнутих поліетил.плівкою.</t>
  </si>
  <si>
    <t>1. КОРМОВА ДОБАВКА ДЛЯ ТВАРИН: АСІД ЛАК XT СУХИЙ ("ACID LAC XT DRY") - 4000кг, СИПКИЙ ПОРОШОК БЕЖЕВОГО КОЛЬОРУ, СКЛАД: МОЛОЧНА КИСЛОТА -20%, МУРАШИНА  КИСЛОТА-9,5%, ЛИМОННА КИСЛОТА-10%, ФУМАРОВА КИСЛОТА-15%, КРЕМНЕЗЕМ-25%, КРИСТОБАЛІТ-12%, ВОДА-8,5%. ВИКОРИСТОВУЄТЬСЯ ЯК КОРМОВА ДОБАВКА ДЛЯ ВИГОТОВЛЕННЯ КОРМІВ З МЕТОЮ ЗАБЕСПЕЧЕННЯ (ШЛЯХОМ ПІДКИСЛЕННЯ) ЙОГО ЗБЕРІГАННЯ ПРОТЯГОМ ПЕВНОГО ТЕРМІНУ ТА СТВОРЕННЯ  УМОВ ДЛЯ КРАЩОЇ ЗАСВОЮВАНОСТІ КОРМУ ТВАРИНАМИ І ПТАХАМИ, ФОРМУВАННЯ КОРИСНОЇ МІКРОФЛОРИ У ШКТ. ПРОДУКТ №143150-21-UA.  КОРМОВА ДОБАВКА ДЛЯ ТВАРИН: ТОКСФІН СУХИЙ, ФІРМОВА НАЗВА "TOXFIN DRY" - 8000кг, СИПКИЙ ПОРОШОК БЕЖЕВО-ЗЕЛЕНОГО КОЛЬОРУ, СКЛАД: БЕНТОНІТ-МОНТМОРИЛОНІТ-55,1%, СЕПІОЛІТ-44,4%. ЗАСТОСУВАННЯ: ДЛЯ ПРИГОТУВАННЯ КОРМІВ, ПОПЕРЕДЖЕННЯ МІКОТОКСИКОЗІВ У ТВАРИН ТА ПТИЦІ І  КОНТРОЛЮ РОСТУ ПЛІСЕНЕВИХ ГРИБІВ У КОРМАХ. ДОДАЮТЬ В КОРМ/КОРМОВУ СИРОВИНУ З РОЗРАХУНКУ:1-5кг/т. ПРОДУКТ №170000-21-UA.    КОРМОВА ДОБАВКА ДЛЯ ТВАРИН: МАСЛО ВАНІЛЬНИЙ АРОМАТ СУХИЙ,ФІРМОВА НАЗВА "BUTTER VANILLE AROME DRY" - 4925кг, СИПКИЙ ПОРОШОК ЖОВТОГО КОЛЬОРУ,СКЛАД: ГАММА-НОНАЛАКТОН-3,5%,ВАНІЛІН-2,6%, ЕТИЛ-БУТИРАТ-1%, ЕТИЛ-ВАНІЛІН-0,5%, ВНА (БУТІЛГІДРОКСИАНІЗОЛ)(Е320)-0,05%, ПРОПАН-1,2-ДІОЛ(Е490)-4,7%, НОСІЇ: ПОВАРЕНА СІЛЬ-77,65%, ДВООКИС КРЕМНІЮ(Е551)-10%. ЗАСТОСУВАННЯ: ВИКОРИСТОВУЮТЬ ЯК СМАКОВУ ТА АРОМАТИЧНУ ДОБАВКУ У КОРМ ТВАРИНАМ І ПТИЦІ. МАРКУВАННЯ "BUTTER VANILLE AROME DRY". ЗАСТОСУВАННЯ: ДЛЯ ПРИГОТУВАННЯ КОРМІВ ТВАРИНАМ ТА ПТИЦІ. ПРОДУКТ №214500-21-UA.</t>
  </si>
  <si>
    <t>1.Добавка до корму тварин - суміш із силосних добавок у вигляді порошку, що сприяє покращенню ферментації силосу та сінажу, підвищення прийому кормів, покращення перетравності у ВРХ, без крохмалю та молочних продуктів:  -"JosilacClassic/ Йозілак Классік" - до складу якого входять бактерії: Lactobacillus plantarum, Pediococcus acidilactici, ензим, ксиланаза із Trichoderma longibrachiatum.</t>
  </si>
  <si>
    <t>1. Продукти, що використовуються для годівлі тварин - білково-вітамінно-мінеральні добавки, які мають сукупні фармакологічні властивості окремих компонентів (вітамінів, мінеральних речовин, амінокислот), які сприяють нормалізації обміну речовин в організмі, позитивно впливають на ріст і збереженість поросят. У своєму складі містять: шрот соєвий, пшениця, монокальцій фосфат, натрію хлорид, L-Лізин, DL-Метіонін, Цистин, вітаміни, мінерали, ензим фітаза, дріжджі, антиоксидант, ароматизатор. У формі порошку. Вноситься у корм тварин під час його приготування, з розрахунку: 75-250кг/т. Тип: БВМД для поросят (PIGLETS CCT) -21000кг/840 паперові мішки по 25кг, складники 1кг: сирий білок -35%, сира клітковина -8%, сирий жир -3%, Са -1,5%, Р засвоюваний -1,0%, Na -0,8%, L-Лізин -3,0%, DL-Метіонін -1,0%, Метіонін + Цистин - 1,2%, обмінна енергія -2.500Ккал, вітамін А - 40.000 МО, вітамін D3 - 5.000 МО, вітамін Е - 100 мг, вітамін К3 - 8 мг, вітамін В1 -16 мг, вітамін В2 -40 мг, кислота пантотенова - 40 мг, вітамін В6 -8 мг, вітамін В12 -80 мкг, Біотин -200.00 мкг, кислота фолієва -4мг, бетаїн - 800 мг, Fe - 200 мг, Cu - 1.500 мг, Zn - 10.000 мг, Mg - 200 мг, I - 1 мг, Se - 1мг, Co - 2 мг, ензим фітаза, антиоксидант, ароматизатор;  Дата виготовлення: згідно маркування. Термін придатності: 9 місяців. Торгівельна марка: Milkiwean. Виробник: Trouw Nutrition Belgium. Країна виробництва: BE.</t>
  </si>
  <si>
    <t>1.Корм для годівлі риб гранульований з вмістом крохмалю менше 10 мас.% без вміс ту молочних продуктів в асортименті: INICIO 917 2mm - 2000кг, EFICO Alpha717 3mm - 2000кг, EFICO Alpha717 4.5mm - 8500кг, EFICO Alpha717 6 mm - 8500кг. Розфасова ні в мішки вагою нетто 25кг. Багатокомпо нентні суміші містять в своєму складі: р ибне борошно, риб'ячий жир, кров'яне бор ошно, пшениця, соняшниковий шрот, ріпако ву олію, кінські боби; горох, вітамінний премікс, мінеральний премікс (сирий прот еїн 42%, сирий жир 22%, клітковина 3.3%, зола(попіл) 7%, фосфор1.1%, вітамін Е(ал ьфа-токоферилацетат) 200 мг/кг, етоксикв инмакс 100мг/кг). Використовується в яко сті повноцінного кормудля годівлі форелі , осетрових та сомових.</t>
  </si>
  <si>
    <t>1. Багатокомпонентна суміш для внесення в корм тваринам - премікс для збалансування раціонів бройлерів. Премікс має сукупні фармакологічні властивості окремих компонентів (вітамінів, амінокислот та мікроелементів), які сприяють нормалізації обміну речовин в організмі, позитивно впливають на ріст і збереженість птиці. З вмістом крохмалю 0,79+/-0,1%, без вмісту мальтодекстрину (сиропу мальтодекстрину), глюкози (сиропу глюкози), молочного цукру. У формі порошку. Вноситься в корм з розрахунку: 2кг/т комбікорму. Тип: Премікс БР-2 (PREMIX BR-2) -15000кг/600 паперові мішки по 25кг, складники 1кг: вітамін А - 8 000 000МО, вітамін D3 - 1 520 000МО, вітамін Е - 813 500мг, вітамін К3 - 1 666мг, вітамін В1 - 1 333мг, вітамін В2 - 4 000мг, вітамін В6 - 2 000мг, вітамін В12 - 9 500мкг, ніацин - 27 000мг, пантотенат кальцію - 10 000мг, біотин - 80 000мкг, кислота фолієва - 1 000мг. Дата виготовлення: згідно маркування. Термін придатності: 6 місяців. Торгівельна марка: TROUW NUTRITION. Виробник: TROUW NUTRITION POLSKA SP. Z O.O. Країна виробництва: PL.</t>
  </si>
  <si>
    <t>1. Багатокомпонентна суміш для внесення в корм тваринам - премікс для збалансування раціонів бройлерів. Премікс має сукупні фармакологічні властивості зумовлені дією вітамінів, що входять у склад бленду покращують обмін речовин та діють як каталізатори процесів обміну в організмі птиці. З вмістом крохмалю 0,53+/-0,1%, без вмісту мальтодекстрину (сиропу мальтодекстрину), глюкози (сиропу глюкози), молочного цукру. У формі порошку. Вноситься в корм з розрахунку: 0,2-0,3%. Тип: Премікс для бройлерів (BROILER PREMIX) -5000кг/200 паперові мішки по 25кг, складники 1кг: вітамін А - 60 000 000МО, вітамін D3 - 8 000 000МО, вітамін Е - 153 330мг, вітамін К3 - 6 000мг, вітамін В1 - 6 670мг, вітамін В2 - 20 000мг, вітамін В6 - 10 000мг, вітамін В12 - 117мг, ніацин - 100 000мг, пантотенат кальцію - 46 670мг, біотин - 333мг, кислота фолієва - 3 330мг. Дата виготовлення: згідно маркування. Термін придатності: 6 місяців. Торгівельна марка: TROUW NUTRITION. Виробник: TROUW NUTRITION POLSKA SP. Z O.O. Країна виробництва: PL.</t>
  </si>
  <si>
    <t>1.Корм для годівлі риб гранульований з вмістом крохмалю менше 10 мас.% без вміс ту молочних продуктів в асортименті: EFICO Alpha717 4.5mm - 16000кг, EFICO Alpha717 3 mm - 5000кг. Розфасова ні в мішки вагою нетто 25кг. Багатокомпо нентні суміші містять в своєму складі: р ибне борошно, риб'ячий жир, кров'яне бор ошно, пшениця, соняшниковий шрот, ріпако ву олію, кінські боби; горох, вітамінний премікс, мінеральний премікс (сирий прот еїн 42%, сирий жир 22%, клітковина 3.3%, зола(попіл) 7%, фосфор1.1%, вітамін Е(ал ьфа-токоферилацетат) 200 мг/кг, етоксикв инмакс 100мг/кг). Використовується в яко сті повноцінного кормудля годівлі форелі , осетрових та сомових.</t>
  </si>
  <si>
    <t>1.Продукти, що використовуються для годівлі тварин в якості кормової добавки для перорального застосування для оптимізації основних фізіологічних  процесі організму тварин та птиці: Аміновітол(AMINOVITOL),розчин для  перорального застосування,сер.1504011UA  -1920шт.(каністри по 25л).Термін  придатності до 04.2018р.Препарати  розфасовані не в аерозольній упаковці. Виробник -МПА Ветерінарі Медісінс енд Едітівс С.Л.С. Країна виробництва - ES. Торговельна марка -Біокорм.</t>
  </si>
  <si>
    <t>1.Кормова домішка Profare EZ 301 -200кг,у вигляді порошку. Використовується у виробництві різноманітних кормів. Не в аерозольній упаковці. Торговельна марка "Profare". Виробництва компанії "Perstorp". Країна виробництва:NL.</t>
  </si>
  <si>
    <t>1.Комплексно вітамінно-амінокислотно- мінеральний комплекс (добавка) "Біосупервіт",до складу якого входять жиро- та водорозчинні вітаміни, амінокислоти, мінерали та холін хлорид - в чітко визначених концентраціях, застосовується для нормалізації обміну речовин та підвищення природної резистентності сільськогосподарських тварин, в тому числі птиці. В ємностях по 5 л - 100 шт. Вітамінно- амінокислотно корм. добавка Вітамін В комплекс (Vitaminum B complex) - розчин для с/г тварин, в т. ч. птиці, для нормалізації обміну речовин та підвищення природної резистентності тварин- в ємностях по 1 л - 250шт. Всього 750л. Виробник Biofaktor Sp. z o.o.Торговельна марка Biofaktor. Країна виробництва PL.</t>
  </si>
  <si>
    <t>1. Сальвамікс Сальвантин (Salvanthin)кормова добавка для несучок. Має пігментуючі властивості 4,4-диокси- бетта-каротину (кантаксантину),  пов"язані з утворенням сполучень з ліпідами які надають забарвлення. 1 кг містить: карбонат кальцію-95%, кантаксантин-5%. Без вмісту крохмалю, глюкози, молочних продуктів. Застосовується  для пігментації яєчних жовтків. Вноситься 0,5 кг/т  корму для  кур-несучок. В формі порошку. Партія 015/15.  Дата виготовлення 07.05.2015р.  160 мішків по 25кг - 4000кг. Країна виробництва: DE. Торговельна марка: SALVANA.  Фірма виробник: "Сальвана Інтернешнл ГмбХ". Маркування на етикетках на мішках: "САЛЬВАмікс Сальвантин" 25кг нетто. "Сальвана Інтернешнл Гмбх" Німеччина.</t>
  </si>
  <si>
    <t>Mahndorfer Heerstr. 9-11, 28307 Bremen, Deutschland</t>
  </si>
  <si>
    <t>1. Продукти, що використовуються для годівлі тварин: корм для декоративних гризунів та папуг розфасований для роздрібної торгівлі (не містить розчинні рибні продукти, продукти, які виготовлені із морських ссавців, крохмалю, мальтодекстрину, сиропу мальтодекстрину, з вмістом крохмалю в інтервалі згідно асортименту від 0 до 9мас%, з вмістом молочних продуктів згідно асортименту від 0 до 9мас% ), в асортименті, дата виготовлення корму в інтервалі з 12.2014р. по 04.2015р., термін  придатності корму в інтервалі з 06.2016 до 04.2017р. згідно  асортименту: Вітакрафт преміум меню для  папуг, арт.21297-252шт; Вітакрафт Крекер корм для декоративних гризунів, арт.25692-48шт; Вітакрафт Крекер корм для декоративних гризунів, арт.25782-40шт; Вітакрафт Емоушн для гризунів, арт.12561-60шт; Вітакрафт Крекер корм для декоративних папуг, арт.18722-42шт; Вітакрафт Емоушн для гризунів, арт.24301-50шт; Вітакрафт Емоушн для гризунів, арт.24309-30шт; Вітакрафт Пелетс корм для декоративних шиншил, арт.25066-2160шт; Вітакрафт Пелетс корм для декоративних шиншил, арт.25076-2400шт; Вітакрафт Пелетс корм для декоративних шиншил, арт.25246-300шт; Вітакрафт преміум меню для  папуг, арт.18719-30шт; Вітакрафт преміум меню для  папуг, арт.21319-60шт; Кальцифіт для шиншил, арт.25067-252шт; Вітакрафт преміум меню для  гризунів, арт.25542-112шт; Вітакрафт преміум меню для  гризунів, арт.25581-648шт; Вітакрафт преміум меню для  гризунів, арт.28603-100шт; Вітакрафт преміум меню для  гризунів, арт.29219-1200шт; Вітакрафт преміум меню для  папуг, арт.14152-20шт; Вітакрафт преміум меню для  папуг, арт.14153-40шт; Вітакрафт преміум меню для  папуг, арт.14156-30шт; Вітакрафт преміум меню для  папуг, арт.14157-40шт; Вітакрафт преміум меню для  папуг, арт.21003-600шт; Вітакрафт преміум меню для  папуг, арт.21047-300шт; Вітакрафт вітамінізована кормова добавка для папуг, арт.21117-80шт; Вітакрафт вітамінізована кормова добавка для папуг, арт.21162-600шт; Вітакрафт вітамінізована кормова добавка для папуг, арт.21172-900шт; Вітакрафт вітамінізована кормова добавка для папуг, арт.21182-900шт; Вітакрафт вітамінізована кормова добавка для папуг, арт.21192-600шт; Вітакрафт вітамінізована кормова добавка для декоративних папуг , арт.21202-900шт; Вітакрафт Крекер корм для декоративних папуг, арт.21221-160шт; Вітакрафт Крекер корм для декоративних папуг, арт.21225-60шт; Вітакрафт Крекер корм для декоративних папуг, арт.21237-100шт; Вітакрафт Крекер корм для декоративних папуг, арт.21255-160шт; Вітакрафт Крекер корм для декоративних папуг, арт.21269-160шт; Вітакрафт вітамінізована кормова добавка для папуг, арт.21275-1200шт; Вітакрафт Крекер корм для декоративних папуг, арт.21280-100шт; Вітакрафт Крекер корм для декоративних папуг, арт.21288-48шт; Вітакрафт Крекер корм для декоративних папуг, арт.21294-64шт; Вітакрафт вітамінізована кормова добавка для декоративних папуг , арт.21310-600шт; Вітакрафт вітамінізована кормова добавка для папуг, арт.21311-2400шт; Вітакрафт преміум меню для  папуг, арт.21318-300шт; Вітакрафт преміум меню для  папуг, арт.21323-200шт; Вітакрафт преміум меню для  папуг, арт.21337-204шт; Вітакрафт вітамінізована кормова добавка для папуг, арт.21339-1600шт; Вітакрафт преміум меню для  папуг, арт.21437-84шт; Вітакрафт преміум меню для  папуг, арт.21441-648шт; Вітакрафт преміум меню для  папуг, арт.21444-600шт; Вітакрафт преміум меню для  папуг, арт.21446-300шт; Вітакрафт преміум меню для  папуг, арт.21643-60шт; Вітакрафт преміум меню для  папуг, арт.21644-60шт; Вітакрафт преміум меню для  папуг, арт.25022-60шт; Кальцифіт для шиншил, арт.25026-100шт; Вітакрафт Крекер корм для декоративних гризунів, арт.25062-120шт; Віта-бон для гризунів, арт.25114-24шт; Вітакрафт преміум меню для  гризунів, арт.25119-120шт; Вітакрафт преміум меню для  гризунів, арт.25143-300шт; Вітакрафт Емоушн для гризунів, арт.25189-20шт; Вітакрафт Віта Спешил для гризунів, арт.25311-60шт; Вітакрафт Віта Спешил для гризунів, арт.25324-50шт; Вітакрафт Віта Спешил для г</t>
  </si>
  <si>
    <t>1.Соєвий білковий концентрат у вигляді порошку світло-жовтого кольору: "TRADKON SPC-500P". Призначений для використання як компонент кормів для тварин. Не для роздрібної торгівлі. Країна виробництва: RS Торгівельна марка: немає даних. Виробник: "SOJAPROTEIN". 19 мішків (біг-бегів) по 1000 кг (на палетах).</t>
  </si>
  <si>
    <t>1.Соєвий білковий концентрат у вигляді порошку світло-жовтого кольору: "TRADKON SPC-75". Призначений для використання як компонент кормів для тварин. Не для роздрібної торгівлі. Країна виробництва: RS Торгівельна марка: немає даних. Виробник: "SOJAPROTEIN". 120 мішків по 25 кг (на палетах).</t>
  </si>
  <si>
    <t>1.Продукти що використовуються для  годівлі тварин: NOVIBAC LIQUID. Вага  нетто: 19000кг. Форма випуску: рідина  темно-коричневого кольору зі слабким  кислим запахом. Кормова добавка для  використання у комбікормах і кормовій  сировині і воді для тварин і с/г птиці.  Склад: Концерванти: пропіонова кислота  (Е280) 29,4%, мурашина кислота (85%)  (Е236) 21,25%, форміат натрію (Е237)  10,71%, молочна кислота (80%) (Е270) 8,00%. Ароматичні та смакові компоненти: евгенол 0,2%, тимол 0,1%. Інше: пропіленгліколь 2,5%, жирні кислоти (капринова/каприлова) 0,5%. Носій: вода. Застосування і дозування: готовий корм у літній період 1-3кг./т., готовий корм у зимовий період 1-2кг./т., питної води: 0,5-2,0 л./1000л. Використання: використовувати тільки у корм для тварин. Застосування: для знищення цвілі та патогенних бактерій в кормах,кормовій сировині і воді. Продовження термінів зберігання кормів та кормової сировини за рахунок зниження кислотності середовища. Профілактика зараження тушок патогенною мікрофлорою під час їх потрошіння. Активізація дії харчових ферментів, покращення травлення та засвоєння протеїнів. Профілактика розладів травлення кормового характеру. Дата виробництва:04.2015р. Термін придатності:04.2017р. Розфасовано у 19 пластикових контейнерів по 1000кг. кожний.</t>
  </si>
  <si>
    <t>1.Продукти,що використовуються для годів лі тварин: Премікс для свиней 0,5% (880207 -Premiks starter dla swin 0,5%) -5025кг, - багато компонентна суміш,що містить мікро-та ма кроелементи,вітаміни, карбонати,крохмаль (масова частка крохмалю складає-0,5 мас. %), продукт не містить:цукрози,сполук із вільною аміногрупою (амінокислоти чи бі лки), глюкози та жиру; дозування: 0,5 кг /100кг корму. Премікс для свиней 0,5% (880218 -Premiks dla swin grower 0,5%) -8000кг, - багато компонентна суміш,що містить мікро-та ма кроелементи,вітаміни, карбонати,крохмаль (масова частка крохмалю складає-0,5 мас. %), продукт не містить:цукрози,сполук із вільною аміногрупою (амінокислоти чи бі лки), глюкози та жиру; дозування: 0,5 кг /100кг корму. Премікс для свиноматок 0,5% (880219-Pre mix dla loch 0,5%) -9000кг -багатокомпо нентна суміш, що містить мікро -та макро елементи, вітаміни, карбонати, крохмаль (масова частка крохмалю складає-0,5 мас. %), сполуки із вільною аміногрупою (амі нокислоти чи білки), без вмісту цукрози, глюкози та жиру; дозування 0,5кг/100кг корму для годівлі свиноматок.</t>
  </si>
  <si>
    <t>1.Продукти,що використовуються для годів лі тварин: Премікс для свиней 0,5% (880218 -Premiks dla swin grower 0,5%) -22000кг, - багато компонентна суміш,що містить мікро-та ма кроелементи,вітаміни, карбонати,крохмаль (масова частка крохмалю складає-0,5 мас. %), продукт не містить:цукрози,сполук із вільною аміногрупою (амінокислоти чи бі лки), глюкози та жиру; дозування: 0,5 кг /100кг корму.</t>
  </si>
  <si>
    <t>1.Продукти,що використовуються для годів лі тварин: Премікс для свиноматок 0,5% (880209-Pre mix dla loch 0,5%) -1000кг -багатокомпо нентна суміш, що містить мікро -та макро елементи, вітаміни, карбонати, крохмаль (масова частка крохмалю складає-0,5 мас. %), сполуки із вільною аміногрупою (амі нокислоти чи білки), без вмісту цукрози, глюкози та жиру; дозування 0,5кг/100кг корму для годівлі свиноматок. Суміш вітамінів для свиней 0,025%(890214 - Blend witaminowy dla swin 0,025%)-500 кг в паперових мішках по 25кг є багатоко мпонентною сумішшю, що містить мікро-та макроелементи,вітаміни карбонат кальцію, речовини з вільною аміногрупою та крохма ль, а саме висівки пшеничні, борошно пше ничне(кількісний вміст крохмалю -7,4мас. %), застосовується для профілактики гі повітамінозів,збалансування раціонів для свиней за вітамінами; дозування -вносить ся у корм тваринам під час його приготу вання, шляхом рівномірного змішування з розрахунку 0,025кг/100кг корму.</t>
  </si>
  <si>
    <t>1.Продукти, що використовуються для годі влі тварин, без вмісту крохмалю та молоч них продуктів: Лономікс Лоноцид Макс (Lo nomix Lonacid Max )-19500кг -підкислювач -консервант в паперових мішках по 25кг є сумішшю органічних кислот з основною фун кцією консервантів та регуляторів кислот ності/підкислювачів на наповнювачі, що в носиться в корми (дозування до 0,6%) з м етою знешкодження патогенної мікрофлори та підкислення кормів, без вмісту амінок ислот, білків, бензойної кислоти, крохма лю, глюкози (сиропу глюкози), мальтодекс трину (сиропу мальтодекстрину), молочног о цукру. Суміш мінералів для свиней0,1% (890213 - Blend mineralny dla swin 0,1%)-1000кг, багатокомпонентна суміш неорганічних ре човин, зокрема сполук міді,заліза, марга нцю у вигляді сульфатів, і пониженим вмі стом цинку,містить фосфати,хлориди та ка рбонат кальцію, містить вуглеводи та ві дновники, молочні продукти відсутні. Зас тосування:вноситься у корм тваринам під час його приготування, шляхом рівномірно го змішування з розрахунку на свиней 0,1 кг/100кг корму ( 0,1% ).</t>
  </si>
  <si>
    <t>1.Рідка кормова добавка,що являє собою суміш органічних кислот: "UNIVERSAL TM" H70-UC ("УНІВЕРСАЛ ТМ"). Використовується при виготовленні  комбікормів.Безбарвна рідина з різкуватим запахом,(суміш мурашиної,молочної,пропіонової кислот, амонія ).Застосовується для підвищення апетиту та покращення процесу травлення у тварин,відновлення балансу корисної мікрофлори в організмі тварин,а також дезинфекції доїльної системи. Залежно від  виду тварин рекомендується дозувати: -птиця (кури-несучки,гуси,качки) -1-3 кг/т; -свині на відгодівлі -2-6 кг/т.; Дата виготовлення: 05.05.2015р. Термін придатності:24 місяці з дати виготовлення.  Вага нетто,брутто -20000 кг.Розфасовано в 20 пластикових контейнерах по 1000 кг., Торгова марка : "UNIVERSAL". Виробник:"PROVIT Sp.z o.o." PL.(EU)</t>
  </si>
  <si>
    <t>1. Продукти, що використовуються для годівлі тварин як кормова добавка, не для роздрібної торгівлі: Хлортетрациклін 25 % (порошок) (Chlortetracycline 25% (powder)-21275кг. Являє собою складну суміш карбонату каль цію, полісахаридів, жиру, хлортетрациклі ну та інших речовин без вмісту молочног о жиру, продуктів білкової природи, крох малю, цукрів. Відноситься до антибіотикі в групи тетрациклінів. Серія: 20150301, 20150228, 20150302. Не належать до психотропних, наркотичних речовин та прекурсорів. Торговельна марка:нема данних. Країна виробництва:CN. Виробник:SYNOLAND CO.,LTD.</t>
  </si>
  <si>
    <t>1. Кормова добавка для виготовлення комбікормів для  тварин: аміносполуки до складу яких входить кисневмісна  функціональна група: L-лізин сульфат кормовий - 52000кг. (2080 мішків).  Торговельна марка: EPPEN DAKI. Виробник: NINGXIA EPPEN BIOTECH CO., LTD . Країна виробництва: CN.</t>
  </si>
  <si>
    <t>1.Продукти, що використовуються для годі влі тварин, з вмістом крохмалю менше 10 мас.%, без вмісту молочних продуктів: Премікс для свиней 0,5% (880176-Premiks dla swin 0,5 %)-200кг в паперових мішках по 25кг є багатокомпонентною сумішшю для внесення в корми тваринам (дозування 0,5 %),яка містить у своєму складі вітаміни, мінеральні речовини, антиоксидант, напов нювач; з вмістом крохмалю до 10%;без вмі сту глюкози (сиропу глюкози),мальтодекст рину (сиропу мальтодекстрину), молочних продуктів. Премікс для свиней 0,5% (880178-Premiks dla swin 0,5%)-1000кг -багатокомпонентна суміш,що містить мікро-та макроелементи, вітаміни,карбонати, крохмаль (масова час тка крохмалю складає - 0,5 мас.%), проду кт не містить: цукрози,сполук із вільною аміногрупою (амінокислоти чи білки), глюкози та жиру; дозування: 0,5 кг/100кг корму. Премікс для свиней 0,5% (880177-Premiks dla swin 0,5%)-500кг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у складі зразка не виявлено цукрози, глюко зи, білків та жиру. Премікс для свиней стартер 4% (8270- Pre miks dla swin starter 4%)- 2040кг в папе рових мішках по 20кг є багатокомпонентни ми сумішами для внесення в корми тварин ам (дозування 4%), які містять у своєму складі амінокислоти, вітаміни,мінеральні речовини, антиоксидант, ароматизатор, наповнювач; з вмістом хлориду холіну 1%; з вмістом крохмалю до 10%; без вмісту глюкози (сиропу глюкози),мальтодекстрину (сиропу мальтодекстрину), молочних проду ктів. Премікс для свиней гровер/фінішер 3/2,5% (h8790-Premiks dla swin grower/finiszer 3/2,5%)-5100кг, багатокомпонентна суміш, що містить мікро- та макроелементи, віта міни,вітамін С-3400мг, карбонати,сполуки із вільною аміногрупою (амінокислоти чи білки), вуглеводи, без цукрози та жиру, вміст крохмалю 0,2мас.%, дозування від 2,5 кг до 3,0кг на 100 кг комбікорму для годівлі свиней.</t>
  </si>
  <si>
    <t>1.Продукти, що використовуються для годі влі тварин, з вмістом крохмалю менше 10 мас.%, без вмісту молочних продуктів: Премікс для свиней 0,5% (880177-Premiks dla swin 0,5%)-1000кг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 у складі зразка не виявлено цукрози, глюко зи, білків та жиру. Білково-вітамінно-мінеральна добавка для телят 30% ( 730028 - Mieszanka paszowa uzupelniajaca dla cielat 30% )-500кг в паперових мішках по 20кг є багатокомпоне нтною сумішшю для внесення в корми твари нам (дозування 30%),яка містить у своєму складі вітаміни,білкові та мінеральні ре човини, ензими, антиоксидант, ароматизат ор,наповнювач,з вмістом крохмалю до 10%; без вмісту холіну, глюкози (сиропу глюко зи), мальтодекстрину (сиропу мальтодекст рину), молочних продуктів. Премікс для птиці 0,5% (388140 -Premiks dla ptakow 0,5%)-500кг в паперових мішк ах по 25кг є багатокомпонентною сумішшю для внесення в корми тваринам (дозування 0,5%), яка містить у своєму складі віта міни, мінеральні речовини, антиоксидант, наповнювач, з вмістом холіну хлориду (10 %); з вмістом крохмалю до 10%, без вміс ту глюкози (сиропу глюкози), мальтодекст рину (сиропу мальтодекстрину), молочних продуктів. Премікс для птиці 0,5% ( 388130-Premiks dla ptakow 0,5% )-500кг -багатокомпонент на суміш,що містить мікро-та макроелемен ти, вітаміни,карбонати, крохмаль (масова частка крохмалю визначена модифікованим методом Еверса - 0,5 мас. %); у складі зразка не виявлено цукрози, глюкози, біл ків та жиру, з вмістом холін хлориду до 10%мас, містить антиоксидант; дозування: для курей-бройлерів - 0,5кг/100кг корму. Премікс для бройлерів гровер 1,25% ( 359960 - Premix dla broilerow grower1,25 % )-1000кг - багатокомпонентна суміш,що містить мікро-та макроелементи,вітаміни, карбонати, вміст крохмалю становить до 0,8мас.%, сполуки із вільною аміногрупою (амінокислоти чи білки), без цукрози,глю кози та жиру,дозування 1,25кг преміксів на100кг комбікорму для годівлі бройлерів Премікс для бройлерів фінішер 1,25% ( 359970 - Premix dla broilerow finiszer 1,25% )-1000кг -багатокомпонентна суміш, що містить мікро-та макроелементи,вітамі ни, карбонати, крохмаль, сполуки із віль ною аміногрупою (амінокислоти чи білки), у складі зразка не виявлено цукрози, глю кози та жиру, масова частка крохмалю ста новить до 0,7 мас.%,дозування 1,25кг пре міксів на 100 кг комбікорму для годівлі бройлерів. Премікс для бройлерів гровер 1,25% (350454-Premiks dla broilerow grower1,25 %)-1800кг - багатокомпонентна суміш, що містить мікро-та макроелементи,вітаміни, карбонати, вміст крохмалю 0,8мас.%,сполу ки із вільною аміногрупою (амінокислоти чи білки), без цукрози, глюкози та жиру, дозування 1,25 кг преміксів на 100кг ком бікорму для годівлі бройлерів.</t>
  </si>
  <si>
    <t>1.Продукти, що використовуються для годі влі тварин, з вмістом крохмалю менше 10 мас.%, без вмісту молочних продуктів: Премікс для свиней 0,5% (880178-Premiks dla swin 0,5%)-1000кг -багатокомпонентна суміш,що містить мікро-та макроелементи, вітаміни, карбонати, крохмаль (масова ча стка крохмалю складає - 0,5 мас.%), про дукт не містить: цукрози, сполук із віль ною аміногрупою (амінокислоти чи білки), глюкози та жиру; дозування: 0,5 кг/100кг корму. Премікс для свиней стартер 4%(8270-Premi ks dla swin starter 4%)-5000кг в паперо вих мішках по 20кг є багатокомпонентними сумішами для внесення в корми тваринам ( дозування 4%), які містять у своєму скла ді амінокислоти, вітаміни, мінеральні ре човини, антиоксидант, ароматизатор,напов нювач; з вмістом хлориду холіну 1%; з вмістом крохмалю до 10%; без вмісту глюкози (сиропу глюкози),мальтодекстрину (сиропу мальтодекстрину), молочних проду ктів.</t>
  </si>
  <si>
    <t>1.Продукти, що використовуються для годі влі тварин, без вмісту крохмалю та молоч них продуктів:Суміш мінералів для свиней 0,1% ( 116701-Blend mineralny dla swin 0,1%)-1000кг, багатокомпонентна суміш не органічних речовин,зокрема сполук цинку, міді, заліза, марганцю у вигляді сульфат ів, фосфатів, хлоридів та карбонату каль цію, містить вуглеводи та відновники, мо лочні продукти відсутні. У складі зразка не виявлено цукрози, білку, крохмалю та жиру. Застосування: вноситься у корм тва ринам під час його приготування, шляхом рівномірного змішування з розрахунку на свиней 0, 1кг / 100кг корму ( 0, 1% ) .</t>
  </si>
  <si>
    <t>1.ПРОДУКТИ, ЩО ВИКОРИСТОВУЮТЬСЯ ДЛЯ  ГОДІВЛІ ТВАРИН: АРТ.205050 - КОРМОВА  ДОБАВКА "NOVACID" (НОВАЦИД) - 4000кг  (160міш.); № ПАРТІЇ - 0002455760; ДАТА  ВИГОТОВЛЕННЯ - 04.2015р., ТЕРМІН  ПРИДАТНОСТІ - 10.2016р.;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ПІДКИСЛЕННЯ СЕРЕДОВИЩА ХАРЧО-ТРАВНОГО ТРАКТУ ТВАРИН І ПТИЦІ, ПОКРАЩЕННЯ ТРАВЛЕННЯ ПРОТЯГОМ ВСЬОГО ПЕРІОДУ ГОДІВЛІ  СКЛАДАЄТЬСЯ З: МУРАШИНА КИСЛОТА (Е236) - 30Г; ПРОПІОНОВА КИСЛОТА (Е280)-12Г; МОЛОЧНА КИСЛОТА (Е270)-16Г; КРЕМНЕЗЕМ  -67Г; НОРМА ДОДАВАННЯ ДО КОРМА: 1-5КГ/Т;   АРТ.470124 - КОРМОВА ДОБАВКА "FUGIDO" (ФУГІДО) -5000кг (200міш.); № ПАРТІЇ -0002456371, ДАТА ВИГОТОВЛЕННЯ - 04.2015р.,  ТЕРМІН ПРИДАТНОСТІ - 10.2016р.;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ПРОФІЛАКТИКИ ТА ЛІКВІДАЦІЇ МІКОТОКСИКОЗІВ  КОРМІВ, ПОГЛИНАЄ/ЗМЕНШУЄ ВМІСТ МІКОТОКСИНІВ У КОРМАХ, ТА ВИВОДИТЬ ЇХ З ОРГАНІЗМУ ТВАРИН, ПОКРАЩУЄ ПРОЦЕСИ ТРАВЛЕННЯ ТА ПІДВИЩУЄ ЗАСВОЮВАНІСТЬ КОРМІВ. СКЛАДАЄТЬСЯ З: КОАЛІНІТОВА ГЛИНА (Е559)-100Г; ОЧИЩЕНА ДІАТОМОВА ЗЕМЛЯ (Е551с) -50Г; ДРІЖДЖІ-50Г; ЦЕОЛІТ-800Г; НОРМА ДОДАВАННЯ ДО КОРМА: 2-8КГ/Т; КОРМОВІ ДОБАВКИ НЕ МАЮТЬ У СВОЄМУ СОСТАВІ: КРОХМАЛЮ, МАЛЬТОДЕКСТРИНУ, СИРОПУ МАЛЬТОДЕКСТРИНУ, ГЛЮКОЗИ, ЛАКТОЗИ  (МОЛОЧНОГО ЦУКРУ) ТА МОЛОЧНИХ ЖИРІВ. ПОЛІПШУЮТЬ ТРАВЛЕННЯ ТА ЗАБЕСПЕЧУЮТЬ ДОБРУ ЗАСВОЮВАНІСТЬ КОРМІВ А ТАКОЖ ЗБЕРІГАЮТЬ ЗДОРОВ'Я ТВАРИН.</t>
  </si>
  <si>
    <t>1. Продукти, що використовуються для корму тварин (премікси) торгової марки  "SCHAUMANN AGRI AUSTRIA"  -Порошкоподібна суміш кормова добавка для корів Art.№ 906126-0005 RINDAVITAL ENERGIETRUNK (*)  в 100 паперових мішках по 5 кг. - 500 кг (склад : кальцій - 1,5%, фосфор - 2,0 %,натрій - 5,0%, сира зола - 22,0%, з вмістом глюкози). Виробник : "SCHAUMANN AGRI AUSTRIA GMBH&amp;CO KG", Австрія.(EU)  Торгівельна марка : SCHAUMANN AGRI AUSTRIA.</t>
  </si>
  <si>
    <t>1.Продукти, що використовуються для годі влі тварин, з вмістом крохмалю менше 10 мас.%, без вмісту молочних продуктів: Премікс для птиці 0,5% (388120 -Premiks dla ptakow 0,5%)-700кг,багатокомпонентна суміш,що містить мікро-та макроелементи, вітаміни, карбонати,крохмаль 0,5мас.%Без цукрози, глюкози, білків та жиру,без вмі сту молочних продуктів, з вмістом холін хлориду до 10%мас, кальцію 25,1мас.%,міс тить антиоксидант.Показання до застосува ння: профілактика гіповітамінозів,збалан сування раціонів курей-бройлерів за віта мінами та мікроелементами. Дозування:вно ситься у корм тваринам під час його при готування,шляхом рівномірного змішування з розрахунку: для курей-бройлерів -0,5кг /100 кг корму. Премікс для птиці 0,5% ( 388130-Premiks dla ptakow 0,5% )-500кг -багатокомпонент на суміш,що містить мікро-та макроелемен ти,вітаміни, карбонати, крохмаль (масова частка крохмалю визначена модифікованим методом Еверса - 0,5 мас. %); у складі зразка не виявлено цукрози, глюкози, біл ків та жиру, з вмістом холін хлориду до 10%мас, містить антиоксидант; дозування: для курей-бройлерів - 0,5кг/100кг корму. Премікс для птиці 0,5% (388140 -Premiks dla ptakow0,5%)-500кг в паперових мішках по 25кг є багатокомпонентною сумішшю для внесення в корми тваринам (дозування 0,5 %),яка містить у своєму складі вітаміни, мінеральні речовини, антиоксидант, напов нювач, з вмістом холіну хлориду (10%); з вмістом крохмалю до 10%,без вмісту глюко зи (сиропу глюкози), мальтодекстрину (си ропу мальтодекстрину),молочних продуктів Премікс для свиней 0,5% ( 880176-Premiks dla swin 0,5 %)-200кг в паперових мішках по 25кг є багатокомпонентною сумішшю для внесення в корми тваринам ( дозування 0,5%),яка містить у своєму складі вітамі ни, мінеральні речовини,антиоксидант, на повнювач; з вмістом крохмалю до 10%; без вмісту глюкози(сиропу глюкози), мальтоде кстрину (сиропу мальтодекстрину), молоч них продуктів. Премікс для свиней 0,5% (880177-Premiks dla swin 0,5%)-1400кг багатокомпонентна суміш,що містить мікро-та макроелементи, вітаміни, карбонати,вуглеводи, крохмаль (масова частка крохмалю визначена модифі кованим методом Еверса - 0,3 мас.%), у складі зразка не виявлено цукрози, глюко зи, білків та жиру. Премікс для свиней 0,5% (880178-Premiks dla swin 0,5%)-800кг - багатокомпонентна суміш,що містить мікро-та макроелементи, вітаміни, карбонати, крохмаль (масова частка крохмалю складає - 0,5 мас. %), продукт не містить: цукрози, сполук із вільною аміногрупою (амінокислоти чи білки), глюкози та жиру; дозування: 0,5 кг/100 кг корму. Премікс для свиней 0,5% (880181-Premiks dla swin 0,5%)-500кг - багатокомпонентна суміш,що містить мікро-та макроелементи, вітаміни,карбонати, крохмаль (масова час тка крохмалю визначена модифікованим ме тодом Еверса - 0,2 мас. %), у складі зра зка не виявлено цукрози, сполук із віль ною аміногрупою (амінокислоти чи білки), глюкози та жиру; дозування: 0,5 кг/100кг корму. Премікс для бройлерів гровер 1,25% ( 359960 - Premix dla broilerow grower1,25 % )-1800кг - багатокомпонентна суміш,що містить мікро-та макроелементи,вітаміни, карбонати, вміст крохмалю становить до 0,8 мас.%,сполуки із вільною аміногрупою (амінокислоти чи білки), без цукрози,глю кози та жиру, дозування 1,25кг преміксів на100кг комбікорму для годівлі бройлерів Премікс для бройлерів гровер 1,25% ( 359960 - Premix dla broilerow grower1,25 % )-2000кг - багатокомпонентна суміш,що містить мікро-та макроелементи,вітаміни, карбонати, вміст крохмалю становить до 0,8 мас.%,сполуки із вільною аміногрупою (амінокислоти чи білки), без цукрози,глю кози та жиру, дозування 1,25кг преміксів на100кг комбікорму для годівлі бройлерів</t>
  </si>
  <si>
    <t>1.Продукти, що використовуються для годі влі тварин, без вмісту крохмалю та молоч них продуктів: Продукти, що використовую ться для годівлі тварин, без вмісту крох малю та молочних продуктів: Лономікс Лоноцид Макс (Lonomix Lonacid Max )-1000кг - підкислювач-консервант в паперових мішках по 25кг є сумішшю орга нічних кислот з основною функцією консер вантів та регуляторів кислотності/підкис лювачів на наповнювачі, що вноситься в корми (дозування до 0,6%) з метою знешко дження патогенної мікрофлори та підкисле ння кормів, без вмісту амінокислот, біл ків,бензойної кислоти, крохмалю, глюкози (сиропу глюкози), мальтодекстрину(сиропу мальтодекстрину), молочного цукру.</t>
  </si>
  <si>
    <t>1.Продукт, що являє собою престартерний і стартерний концентрат для молодняка свиней віком від 0 днів до 20 тижнів та містить у своєму складі поживні речовини, речовини з високим вмістом протеїну, мінеральних солей, комплексу вітамінів і мікроелементів, крахмалів (3,9%), з вмістом молочних продуктів 9%. "Віамін 3201 концентрат для молодняка свиней" у формі порошку світло-коричневого кольору зі специфічним запахом в кількості ваги нетто 7000 кг, упаковано в 280 паперових мішках по 25 кг. Хімічний склад 1 кг концентрату: сирий протеїн - 40,00%, сирий жир - 4,50%, зола - 12,00%, клітковина - 2,50%, енергія - 14,50 Мдж/кг, кальцій - 3,40%, фосфор - 1,60%, натрій -0,60%,лізин - 5,00%, метіонін -1,45%, метіонін+цистеїн - 2,10%, треонін - 2,00%, триптофан - 0,50%, вітамін А - 134 000 І.Е., вітамін Д3 - 14 000 І.Е., вітамін Е - 670 мг/кг, вітамін В1 - 20 мг/кг, вітамін В2 - 40 мг/кг, вітамін В6 - 34 мг/кг, вітамін В12 - 255 мкг/кг, вітамін К3 - 30 мг/кг, пантотенова кислота - 100 мг/кг, нікотинова кислота - 255 мг/кг, Холін Хлорид - 2700 мг/кг, фолієва кислота - 15 мг/кг, біотин - 1500 мкг/кг, залізо - 1250 мг/кг, йод - 5 мг/кг, мідь - 1200 мг/кг, марганець - 680 мг/кг, селен - 3 мг/кг, цинк - 900 мг/кг, пробіотик внесено, підкислювач внесено, ароматизатор внесено, антиоксидант внесено. Престартерний і стартерний концентрат для молодняка свиней застосовують згідно схеми годівлі, прийнятої в конкретному господарстві.  Дата виготовлення - 06.05.2015 року. партія № UA2015/SN-03.</t>
  </si>
  <si>
    <t>Likra Tierernahrung GMBH</t>
  </si>
  <si>
    <t>Ignaz-Mayer-StraBe 12              4021 Linz, Osterreich</t>
  </si>
  <si>
    <t>вул. Будіндустрії, б.5 оф. 212-212Б 01013, м. Київ / Україна</t>
  </si>
  <si>
    <t>1.Вироби для приготування кормів тваринам ,що використовуються для годівлі тварин, включаючи попередні суміши (премікси): Премікс 697207 Likra Blend R HP 25% /фас.25кг/- 200шт; Премікс 697202 Likra Blend S Ferkel 1% /фас.25кг/- 280шт; Премікс 697202 Likra Blend S Mast 0,5% /фас.25кг/- 280шт; Всього- 840шт. Виробник:Likra Tierernahrung GMBH. Торгівельна марка Likra Країна виробництва: AT</t>
  </si>
  <si>
    <t>1. Продукти, що використовуються для годівлі тварин як кормова добавка, не для роздрібної торгівлі: Хлортетрациклін 25 % (порошок) (Chlortetracycline 25% (powder)-3725кг. Являє собою складну суміш карбонату каль цію, полісахаридів, жиру, хлортетрациклі ну та інших речовин без вмісту молочног о жиру, продуктів білкової природи, крох малю, цукрів. Відноситься до антибіотикі в групи тетрациклінів. Серія: 20150302. Не належать до психотропних, наркотичних речовин та прекурсорів. Торговельна марка:нема данних. Країна виробництва:CN. Виробник:SYNOLAND CO.,LTD.</t>
  </si>
  <si>
    <t>P.W. "Hobby" Z.P.Chr. Piotr        Matuszewski</t>
  </si>
  <si>
    <t>86-061 Brzoza k/Bydgoszczy         Kobylarnia 20A Polska</t>
  </si>
  <si>
    <t>ТОВ "ІНТЕР-ХОБІ"</t>
  </si>
  <si>
    <t>вул. Маршала Тимошенко, буд. 13а   04212, м. Київ, Україна</t>
  </si>
  <si>
    <t>1.Готові продукти, що використовуються для годівлі декоративних птахів, та гриз унів з вмістом молочної продукції не біл ьше 10%, з вмістом крохмалю понад 30%: Арт LO-70132 Повнораціонний корм для морскої свинки Premium pelnowartosciowy pokarm dla swinki morskiej - 24ящ х 6уп; Арт LO-70134 Повнораціонний корм для морскої свинки 600 г Doypack Pelnowartosciowy pokarm dla swinki morskiej 600 g Doypack - 40ящ х 7уп; Арт LO-70135 Корм фруктовий для морскої свин ки 600 г Doypack Owocowy pokarm dla swin ki morskiej 600 g Doypack - 16ящ х 7уп; Арт LO-70162 Повнораціонний корм для шин шил Premium pelnowartosciowy pokarm dla szynszyli - 64ящ х 6уп; Арт LO-70164 Пов нораціонний корм для шиншил 600 г Doypac k Pelnowartosciowy pokarm dla szynszyli 600 g Doypack - 64ящ х 7уп; Арт LO-70172 Повнораціонний корм для дегу 500 г Premi um pelnowartosciowy pokarm dla koszatnic zki 500 g - 40ящ х 6уп; Арт LO-71000 Гра нулят для хом'яка та морскої свинки Gran ulat dla chomika і swinki morskiej - 60я щ х 10уп; Арт LO-71027 "Рожок" для гризу нів mix Smakolyk Rozek mix dla gryzoni - 25ящ х 40уп; Арт LO-71105 Smakers з йогу ртом Smakers jogurtowo-mniszkowy - 3ящ х 40уп; Арт LO-71106 Smakers з горіхами дл я хом'яка Smakers orzechowy dla chomika - 3ящ х 40уп; Арт LO-71107 Smakers з фру ктами для хом'яка Smakers owocowy dla ch omika - 3ящ х 40уп; Арт LO-71108 Smakers з овочами для хом'яка Smakers warzywny d la chomika - 3ящ х 40уп; Арт LO-71110 Sm akers з ягодами для хом'яка Smakers lesn e jagody dla chomika - 3ящ х 40уп; Арт L O-71112 Smakers 3в1 для хом'яка (фрукты / овощи / плоды Рожкового дерева) Smaker s 3w1 dla chomika (owoce/warzywa/chlebek swietojanski) - 3ящ х 40уп; Арт LO-71113 Smakers 3в1 для хом'яка Smakers 3w1 dla gryzoni ( owoce lesne / popcorn /orzech) - 3ящ х 40уп; Арт LO-71114 Smakers з ябл уком для хом'яка Smakers jablkowy dla ch omika - 3ящ х 40уп; Арт LO-71202 Повнора ціонний корм для кролів Pelnowartosciowy pokarm dla krolika - 128ящ х 8уп; Арт LO -71203 ЮНИОР - корм для молодих кролів J unior pokarm dla mlodych krolikow - 24ящ х 10уп; Арт LO-71206 BABY - корм для кро лів до 3 месяців Baby pokarm dla kroliko w do 3 miesiecy - 24ящ х 10уп; Арт LO-71 207 KIDS - корм для кролів 3-8 місяців K ids pokarm dla krolikow od 3 do 8 miesie cy - 12ящ х 10уп; Арт LO-71300 Повнораці онний корм для морскої свинки Pelnowarto sciowy pokarm dla swinki morskiej - 216я щ х 10уп; Арт LO-71302 Повнораціонний ко рм для морскої свинки Pelnowartosciowy p okarm dla swinki morskiej - 64ящ х 8уп; Арт LO-71361 Повнораціонний корм для мор скої свинки в ведрах 3 л Pelnowartosciow y pokarm dla swinki morskiej w wiaderku 3 l - 60ящ х 4уп; Арт LO-71600 Повнораці онний корм для шиншил Pelnowartosciowy p okarm dla szynszyli - 324ящ х 10уп; Арт LO-71602 Повнораціонний корм для шиншил Pelnowartosciowy pokarm dla szynszyli - 64ящ х 8уп; Арт LO-71605 Smakers з кокос ом для шиншил Smakers z kokosem і platka mi roz dla szynszyli - 10ящ х 40уп; Арт LO-71606 Smakers з фруктами та горіхами для шиншил Smakers owocowo-orzechowy dla szynszyli - 10ящ х 40уп; Арт LO-71657 Sm akers Premium для шиншил Smakers Premium dla szynszyli - 5ящ х 40уп; Арт LO-71700 Повнораціонний корм для дегу Pelnowartos ciowy pokarm dla koszatniczki - 108ящ х 10уп; Арт LO-71761 Повнораціонний корм д ля дегу в ведрах 3 л Pelnowartosciowy po karm dla koszatniczki 3 l - 60ящ х 4уп; Арт LO-70224 Повнораціонний корм для нім ф 600 г Doypack Pelnowartosciowy pokarm dla nimfy 600 g Doypack - 24ящ х 7уп; Ар т LO-72041 Lololine - вугілля для птиць Lololine -wegiel dla ptakow - 5ящ х 120у п; Арт LO-72043 Lololine - мушлі для пти ць Lololine -muszle + wapno dla ptakow - 5ящ х 120уп; Арт LO-72100 Повнораціонний корм для хвилястих папужок Pelnowartosci owy pokarm dla papuzki falistej - 108ящ х 10уп; Арт LO-72107 Медові Smakers для хвилястих папужок Smakers miodowy dla pa puzki falistej - 3ящ х 40уп; Арт LO-7210 8 Smakers з фруктами для хвилястих папуж ок Smakers owocowy dla</t>
  </si>
  <si>
    <t>1. Багатокомпонентна суміш для внесення в корм тваринам (дозування 3,4%), яка містить у своєму складі вітаміни, мінеральні речовини, амінокислоти, наповнювач, з вмістом крохмалю не більше 2 %; без вмісту мальтодекстрину (сиропу мальтодекстрину), глюкози ( сиропу глюкози), молочного цукру, холіну: "Юнімікс Піг Фінішер" 50/100 - 2 100 кг. Торгова марка: Vilomix. Виробник: Dansk Vilomix A/S.</t>
  </si>
  <si>
    <t>1.Кормова добавка "L-Лізин сульфат" - 36000 кг. Номер CAS: 60343-69-3.  Номер партії: 201502062. Дата  виготовлення  06/02/2015. Термін  придатності 05/02/2017.  Являє собою гранульований порошок  світло-коричневого кольору, 1кг  містить діючу речовину: L-Лізину  сульфату не менше 550,0г. Застосування:  збалансування раціонів для свиней та  птиці за лізином. Розфасовано у 1440 поліетиленових мішках по 25кг кожний.</t>
  </si>
  <si>
    <t>1.Кормова добавка Лізин 70 (L-Лізину сульфат), склад- 1 кг. містить діючу речовину: L-Лізину сульфату- не менше 550г. Призначення: збалансування раціонів для свиней та птиці за лізином. Використовується для власних виробничих потреб. Розфасовано у 3600 багатошарових паперових мішках з поліетиленовою вкладкою по 25 кг.</t>
  </si>
  <si>
    <t>1.Продукт "ROVIMIX(R) BIOTIN "(Ровімікс (R) Біотин),  арт. 5004284334 - 200кг. У формі порошку, 1 г містить   D- біотину(вітаміну Н2) - 20мг. Використовується для  збагачення комбікормів для свійських тварин, птиці та  риби біотином.  Торговельна марка- DSM  Виробник- ДСМ Нутрішнл Продактс Франсе С.А.С. Країна виробництва -Франція.</t>
  </si>
  <si>
    <t>1.Продукти, що використовуються для годівлі тварин - багатокомпонентні суміші, у вигляді гранульованого порошку жовтуватого кольору зі специфічним запахом, що містять мікро- та макроелементи, мінеральні речовини, вітаміни, без вмісту молочних продуктів: - "Cami Protect/Камі протект" - з вмістом пшеничних висівок, коріння солоду, патоки цукрового буряку. Дозування для тварин різного віку (на тварину в день): молочні корови - 100-200г., молодняк ВРХ - 50-120г., телята - 20-50г. Призначені для збалансування раціонів тварин основними вітамінами, мінеральними елементами, амінокмслотами - 11000кг., розфасовано в мішки по 25кг., 440шт.; - "Frumi/Фрумі" - з вмістом пшеничних висівок, коріння солоду, патоки цукрового буряку. Дозування для тварин різного віку (на тварину в день): молочні корови - 100-200г., молодняк ВРХ - 50-120г., телята - 20-50г. Призначені для збалансування раціонів тварин основними вітамінами, мінеральними елементами, амінокмслотами. Розфасовано в поліетиленові мішки по 25кг., 200шт. - 5000кг.;</t>
  </si>
  <si>
    <t>1.ПРОДУКТИ,ЩО ВИКОРИСТОВУЮТЬСЯ ДЛЯ  ГОДІВЛІ ТВАРИН(КОРМОВІ ДОБАВКИ): -БІЛКОВО-ВІТАМІННО-МІНЕРАЛЬНА ДОБАВКА ДЛЯ СВИНЕЙ - ЦИРКОЛІН. ПОРОШКОПОДІБНА РЕЧОВИНА,ЩО СКЛАДАЄТЬСЯ З РОСЛИННОГО ЕКСТРАКТУ,КАЛЬЦІЮ КАРБОНАТУ СУМІШІ ВІТАМІНІВ</t>
  </si>
  <si>
    <t>1.ПРОДУКТИ, ЩО ВИКОРИСТОВУЮТЬСЯ ДЛЯ  ГОДІВЛІ ТВАРИН: АРТ.205050 - КОРМОВА  ДОБАВКА "NOVACID" (НОВАЦИД) - 9000кг  (360міш.); № ПАРТІЇ - 0002516841; ДАТА  ВИГОТОВЛЕННЯ - 05.2015р., ТЕРМІН  ПРИДАТНОСТІ - 11.2016р.;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ПІДКИСЛЕННЯ СЕРЕДОВИЩА ХАРЧО-ТРАВНОГО ТРАКТУ ТВАРИН І ПТИЦІ, ПОКРАЩЕННЯ ТРАВЛЕННЯ ПРОТЯГОМ ВСЬОГО ПЕРІОДУ ГОДІВЛІ СКЛАДАЄТЬСЯ З: МУРАШИНА КИСЛОТА (Е236) - 30Г; ПРОПІОНОВА КИСЛОТА (Е280) - 12Г; МОЛОЧНА КИСЛОТА (Е270) -16Г; КРЕМНЕЗЕМ -67Г; НОРМА ДОДАВАННЯ ДО КОРМА: 1-5КГ/Т;   АРТ.470124 - КОРМОВА ДОБАВКА "FUGIDO" (ФУГІДО) -5000кг (200міш.); № ПАРТІЇ -0002517417, ДАТА ВИГОТОВЛЕННЯ - 05.2015р.,  ТЕРМІН ПРИДАТНОСТІ - 11.2016р.;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ПРОФІЛАКТИКИ ТА ЛІКВІДАЦІЇ МІКОТОКСИКОЗІВ  КОРМІВ, ПОГЛИНАЄ/ЗМЕНШУЄ ВМІСТ МІКОТОКСИНІВ У КОРМАХ, ТА ВИВОДИТЬ ЇХ З ОРГАНІЗМУ ТВАРИН, ПОКРАЩУЄ ПРОЦЕСИ ТРАВЛЕННЯ ТА ПІДВИЩУЄ ЗАСВОЮВАНІСТЬ КОРМІВ. СКЛАДАЄТЬСЯ З: КОАЛІНІТОВА ГЛИНА (Е559)-100Г; ОЧИЩЕНА ДІАТОМОВА ЗЕМЛЯ (Е551с) -50Г; ДРІЖДЖІ-50Г; ЦЕОЛІТ-800Г; НОРМА ДОДАВАННЯ ДО КОРМА: 2-8КГ/Т; КОРМОВІ ДОБАВКИ НЕ МАЮТЬ У СВОЄМУ СОСТАВІ: КРОХМАЛЮ, МАЛЬТОДЕКСТРИНУ, СИРОПУ МАЛЬТОДЕКСТРИНУ, ГЛЮКОЗИ, ЛАКТОЗИ  (МОЛОЧНОГО ЦУКРУ) ТА МОЛОЧНИХ ЖИРІВ. ПОЛІПШУЮТЬ ТРАВЛЕННЯ ТА ЗАБЕСПЕЧУЮТЬ ДОБРУ ЗАСВОЮВАНІСТЬ КОРМІВ А ТАКОЖ ЗБЕРІГАЮТЬ ЗДОРОВ'Я ТВАРИН.</t>
  </si>
  <si>
    <t>1.HP 310 високопротеїнова соєва кормова добавка у формі порошку -23750кг, складається з компонентів: сирий протеїн -56%, вуглеводи -23,2%, зола -6,8%, жир -2,5%,вода -8%, сира клітковина -3,5%. Продукт виготовлений з сої без ГМО для використання при виробництві комбікормів для телят, поросят, риби та кормів для котів, собак, хутрових звірів. Розфасовано у 950 мішках по 25 кг Торговельна марка:"Hamlet". Виробництва компанії"Hamlet Protein A/S" Країна виробництва:DK.</t>
  </si>
  <si>
    <t>1.Кормова добавка "Belfeed B220MP  являє собою порошок,1кг якого містить діючу речовину:ендо-1,4-бетаксиланазу -20 IU.Вноситься в комбікорми і кормосуміши з розрахунку 0,5кг/т. Застосовується для підвищення перетрав- лення та засвоєння поживних речовин при   відгодівлі свійської птиці, та свиней,  з метою покращення кормової конверсії. 200 мішків по 25кг-5 000,00кг нетто. Партія:60010029.Термін придатності до 17.04.2016р. Маркування на мішках:"Belfeed B220MP".Белфід Б220МП.Вага нетто 25кг. Агрімекс'Ліль,Бельгія. Виробник:Мондіаль Нутрішн Б.В. Країна виробництва:Нідерланди. Торгівельна марка:"Belfeed B220MP".</t>
  </si>
  <si>
    <t>1.Кормова добавка "Belfeed B1100MP- ферментний препарат" у формі гранульо- ваного порошку. 1г містить діючу  речовину: ендо-1,4-бета-ксиланазу. Використовують в якості добавки в  змішаних кормах, в кількості 100г/т  корму. Блідокоричневого кольору. Застосовується для підвищення перетрав- лення та засвоєння поживних речовин при вигодівлі свійської птиці (курей, індиків) свиней, з метою покращення кормової конверсії.  40 мішків по 25 кг-1000.00 кг. Партія:779738. Термін придатності до 23.04.2016р. Маркування на мішках: "Belfeed B1100MP". "Белфід Б1100МП".  Вага нетто 25кг.Агрімекс'Ліль,Бельгія. Виробник:Белдем,А дівіжн оф Пуратос Н.В. Країна виробництва: Бельгія. Торгівельна марка: "Belfeed B1100MP".</t>
  </si>
  <si>
    <t>1.Кормова добавка "L-Лізин сульфат" - 72000 кг. Номер CAS: 60343-69-3.  Номер партії: 201502062. Дата  виготовлення  06/02/2015. Термін  придатності 05/02/2017.  Являє собою гранульований порошок  світло-коричневого кольору, 1кг  містить діючу речовину: L-Лізину  сульфату не менше 550,0г. Застосування:  збалансування раціонів для свиней та  птиці за лізином. Розфасовано у 2880 поліетиленових мішках по 25кг кожний.</t>
  </si>
  <si>
    <t>1.Кормова добавка "L-Лізин сульфат", номер партії 201502062. Дата виготовленння 06.02.2015 року. Термін придатності 05.02.2017 року. Являє собою гранульований порошок світло-коричневого кольору, що містить у своєму складі: L-Лізин не менше 55% (фактично: 55,31%), сульфат 15%, вуглеводи та інші продукти ферментації (амінокислоти). Не містить крохмалю, продуктів його гідролізу, відновлюючих цукрів та молочних продуктів. Вологість: не більше 4% (фактично: 2,95%). Маркування: "L-LYSINE SULPHATE". Призначення: для збалансування раціонів для свиней та птиці за лізином.</t>
  </si>
  <si>
    <t>1. Продукти, що використовуються для годівлі тварин: корм  для декоративних гризунів розфасований для роздрібної торгівлі (не містить розчинні рибні продукти, продукти, які виготовлені із морських ссавців, крохмалю, мальтодекстрину, сиропу мальтодекстрину,з вмістом крохмалю в інтервалі згідно асортименту від 0 до 9мас%, з вмістом молочних продуктів згідно асортименту від 0 до 9мас% ), в асортименті,  дата виготовлення корму в інтервалі з 12.2014р. по 05.2015р., термін придатності корму в інтервалі з 09.2016р. до 03.2017р. згідно асортименту:Тріксі дропси для гризунів, арт.005031-144шт; Тріксі дропси для гризунів, арт.006022-240шт; Тріксі дропси для гризунів, арт.006024-360шт; Тріксі дропси для гризунів, арт.0060331-240шт; Тріксі дропси для гризунів, арт.0060333-180шт; Тріксі дропси для гризунів, арт.0060334-180шт; Тріксі дропси для гризунів, арт.006047-24шт; Країна виробництва EU Торговельна марка Trixie Виробник Trixie Heimtierbedarf GmbH &amp; Co. KG</t>
  </si>
  <si>
    <t>1.Продукти, що використовуються для годі влі тварин, з вмістом крохмалю менше 10 мас.%, без вмісту молочних продуктів: Премікс для птиці 0,5% (388120 -Premiks dla ptakow 0,5%)-500кг,багатокомпонентна суміш,що містить мікро-та макроелементи, вітаміни, карбонати,крохмаль 0,5мас.%Без цукрози, глюкози,білків та жиру,без вміс ту молочних продуктів, з вмістом холін хлориду до 10%мас, кальцію 25,1мас.%,міс тить антиоксидант.Показання до застосува ння: профілактика гіповітамінозів,збалан сування раціонів курей-бройлерів за віта мінами та мікроелементами. Дозування:вно ситься у корм тваринам під час його при готування,шляхом рівномірного змішування з розрахунку: для курей-бройлерів -0,5кг /100 кг корму. Премікс для птиці 0,5% ( 388130-Premiks dla ptakow 0,5% )-1000кг -багатокомпонен тна суміш,що містить мікро-та макроелеме нти, вітаміни, карбонати, крохмаль (масо ва частка крохмалю визначена модифікова ним методом Еверса - 0,5мас.%); у складі зразка не виявлено цукрози, глюкози, біл ків та жиру, з вмістом холін хлориду до 10%мас, містить антиоксидант; дозування: для курей-бройлерів - 0,5кг/100кг корму. Премікс для птиці 0,5% (388140 -Premiks dla ptakow 0,5%)-2000кг в паперових міш ках по 25кг є багатокомпонентною сумішшю для внесення в корми тваринам (дозування 0,5%), яка містить у своєму складі віта міни, мінеральні речовини, антиоксидант, наповнювач, з вмістом холіну хлориду (10 %); з вмістом крохмалю до 10%,без вмісту глюкози (сиропу глюкози), мальтодекстри ну (сиропу мальтодекстрину),молочних про дуктів. Премікс для свиней 0,5% ( 880176-Premiks dla swin 0,5 %)-300кг в паперових мішках по 25кг є багатокомпонентною сумішшю для внесення в корми тваринам (дозування 0,5 %),яка містить у своєму складі вітаміни, мінеральні речовини, антиоксидант, напов нювач; з вмістом крохмалю до 10%;без вмі сту глюкози (сиропу глюкози), мальтодекс трину (сиропу мальтодекстрину), молочних продуктів. Премікс для свиней 0,5% (880178-Premiks dla swin 0,5%)-1500кг -багатокомпонентна суміш,що містить мікро-та макроелементи, вітаміни, карбонати, крохмаль (масова ча стка крохмалю складає - 0,5 мас.%), про дукт не містить: цукрози, сполук із віль ною аміногрупою (амінокислоти чи білки), глюкози та жиру; дозування: 0,5 кг/100кг корму. Премікс для свиней 0,5% (880180-Premiks dla swin 0,5%)-500кг багатокомпонентна суміш,що містить мікро-та макроелементи, вітаміни, карбонати, крохмаль (масова частка крохмалю визначена модифікованим методом Еверса - 0,2 мас. %), у складі зразка не виявлено цукрози, глюкози, біл ків та жиру Дозування: вноситься у корм тваринам під час його приготування, шлях ом рівномірного змішування з розрахунку: свиням масою тіла від 20 до 115 кг - 0,5 кг/100 кг корму. Премікс для свиней 0,5% (880181-Premiks dla swin 0,5%)"-300кг -багатокомпонентна суміш,що містить мікро-та макроелементи, вітаміни, карбонати, крохмаль (масова ча стка крохмалю визначена модифікованим ме тодом Еверса - 0,2 мас.%), у складі зраз ка не виявлено цукрози,сполук із вільною аміногрупою (амінокислоти чи білки), глю кози та жиру; дозування: 0,5 кг/100кг ко рму. Премікс для бройлерів гровер 1,25% (350454-Premiks dla broilerow grower1,25 %)-500кг - багатокомпонентна суміш,що мі стить мікро-та макроелементи, вітаміни, карбонати, вміст крохмалю 0,8мас.%, спо луки із вільною аміногрупою (амінокисло ти чи білки), без цукрози, глюкози та жи ру, дозування 1,25кг преміксів на 100кг комбікорму для годівлі бройлерів. Премікс для бройлерів стартер 1,25 % ( 359950 - Premix dla broilerow starter 1,25% )-600кг, багатокомпонентна суміш, що містить мікро-та макроелементи, віта міни, карбонати, крохмаль, сполуки із ві льною аміногрупою (амінокислоти чи білки ),не виявлено цукрози та жиру.Масова час тка крохмалю становить до 0,7мас.%. Пока зання до застосування: профілактика гіпо вітамінозів,збалансування раціонів курей бройлерів за вітамінами, мікроелементами та амінокислотами, дозування: вноситься під час приготування комбікорму, шляхом рівн</t>
  </si>
  <si>
    <t>1.Продукти, що використовуються для годівлі тварин, без вмісту крохмалю та молочних продуктів:Суміш мінералів для свиней 0, 1% ( 116701-Blend mineralny dla swin 0, 1% )-500кг,багатокомпонентна суміш неорганічних речовин, зокрема спо лук цинку, міді,заліза, марганцю у вигля ді сульфатів,фосфатів, хлоридів та карбо нату кальцію,містить вуглеводи та віднов ники, молочні продукти відсутні.У складі зразка не виявлено цукрози, білку, крох малю та жиру. Застосування: вноситься у корм тваринам під час його приготування, шляхом рівномірного змішування з розраху нку на свиней 0,1кг/100кг корму (0,1%). Продукти,що використовуються для годівлі тварин, без вмісту крохмалю та молочних продуктів:Лономікс Лоноцид Макс (Lonomix Lonacid Max )-500кг - підкислювач-консер вант в паперових мішках по25кг є сумішшю органічних кислот з основною функцією ко нсервантів та регуляторів кислотності/пі дкислювачів на наповнювачі, що вноситься в корми (дозування до 0,6%) з метою знеш кодження патогенної мікрофлори та підкис лення кормів, без вмісту амінокислот, бі лків, бензойної кислоти, крохмалю, глюко зи (сиропу глюкози), мальтодекстрину (си ропу мальтодекстрину), молочного цукру. Продукти,що використовуються для годівлі тварин, без вмісту крохмалю та молочних продуктів: ЛОНОМІКС Неутротокс (Lonomix Neutrotox)-500кг - мінеральна добавка в паперових мішках по 20кг є сумішшю мінер альних речовин та целюлози для внесення у корми тварин з метою запобігання та зм еншення забрудненості кормової сировини та комбікормів (дозування 15-80г/год, 0,5 кг/100кг корму);без вмісту крохмалю, амінокислот, глюкози (сиропу глюкози), мальтодекстрину(сиропу мальтодекстрину), молочних пробуктів, в т.ч. молочного цук ру та білку.</t>
  </si>
  <si>
    <t>1.Продукт "L-Лізин сульфат" (Lysine 70), номери партій: AACF150312, AACF150314, AACF150317, AACF150318, AACF150319. Дата виготовленння 12, 14, 17, 18, 19  березня 2015 року. Термін придатності 11, 13, 16, 17, 18 березня 2017 року. Являє собою гранульований порошок світло-коричневого кольору, що містить у своєму складі: L-Лізин не менше 55% (фактично: 56,63%, 56,85%, 56,57%, 56,57%, 56,91%), втрати при сушці  не більше 4 % (фактично 2,72%, 2,63%, 2,30%, 2,65%, 2,72%). Не містить крохмалю, продуктів його гідролізу, відновлюючих цукрів та молочних продуктів. Маркування: "L-Lysine Sulfate Feed Grade". Призначення: для збалансування раціонів для свиней та птиці за лізином.</t>
  </si>
  <si>
    <t>1.Солвімін Селен-порошок для приготува- ня перорального розчину на основі  вітамінів(A,D3,E,C,K3,B1,B2,B6,B12, Нікотинамід, Кальцію пантотенат) та  селену. Використовується для здійснення обмінних процесів в організмі птахів і тварин та  підтримання імунної системи. Порошок блідо-оранжевого кольору з  темними та світлими вкрапленнями. 500 пластмас.контейнерів по 1 кг-/500,00кг нетто. Серія Z69140.Термін придатності до 09.2016р. Країна виробництва:SI. Торговельна марка: СОЛЬВИМИН. Фірма виробник: "КРКА,д.д." Маркування на контейнерах: Солвімін Селен/1кг."КРКА,д.д."Ново место,Словенія.</t>
  </si>
  <si>
    <t>1.Продукти,що використовуються для годів лі тварин: Премікс для свиней 0,5% (880207 -Premiks starter dla swin 0,5%) -5000кг, - багато компонентна суміш,що містить мікро-та ма кроелементи,вітаміни, карбонати,крохмаль (масова частка крохмалю складає-0,5 мас. %), продукт не містить:цукрози,сполук із вільною аміногрупою (амінокислоти чи бі лки), глюкози та жиру; дозування: 0,5 кг /100кг корму. Премікс для свиней 0,5% (880218 -Premiks dla swin grower 0,5%) -11000кг, - багато компонентна суміш,що містить мікро-та ма кроелементи,вітаміни, карбонати,крохмаль (масова частка крохмалю складає-0,5 мас. %), продукт не містить:цукрози,сполук із вільною аміногрупою (амінокислоти чи бі лки), глюкози та жиру; дозування: 0,5 кг /100кг корму. Премікс для свиноматок 0,5% (880219-Pre mix dla loch 0,5%) -5000кг -багатокомпо нентна суміш, що містить мікро -та макро елементи, вітаміни, карбонати, крохмаль (масова частка крохмалю складає-0,5 мас. %), сполуки із вільною аміногрупою (амі нокислоти чи білки), без вмісту цукрози, глюкози та жиру; дозування 0,5кг/100кг корму для годівлі свиноматок.</t>
  </si>
  <si>
    <t>1. Кормова добавка, підкислювач - консервант у вигляді порошку. Дія добавки зумовлена властивостями органічних кислот, що входять до її складу. Дані речовини діють у двох напрямках - у середовищі кормової суміші запобігають розвитку патогенної мікрофлори, а у травному каналі тварин проявляють підкислюючу дію. Склад, 1кг містить діючі речовини: мурашина кислота -200г, пропіонова кислота -80г, фосфорна кислота -10г, молочна кислота -120г, оцетова кислота -100г, лимонна кислота -100г, оксид кремнію -250г. Без вмісту глюкози (сиропу глюкози), мальтодекстрину (сиропу мальтодекстрину), крохмалю, молочного цукру, молочного білку. Тип: Інтерцид ФПС Макс (INTERCID FPS Max) -10000кг/400 паперові мішки по 25кг. Дата виготовлення: згідно маркування. Термін придатності: 24 місяців. Торгівельна марка: "INTERCID".  Виробник: Брентаг Польска СП.З.о.о.  Країна виробництва: PL.</t>
  </si>
  <si>
    <t>10 avenue de la Ballastiere B.P.12633501 Libourne Cedex/Франція</t>
  </si>
  <si>
    <t>1. Ветеринарний препарат для годівлі тварин: - Суправітамінол ВП (SUPRAVITAMINOL WS 5X5 kg), водорозчинний порошок для переорального застосування, багатокомпонентний засіб, що містить у якості активних речовин комплекс вітамінів, амінокислоту DL-метіонін та допоміжну речовину-лактулозу 5 мішків по 5кг в упаковці, серія 291A1-1 уп.</t>
  </si>
  <si>
    <t>1.Кормова добавка "L-Лізин сульфат", номер партії 201502083. Дата виготовленння 08.02.2015 року. Термін придатності 07.02.2017 року. Являє собою гранульований порошок світло-коричневого кольору, що містить у своєму складі: L-Лізин не менше 55% (фактично: 55,45%), сульфат 15%, вуглеводи та інші продукти ферментації (амінокислоти). Не містить крохмалю, продуктів його гідролізу, відновлюючих цукрів та молочних продуктів. Вологість: не більше 4% (фактично: 3,08%). Маркування: "L-LYSINE SULPHATE". Призначення: для збалансування раціонів для свиней та птиці за лізином.</t>
  </si>
  <si>
    <t>01133 м.Київ                       Бульвар Лесі Українки 19, оф.172</t>
  </si>
  <si>
    <t>NO.21A,HAIYA INTERNATIONAL BUILDING 24 GUOMAO ROAD, CITY HAIKOU, HAINAN CHINA</t>
  </si>
  <si>
    <t>1. Зразки продуктів, що використовуються для годівлі тварин як кормова добавка (премікс), не для роздрібної торгівлі: Енраміцин 4 % порошок (Enramicin 4% powder)- 25кг. Серія: ENP41502015. Енраміцин 8 % порошок (Enramicin 8% powder)- 1кг. Серія: ENP81503049. Флавоміцин 4% порошок (Flavomycin 4% powder) - 25кг. Серія: FLM41503055. Флавоміцин 8% порошок (Flavomycin 8% powder) - 1кг. Серія: FLM81503018. Енраміцин 4% та 8% порошок являє собою суміш сухого міцелію та порошка рисової шелухи. Флавоміцин 4% та 8% порошок являє собою суміш сухого міцелію, цеоліту та білого вуглевода. Без вмісту молочного жиру, продуктів білкової природи, крохмалю, цукрів. Відноситься до антибіотиків групи поліпептидів. Не належать до психотропних, наркотичних речовин та прекурсорів. Торговельна марка:нема данних. Країна виробництва:CN. Виробник:FIPHARM CO.,LIMITED.</t>
  </si>
  <si>
    <t>1. Продукти, що використовуються для приготування комбікормів для відгодівлі поросят: БАГАТОКОМПОНЕНТНІ СУМІШІ (премікси без вмісту молочних продуктів), що містять макро- та мікроелементи, вітаміни, речовини з вільною аміногрупою (амінокислоти) та наповнювачи: - "Broiler Starter 0,5% premix" ("Бройлер Стартер 0,5% премікс") - премікс у формі порошку (вміст крохмалу 3,10 % мас) - 18200 кг, упаковано в 728 паперових мішків по 25 кг на 19 піддонах. Дата виготовлення: 19.05.2015 р. Показання для застосування: профілактика гіповітамінозів, нормалізація обміну речовин, підвищення продуктивності і збереженості бройлерів, збалансування раціонів курчат-бройлерів за основними вітамінами.  - "Rovimix for pigs Grower 1% premix" ("Ровімікс для підсвинків гровер 1% премікс") - премікс у формі порошку (вміст крохмалу 3,3 мас%) - 3000 кг, упаковано в 120 паперових мішків по 25 кг на 3 піддонах. Дата виготовлення - 19.05.2015 р. Показання для застосування: збалансування раціонів поросят живою масою від 20 до 50 кг, за основними вітамінами, мінеральними елементами, профілактика гіповітамінозів, нормалізація обміну речовин, підвищення продуктивності і збереженості поголів'я свиней.  Виробник: "DSM Nutritional Products Sp.z o.o", PL. Торгова марка: нема даних.</t>
  </si>
  <si>
    <t>1. Продукти, що використовуються для приготування комбікормів для відгодівлі поросят: БАГАТОКОМПОНЕНТНІ СУМІШІ (премікси без вмісту молочних продуктів), що містять макро- та мікроелементи, вітаміни, речовини з вільною аміногрупою (амінокислоти) та наповнювачи: - "Rovimix for pigs Grower 1% premix" ("Ровімікс для підсвинків гровер 1% премікс") - премікс у формі порошку (вміст крохмалу 3,3 мас%) - 10000 кг, упаковано в 400 паперових мішків по 25 кг на 10 піддонах. Дата виготовлення - 18.05.2015 р. Показання для застосування: збалансування раціонів поросят живою масою від 20 до 50 кг, за основними вітамінами, мінеральними елементами, профілактика гіповітамінозів, нормалізація обміну речовин, підвищення продуктивності і збереженості поголів'я свиней. Виробник: "DSM Nutritional Products Sp.z o.o", PL. Торгова марка: нема даних.</t>
  </si>
  <si>
    <t>1.Кормові добавки на основі ферментів у формі гранул для додавання у корм домашньої птиці та свиней. -RONOZYME VP (CT)"РОНОЗИМ VP (CT)", застосовується для покращення засвоєння  рослинних білкових компонентів з кормів, що містять соняшник,горох,сою, рапс,кукурудзу або сорго. вага нетто -1500 кг.,  Упаковано у 75 мішків паперових по 20 кг. у кожному. -RONOZYME WX (CT)"РОНОЗИМ WX (CT), застосовується для покращення засвоєння  кормів,що містять пшеницю,ячмінь,жито, -вага нетто- 1000 кг.,  Упаковано у 50 мішків паперових по 20 кг. у кожному. -RONOZYME NP (CT)"РОНОЗИМ NP (CT)", застосовується для зменшення в"язкості корму та кращого засвоювання мінеральних речовин у всіх рослинних кормах, -вага нетто 1000 кг., Упаковано у 50 мішків паперових по 20 кг. у кожному. -RONOZYME Hiphos GT,застосовується для зменшення в"язкості корму та кращого засвоювання мінеральних речовин з рослинних кормів, -вага нетто 100 кг.,  Упаковано у 5 мішків паперових по 20 кг.у кожному. Всього:нетто 3600 кг.-180 паперових мішків. Торгова марка:RONOZYME .   Виробник:"Novozymes A/S".DK.(EU)</t>
  </si>
  <si>
    <t>1.Кормові добавки на основі ферментів у формі гранул жовто-коричневого кольору  для додавання у корм домашньої птиці. -Stenorol (Стенорол), застосовується для профілактики  еймеріозів у курей та індиків, вага нетто -1500 кг.,  Упаковано у 75 мішків паперових по 20кг. у кожному. Торгова марка:Stenorol.   Виробник:"Biovet JSC",BG.(EU)</t>
  </si>
  <si>
    <t>1."ХОЛІН ХЛОРИД 60%".КОРМОВА ДОБАВКА.  СУХА СИПУЧА ПОРОШКОПОДІБНА РЕЧОВИНА, СКЛАДАЄТЬСЯ З ХОЛІН ХЛОРИДУ ТА РОСЛИН- НОГО НАПОВНЮВАЧА.ВМІСТ КРОХМАЛЮ-5+(-)1  МАС%,БЕЗ ВМІСТУ МОЛОЧНИХ ПРОДУКТІВ ТА  ЦУКРІВ.ВМІСТ ХОЛІН ХЛОРИДУ 60%. ПРИЗНАЧЕНА ДЛЯ ЗБАЛАНСУВАННЯ РАЦІОНІВ  ТВАРИН ТА ПТИЦІ ПО ВІТАМІНУ В4, ШЛЯХОМ ВВЕДЕННЯ В КОРМ У КІЛЬКОСТІ 200МГ-1200МГ  НА 1 КГ КОРМУ.</t>
  </si>
  <si>
    <t>1.Продукти, що використовуються для годі влі тварин, з вмістом крохмалю менше 10 мас.%, без вмісту молочних продуктів: Премікс для свиней 0,5% (880178-Premiks dla swin 0,5%)-500кг - багатокомпонентна суміш,що містить мікро-та макроелементи, вітаміни, карбонати, крохмаль (масова ча стка крохмалю складає - 0,5 мас.%), прод укт не містить: цукрози, сполук із віль ною аміногрупою (амінокислоти чи білки), глюкози та жиру; дозування: 0,5 кг/100кг корму. Премікс для свиней 0,5% (880195-Premiks dla swin 0,5%)-100кг - багатокомпонентна суміш,що містить мікро-та макроелементи, вітаміни, карбонати, крохмаль (масова частка крохмалю складає - 0,5 мас. %), продукт не містить: цукрози, сполук із вільною аміногрупою (амінокислоти чи білки), глюкози та жиру; дозування: 0,5 кг/100 кг корму. Білково-вітамінно-мінеральна добавка для свиней(h8315-Mieszanka paszowa uzupelnia jaca dla swin)-1000кг в паперових мішках по 25кг є багатокомпонентними сумішами для внесення в корми поросятам та свиням (дозування від 10 до 35 кг/100кг корму), які містять у своєму складі вітаміни, мі неральні речовини,наповнювач, холіну хло рид 0,15%, амінокислоти (лізин,метіонін, треонін), антиоксиданти,містить відновлю ючі цукри(в т.ч.глюкози, сиропу глюкози, мальтодекстрину,сиропу мальтодекстрину); з вмістом крохмалю до10%,без вмісту моло чних продуктів.</t>
  </si>
  <si>
    <t>1.Продукти, що використовуються для годі влі тварин, без вмісту крохмалю та молоч них продуктів: Продукти, що використовую ться для годівлі тварин, без вмісту крох малю та молочних продуктів: Лономікс Лоноцид Макс (Lonomix Lonacid Max )-5000кг - підкислювач-консервант в паперових мішках по 25кг є сумішшю орга нічних кислот з основною функцією консер вантів та регуляторів кислотності/підкис лювачів на наповнювачі, що вноситься в корми (дозування до 0,6%) з метою знешко дження патогенної мікрофлори та підкисле ння кормів, без вмісту амінокислот, біл ків, бензойної кислоти, крохмалю,глюкози (сиропу глюкози), мальтодекстрину(сиропу мальтодекстрину), молочного цукру.</t>
  </si>
  <si>
    <t>1. ХОЛІН ХЛОРИД 60%. КОРМОВА ДОБАВКА. Су ха сипуча, порошкоподібна речовина корич ньового кольру, складається з холін хлор иду та рослиного наповнювача. Вміст крохмалю:5+(-)1мас%, без вмісту молочних продуктів відновлюючих цукрів (глюкози, лактози, мальтози,фруктози), білку(та/або амінокислот),сиропу мальтодекстрину, сиропу глюкози. В первиной упаковці. Холін Хлорид 60%-(25кг.)-120міш.-3000кг Серія:27042015 Зміст в 1кг: Холін Хлоріду 60%,наповнюва ч органичний носій(пшеничні отрубя). Призначена для збалансування раціонів тваринта птиці по вітаміну В4,з врахуван ням середньої потреби у вітаміну В4 тварин та птиці шляхом введеня в корм у кількості 200мг-1300мг.</t>
  </si>
  <si>
    <t>1.Готові корми, що використовуються для годівлі тварин: корми для коней з вмістом крохмалю понад 30 мас.% та  без вмісту молочних продуктів: арт.05103 Slobber Mash -  4000кг (200 мішків по 20кг) вміст крохмалю 38.6% (склад:  кукурудзяні пластівці 14%, ячмінні пластівці 20%, висівки  (пшеничні) 5%, соняшник 1,15%, насіння льону 40%,  вітамінне доповнення 12,5%, льняна олія 1%, меласа 5%,  паростки пшениці 1,35%) пластівці; арт.05101 Reform- Herbal-Muesli - 2000кг (100 мішків по 20кг) вміст крохмалю  39% (склад: чорний овес 22,2%, кукурудзяні пластівці  18,5%, ячмінні пластівці 17%, вітамінне доповнення 15%,  люцерна 8,6%, кукурудза подрібнена 6,7%, овес 4,9%,  меласа 4%, рожкові дерева 1,4%, морквяні пластівці 1,3%, соєва олія 0,3%, травяна олія 0,1%) пластівці; арт.05110  Power Plus Mix - 4000кг (200 мішків по 20кг) вміст  крохмалю 44% (склад: пшениця 12,75%, отсів пшона 1,8%  овес (білий та чорний) 22%, ячмінні пластівці 18,5%,  зернові пластівці 24,65%, люцерна 3%, зернова клейковина 3,25%, кокосовий експеллер 2%, меласа 3%, лляний експеллер 3,25%, соєвий беаноліс 2,5%, сіль 0,85%,  монокальціумфосфат 1,2%, вітамінні домішки 1,25%).  Всього 500 мішків масою нетто 10000кг. Торговельна марка: HAVENS.  Країна виробництва: NL. Виробник: HAVENS Graanhandel NV.</t>
  </si>
  <si>
    <t>1.Продукти, що використовуються для годівлі тварин - багатокомпонентні суміші, у вигляді гранульованого порошку жовтуватого кольору зі специфічним запахом, що містять макро- та мікроелементи, мінеральні речовини, вітаміни: - "Sauen Profi/ Йозера Соу", без вмісту крохмалю, з вмістом карбонату кальцію, фосфату монокальцію, хлориду натрію, оксиду магнію, патоки цукрового буряка. Денна норма для свиней не повинна перевищувати 3% в раціоні. Призначені для збалансування раціонів тварин основними вітамінами, мінеральними елементами, амінокислотами, розфасовано в мішки по 25кг., 240шт. - 6000кг.; - "Ferkel Profi Protectin/ Феркел Профі Протектін", містить крохмаль 0,1% мас. Денна норма для свиней не повинна перевищувати 3% в раціоні. Призначені для збалансування раціонів тварин основними вітамінами, мінеральними елементами, амінокислотами, розфасовано в мішки по 25кг., 240шт. - 6000кг.; - "Cami Protect/Камі протект" - з вмістом пшеничних висівок, коріння солоду, патоки цукрового буряку. Дозування для тварин різного віку (на тварину в день): молочні корови - 100-200г., молодняк ВРХ - 50-120г., телята - 20-50г. Призначені для збалансування раціонів тварин основними вітамінами, мінеральними елементами, амінокмслотами - розфасовано в поліетиленові мішки по 25кг., 360шт. - 9000кг.</t>
  </si>
  <si>
    <t>1. Багатокомпонентна суміш для внесення в корм тваринам - вітамінно-мінеральний премікс, яка має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продуктивність і збереження поголів'я. З вмістом крохмалю 1,92+/-0,04%, без вмісту мальтодекстрину (сиропу мальтодекстрину), глюкози (сиропу глюкози), молочних продуктів. У формі порошку. Вноситься у корм тварин під час його приготування, з розрахунку: 20кг/т. Тип: Премікс для птиці (STD-2)TN -20975кг/839 паперові мішки по 25кг, складники: вітамін А - 400.000 МО/кг, вітамін D3 - 125.000 МО/кг, вітамін Е - 500 мг/кг, вітамін К3 - 50 мг/кг, вітамін В1 - 25 мг/кг, вітамін В2 -200 мг/кг, вітамін В3 - 300 мг/кг, ніацин - 750 мг/кг, вітамін В6 -100 мг/кг, вітамін В12 -1.000 мкг/кг, фолієва кислота - 15 мг/кг, холін хлорид - 10.000 мг/кг, Fe - 3.500 мг/кг, Cu - 750 мг/кг, Zn - 2.750 мг/кг, Mg - 4.000 мг/кг, I - 50 мг/кг, Se - 10 мг/кг, Co - 12,5 мг/кг, антиоксидант;  Дата виготовлення: згідно маркування. Термін придатності: 6 місяців. Торгівельна марка: Trouw Nutrition. Виробник: Trouw Nutrition Nederland B.V. Країна виробництва: NL.</t>
  </si>
  <si>
    <t>''Alltech UK LTD''</t>
  </si>
  <si>
    <t>Stamford PE9 1TZ  Ryhall Road  Lincolnshire        Сполучене Королівство</t>
  </si>
  <si>
    <t>1.Добавка для корму "Мікосорб A+"- 4250кг./170мішків., призначена для тваринництва, птахівництва  та домашніх тварин. Дріжджовий продукт,отриманий зі штаму Saccharomyces  cerevisiae з доданими допоміжними компонентами:вишушені морські водорості, бентоніт та кукурудзяний глютен. Торгівельна марка: Мікосорб A+ Виробник:ALLTECH UK LTD Країна виробництва:GB</t>
  </si>
  <si>
    <t>1.Добавка для корму, призначена для  годівлі великої рогатої худоби, свиней, кролів, птиці та риби для покращення функції травного каналу та як джерело протеїну "Актіген"-10000кг/400мішків, містить в своєму складі сирий білок не менше 320,0г. Торгівельна марка: Актіген Виробник: Alltech UK LTD. Країна виробництва: GB.</t>
  </si>
  <si>
    <t>1. КОРМОВА ДОБАВКА ДЛЯ ТВАРИН: ТОКСФІН СУХИЙ, ФІРМОВА НАЗВА "TOXFIN DRY" - 3000кг, СИПКИЙ ПОРОШОК БЕЖЕВО-ЗЕЛЕНОГО КОЛЬОРУ, СКЛАД: БЕНТОНІТ-МОНТМОРИЛОНІТ-55,1%, СЕПІОЛІТ-44,4%. ЗАСТОСУВАННЯ: ДЛЯ ПРИГОТУВАННЯ КОРМІВ, ПОПЕРЕДЖЕННЯ МІКОТОКСИКОЗІВ У ТВАРИН ТА ПТИЦІ І  КОНТРОЛЮ РОСТУ ПЛІСЕНЕВИХ ГРИБІВ У КОРМАХ. ДОДАЮТЬ В КОРМ/КОРМОВУ СИРОВИНУ З РОЗРАХУНКУ:1-5кг/т. ПРОДУКТ №170000-21-UA.    КОРМОВА ДОБАВКА, ЩО ПЕРЕШКОДЖАЄ РОСТУ ПЛІСНЯВИХ ГРИБКІВ ТА БАКТЕРІЙ У КОРМАХ: МІКО КАРБ РІДКИЙ, ФІРМОВА НАЗВА "MYCO CURB LIQUID" -10000кг, РІДИНА ПУРПУРОВО-КОРИЧНЕВОГО КОЛЬОРУ, СКЛАД: ПРОПІОНОВА КИСЛОТА ТА ЇЇ СОЛІ-65%, ФОСФОРНА КИСЛОТА-0,5%, МОНО-ТА ДИГЛІЦЕРИДИ ЖИРНИХ КИСЛОТ-1,25%, КИСЛОТА СОРБІНОВА -0,25%, БУТИЛГІДРОКСИАНІЗОЛ -0,1%, РОЗЧИННИК (ВОДА)-32,9%. ЗАСТОСОВУЮТЬ ДЛЯ ЗАПОБІГАННЯ УРАЖЕННЯ В ПЕРІОД ЗБЕРІГАННЯ ФУРАЖНОГО ЗЕРНА, СИЛОСА, СЕНАЖА, КОРМОВОЇ СИРОВИНИ ТА ГОТОВОГО КОМБІКОРМУ ПЛІСНЯВИМИ ГРИБКАМИ (Aspegillus, Fusarium, Penicillium, Mucor та інш.) ТА ПАТОГЕННОЮ МІКРОФЛОРОЮ. ЗАГАЛЬНА КІЛЬКІСТЬ 10 ПЛАСТИКОВИХ КОНТЕЙНЕРІВ ПО 1000КГ; НЕ В АЄРОЗОЛЬНІЙ УПАКОВЦІ.  ВНОСИТСЯ В КОМБІКОРМ, ЗЕРНО, КОРМОВУЮ СИРОВИНУ ПІД ЧАС ЗАКЛАДКИ ЙОГО НА ЗБЕРІГАННЯ ЗА ДОПОМОГОЮ РОЗПИЛЮВАЧА, РАВНОМІРНО ПЕРЕМІШУЮЧИ (ПРИ ВОЛОГОСТІ ДО 14%), У ДОЗІ 0,5-1Л/Т. ПРОДУКТ № 125800-37.</t>
  </si>
  <si>
    <t>1. Кормова добавка протаміл ПФ;  У вигляді порошку сірого кольору, що використовується для приготування кормів для птиці, свиней, великої рогатої худоби із вмістом протеїну 87,1%, вологість - 9,4%, жир - 1,5%, зола - 1,0%, клітковина - 1,0%. Маса нетто - 10125 кг; Розфасовано в 405 мішків по 25 кг. Виготовлено: 10 вересня 2014р; Термін придатності до 10 вересня 2019р.; Виробник - "AVEBE U.A.",NL; Торговельна марка - нема даних.</t>
  </si>
  <si>
    <t>1.ПОПЕРЕДНЯ СУМІШ(ПРЕМІКС),яка  використовується для приготування  комбікормів,без вмісту крохмалю,молочних  продуктів,глюкози та сиропу глюкози, мальтодекстрину,що містить  мікроелементи,речовини з вільною  аміногрупою (амінокислоти)та наповнювач: МІНЕРАЛЬНО-АМІНОКИСЛОТНИЙ ПРЕМІКС 3% (MINERAL AMINO ACIDS PREMIX 3%)- премікс у формі порошку -нетто 8000кг. Компонентний склад, вміст на 1кг:кальцій -14,10г,фосфор-20,00г, магній-6,70г,натрій-40,00г,DL-метіонін-0,70г,треонін-0,70г, роксазим G2-2,50г,наповнювач(крейда)-до 1000г. Дати виготовлення - 21.05.2015р. Показання для застосування: збагачення корму мікроелементами для підвищення приросту курчат, бройлерів,індичат, продуктивності курей-несучок та збільшення живої маси свиней,сприяє нормалізаціїх обміну речовин в організмі,позитивно впливають на продуктивність і збереженість поголів'я свиней та птиці, згодовується з кормом у розрахунку 30кг на тонну корму(3%) Упаковано в 400 паперових мішках по 20кг. на 8 піддонах. Виробник:"DSM Nutritional Products Sp.z.o.o.",PL Торгівельна марка-"ROVIMIX"</t>
  </si>
  <si>
    <t>SHANDONG NB TECHNOLOGY CO., LTD</t>
  </si>
  <si>
    <t>NB INDUSTRY PARK, ZOUPING COUNTY, SHANDONG 256219, CHINA</t>
  </si>
  <si>
    <t>01133, Київ, вул. Верхня, буд.3</t>
  </si>
  <si>
    <t>1.Продукт Холін хлорид 70% (Choline Chloride 70% Corn Cob) харчовий - 34000кг. Являє собою порошок жовто-коричневого кольору на кукурудзяному носії, з вмістом холину хлориду 70,12% згідно сертифікату аналізу виробника.  CAS № 67-48-1. Дата виробництва: 29.03.2015р. Кінцевий термін: 28.03.2017р. Партія: HC70Y1503008. Використовується для годівлі тварин та птиці. Виробник: "SHANDONG NB TECHNOLOGY CO., LTD". , є філією компанії "NB GROUP CO., LTD". Торгівельна марка "NB GROUP" . Країна виробництва CN Вивантажено 1360 місць з контейнерів : TCKU3743340, ZIMU2931110</t>
  </si>
  <si>
    <t>1.Попередні суміші (премікси) для тварин з вмістом менше ніж 10 мас.% крохмалю та без вмісту молочних продуктів: Продумікс Мега-40, вітамінно-мінеральний премікс для внесення в корми поросятам в розрахунку 40 кг/т - 12000 кг, торг. марка PRODUMIX, з вмістом вітамінів і мінералів та амінокислот, що поліпшують травлення і забезпечують добру засвоюваність кормів, а також зберігають здоров'я тварин. До складу входять: сирий протеїн-9.58%, сирий жир-2.59%, сирі волокна-4.22%, зола-42.3%, лізин-3.65%, вітімін А-287.5 МО/кг, вітамін D3-50 МО/кг, вітамін Е-450 мг/кг, мідь-4 мг/кг, також містить вітаміни К3, В1, В2, В3, В6, В12 і РР, бетаїн, залізо, цинк, марганець, йод, селен, метіонін, треонін, мурашину кислоту. Продукт не містить ГМО. Виробник - "PRODUMIX S.A.",Іспанія. Країна виробництва-ES</t>
  </si>
  <si>
    <t>1.Концентрат соєвий білковий марки 70-К у кількості 20000 кг. Партії №125/40, №199/40. ТУ 9146-008-15323453-2013. Отриманий зі шроту соєвого шляхом видалення безазотистих екстрактивних речовин,з наступним його висушуванням і подрібненням. Призначений для використання в кормових цілях шляхом безпосереднього введення в раціони тварин і аквакультури (в господарствах і фермах)або для виробництва комбікормової продукції, зокрема, приготування збалансованих раціонів з метою підвищення в них вмісту білка. Масова частка сирого протеїну у перерахунку на суху речовину-72,6-72,9%%. Пакування: поліпропіленові мішки типу "Біг-Бег"-20 шт.</t>
  </si>
  <si>
    <t>1.Готові кормові добавки-"функціональні"поживні речовини:  Солвімін Селен,порошок для приготування перорального розчину,1кг,пластмасовий контейнер / вітаміни: А -2000000МО,D-3 -100000MO,E -550MO,C -2000мг,К-3 -200мг,В-1 -150мг,В-2 -250мг,В-6 -200мг,В-12 -1мг,нікотинамід-1800мг,кальцію пантотенат-650мг,селен-3мг/  виробн КРКА,д.д.Ново место; крайна виробник Словенія Торгівельна марка - "KRKA"</t>
  </si>
  <si>
    <t>1."ХОЛІН ХЛОРИД 60%".ЯВЛЯЄ СОБОЮ КОРМОВУ ДОБАВКУ ДЛЯ ВНЕСЕННЯ В КОРМИ ТВАРИНАМ ТА ПТИЦІ(ДОЗУВАННЯ ВІД 200 ДО 2700 г/т КОМБІКОРМУ),ЯКА МІСТИТЬ У СВОЄМУ СКЛАДІ ХОЛІН ХЛОРИД ТА ОРГАНІЧНИЙ НАПОВНЮВАЧ-ВИСІВКИ ПШЕНИЧНІ,З ВМІСТОМ КРОХМАЛЮ-5,90+-0,69%,БЕЗ ВМІСТУ МОЛОЧНИХ ПРОДУКТІВ.</t>
  </si>
  <si>
    <t>1.Продукт "NEUBACID FLP DRY", без вмісту крохмалю та молочних продуктів. Призначені для використання як компонент кормів для тварин.  Не для роздрібної торгівлі. Країна виробництва PL Торгівельна марка: нема даних Виробник:"Brenntag Polska Sp. z o.o." 440 мішків по 25 кг (на палетах).</t>
  </si>
  <si>
    <t>1.Продукт, що використовується для відгодівлі поросят, без вмісту молочних продуктів, з вмістом крохмалю  до 5%, без додавання глюкози, мальтодекстрину та їх сиропів: концентрована суміш органічних поживних речовин, збагачена білками, амінокислотами, вітамінами та мінеральними елементами у вигляді порошку: 5220 концентрат Піггімакс 25% призначений для відгодівлі поросят стартер ранній. Період згодовування - 10-25 кг, додається до основного раціону з розрахунку на 1 тонну корму 250 кг. Склад: органічні поживні речовини рослинного походження, крохмаль з екструдованого соєвого шроту. Показникові рівні: загальний білок-38%,сира зола-16,5%,сира клітковина-4%,сирий жир-1,5%,лізин-3,8%, вітаміни: А-70000мо/кг, D3-9000мо/кг, Е-400мг/кг, антиоксидант ВНТ-480мг/кг. Упаковано в 400 паперових мішків з п/е вкладишами по 25 кг. Вага нетто: 10000 кг. Продукт, що використовується для відгодівлі свиней, без вмісту молочних продуктів, з вмістом крохмалю до 5%, без додававання глюкози, мальтодекстрину та їх сиропів: порошкова концентрована суміш органічних поживних речовин, збагачена білками, амінокислотами, вітамінами та мінеральними елементами: U5225 Універсальний концентрат Аміномакс призначений для відгодівлі свиней від 25кг живої ваги і до забою, додається до основного раціону свиней з розрахунку на 1 тонну корму в співвдношенні: 150кг (15%)- Стартер; 120,5кг(12,5%) - Гровер; 100кг(10%) - Фінішер. Склад: органічні поживні речовини з сировини рослинного походження, крохмаль з екструдованого соєвого шроту. Показникові рівні: загальний білок-39%,сира зола-21%,сира клітковина-6%,сирий жир-1,5%,лізин-4,3%,вітаміни: А-83375мо/кг, D3-13340мо/кг, Е-400мг/кг, антиоксидант ВНТ-600мг/кг. Упаковано в 400 паперових мішків з п/е вкладишами по 25 кг. Вага нетто: 10000кг. ДСТУ 4482:2005. Торгівельна марка - DOSSCHE. Виробник - "DOSSCHE" Sp. z o.o. відділ в Сандомежі (PL).</t>
  </si>
  <si>
    <t>1.Продукти,що використовуються для годів лі тварин: Премікс для свиней 0,5% (880207 -Premiks starter dla swin 0,5%) -1000кг, (880208 -Premiks finisher dla swin 0,5%)-13475кг - багатокомпонентна суміш,що містить мік ро-та макроелементи,вітаміни, карбонати, крохмаль (масова частка крохмалю складає -0,5 мас.%), продукт не містить:цукрози, сполук із вільною аміногрупою (амінокис лоти чи білки), глюкози та жиру; дозуван ня: 0,5 кг/100кг корму. Премікс для свиноматок 0,5% (880209-Pre mix dla loch 0,5%) -1000кг -багатокомпо нентна суміш, що містить мікро -та макро елементи, вітаміни, карбонати, крохмаль (масова частка крохмалю складає-0,5 мас. %), сполуки із вільною аміногрупою (амі нокислоти чи білки), без вмісту цукрози, глюкози та жиру; дозування 0,5кг/100кг корму для годівлі свиноматок. Суміш вітамінів для свиней 0,025%(890214 - Blend witaminowy dla swin 0,025%)-500 кг в паперових мішках по 25кг є багатоко мпонентною сумішшю, що містить мікро-та макроелементи,вітаміни карбонат кальцію, речовини з вільною аміногрупою та крохма ль, а саме висівки пшеничні, борошно пше ничне(кількісний вміст крохмалю -7,4мас. %), застосовується для профілактики гі повітамінозів,збалансування раціонів для свиней за вітамінами; дозування -вносить ся у корм тваринам під час його приготу вання, шляхом рівномірного змішування з розрахунку 0,025кг/100кг корму.</t>
  </si>
  <si>
    <t>1.Продукти, що використовуються для годі влі тварин, без вмісту крохмалю та молоч них продуктів: Суміш мінералів для свиней0,1% (890213 - Blend mineralny dla swin 0,1%)-1000кг, багатокомпонентна суміш неорганічних ре човин, зокрема сполук міді,заліза, марга нцю у вигляді сульфатів, і пониженим вмі стом цинку,містить фосфати,хлориди та ка рбонат кальцію, містить вуглеводи та ві дновники, молочні продукти відсутні. Зас тосування:вноситься у корм тваринам під час його приготування, шляхом рівномірно го змішування з розрахунку на свиней 0,1 кг/100кг корму ( 0,1% ).</t>
  </si>
  <si>
    <t>1. Ветеринарний препарат для годівлі тварин, кормова добавка - Мікотокс НГ (Mycotox NG 5x5kg) порошок, 5 мішків по 5кг в упаковці, серія 1922А1, серія 1923А1, серія 1924А1, серія 1925А1, серія 1927А1-658 уп. - Суправітамінол ВП (SUPRAVITAMINOL WS 5X5 kg), водорозчинний порошок для переорального застосування, багатокомпонентний засіб, що містить у якості активних речовин комплекс вітамінів, амінокислоту DL-метіонін та допоміжну речовину-лактулозу 5 мішків по 5кг в упаковці, серія 291A1-46 уп.</t>
  </si>
  <si>
    <t>P.O. Box 1, 5830 AE Boxmeer        Нідерланди</t>
  </si>
  <si>
    <t>1. Рідка кормова добавка: "Selko pH" - 5000 кг., 200 пластикових каністр по 25 кг кожна. Являє собою багатокомпонентну суміш органічних кислот (мурашиної, оцтової та амонію форміат), стабілізаторів (моно- та дигліцеридів жирних кислот) і міді. Вирористовується тільки у кормових продуктах для тварин з метою покращення гігієни води, процесу травлення, відновлення балансу корисної мікрофлори в организмі тварин, підкислення рідкого корму та води. Виробник - Selko В.V. Країна виробництва - NL. Торгівельна марка - Selko.</t>
  </si>
  <si>
    <t>1.Продукти, що використовуються для годі влі тварин, з вмістом крохмалю менше 10 мас.%, без вмісту молочних продуктів: Премікс для свиней 0,5% (880176-Premiks dla swin 0,5 %)-100кг в паперових мішках по 25кг є багатокомпонентною сумішшю для внесення в корми тваринам (дозування 0,5 %),яка містить у своєму складі вітаміни, мінеральні речовини, антиоксидант, напов нювач; з вмістом крохмалю до 10%;без вмі сту глюкози (сиропу глюкози),мальтодекст рину (сиропу мальтодекстрину), молочних продуктів. Премікс для свиней 0,5% (880178-Premiks dla swin 0,5%)-1500кг -багатокомпонентна суміш,що містить мікро-та макроелементи, вітаміни, карбонати, крохмаль (масова ча стка крохмалю складає - 0,5 мас.%), про дукт не містить: цукрози, сполук із віль ною аміногрупою (амінокислоти чи білки), глюкози та жиру; дозування: 0,5 кг/100кг корму. Премікс для свиней 0,5% (880180-Premiks dla swin 0,5%)-1500кг багатокомпонентна суміш,що містить мікро-та макроелементи, вітаміни, карбонати, крохмаль (масова частка крохмалю визначена модифікованим методом Еверса - 0,2 мас. %), у складі зразка не виявлено цукрози, глюкози, білків та жиру Дозування: вноситься у корм тваринам під час його приготування, шляхом рівномірного змішування з розраху нку: свиням масою тіла від 20 до115 кг - 0,5кг/100 кг корму. Премікс для свиней 0,5% (880181-Premiks dla swin 0,5%)-500кг - багатокомпонентна суміш,що містить мікро-та макроелементи, вітаміни,карбонати, крохмаль (масова час тка крохмалю визначена модифікованим ме тодом Еверса - 0,2 мас.%), у складі зраз ка не виявлено цукрози,сполук із вільною аміногрупою (амінокислоти чи білки), глю кози та жиру; дозування: 0,5 кг/100кг ко рму. Премікс для свиней 1% ( 860804-Premiks dla swin 1%)-200кг - багатокомпонентна суміш,що містить мікро-та макроелементи, вітаміни, карбонати, сполуки із вільною аміногрупою ( амінокислоти чи білки ) , вуглеводи, у складі зразка не виявлено цукрози, глюкози,та жиру, вміст крохмалю 0,8 мас.%, дозування 1кг на 100 кг комбі корму для годівлі свиней. Премікс для свиней 1% ( 860806-Premiks dla swin 1%)-525кг - багатокомпонентна суміш,що містить мікро-та макроелементи, вітаміни, карбонати, сполуки із вільною аміногрупою ( амінокислоти чи білки ) , вуглеводи, у складі зразка не виявлено цукрози, глюкози,та жиру, вміст крохмалю 0,8 мас.%, дозування 1кг на 100кг комбі корму для годівлі свиней. Премікс для поросних свиноматок 2,5% ( 8272-Premiks dla loch niskoprosnych 2,5% )-1600кг в паперових мішках по 25кг, - є багатокомпонентними сумішами для внесен ня в корми тваринам (дозування 2,5%),які містять у своєму складі амінокислоти, ві таміни,мінеральні речовини,антиоксидант, ароматизатор, наповнювач;з вмістом хлори ду холіну 1%; з вмістом крохмалю до 10%; без вмісту глюкози (сиропу глюкози),маль тодекстрину (сиропу мальтодекстрину), мо лочних продуктів.</t>
  </si>
  <si>
    <t>1.Продукти, що використовуються для годі влі тварин, з вмістом крохмалю менше 10 мас.%, без вмісту молочних продуктів: Премікс для птиці 0,5% (388140 -Premiks dla ptakow 0,5%)-4000кг в паперових міш ках по 25кг є багатокомпонентною сумішшю для внесення в корми тваринам (дозування 0,5%), яка містить у своєму складі віта міни, мінеральні речовини, антиоксидант, наповнювач, з вмістом холіну хлориду (10%); з вмістом крохмалю до 10%,без вмі сту глюкози (сиропу глюкози),мальтодекст рину (сиропу мальтодекстрину), молочних продуктів. Премікс для бройлерів стартер 1,25 % ( 359950 - Premix dla broilerow starter 1,25% )-2000кг, багатокомпонентна суміш, що містить мікро-та макроелементи,вітамі ни, карбонати, крохмаль, сполуки із віль ною аміногрупою (амінокислоти чи білки), не виявлено цукрози та жиру. Масова част ка крохмалю становить до 0,7 мас.%. Пока зання до застосування: профілактика гіпо вітамінозів,збалансування раціонів курей бройлерів за вітамінами, мікроелементами та амінокислотами, дозування: вноситься під час приготування комбікорму, шляхом рівномірного змішування, з розрахунку: для курей бройлерів від 0-14 днів - 1,25 кг на 100 кг корму. Премікс для бройлерів гровер 1,25% ( 359960 - Premix dla broilerow grower 1,25% )-4000кг -багатокомпонентна суміш, що містить мікро-та макроелементи,вітамі ни, карбонати, вміст крохмалю становить до 0,8мас.%, сполуки із вільною аміногру пою (амінокислоти чи білки),без цукрози, глюкози та жиру, дозування 1,25кг премік сів на 100кг комбікорму для годівлі брой лерів. Премікс для бройлерів фінішер 1,25% ( 359970 - Premix dla broilerow finiszer 1,25% )-5000кг -багатокомпонентна суміш, що містить мікро-та макроелементи,вітамі ни, карбонати, крохмаль, сполуки із віль ною аміногрупою (амінокислоти чи білки), у складі зразка не виявлено цукрози, глю кози та жиру, масова частка крохмалю ста новить до 0,7 мас.%, дозування 1,25 кг преміксів на 100 кг комбікорму для годів лі бройлерів.</t>
  </si>
  <si>
    <t>1.Продукти, що використовуються для годі влі тварин, без вмісту крохмалю та молоч них продуктів: Суміш мінералів для свиней 0, 1% (116701 -Blend mineralny dla swin 0,1% )-1000кг, багатокомпонентна суміш неорганічних реч овин, зокрема сполук цинку,міді, заліза, марганцю у вигляді сульфатів, фосфатів, хлоридів та карбонату кальцію, містить вуглеводи та відновники,молочні продукти відсутні. У складі зразка не виявлено цу крози, білку, крохмалю та жиру. Застосув ання: вноситься у корм тваринам під час його приготування, шляхом рівномірного змішування з розрахунку на свиней 0,1кг/ 100кг корму ( 0,1% ). Продукти,що використовуються для годівлі тварин, без вмісту крохмалю та молочних продуктів: Лономікс Лоноцид Макс(Lonomix Lonacid Max )-3000кг - підкислювач-консе рвант в паперових мішках по 25кг є суміш шю органічних кислот з основною функцією консервантів та регуляторів кислотності/ підкислювачів на наповнювачі, що вносить ся в корми (дозування до 0,6%) з метою з нешкодження патогенної мікрофлори та під кислення кормів, без вмісту амінокислот, білків, бензойної кислоти, крохмалю, глю кози (сиропу глюкози), мальтодекстрину ( сиропу мальтодекстрину),молочного цукру. Продукти,що використовуються для годівлі тварин, без вмісту крохмалю та молочних продуктів: ЛОНОМІКС Неутротокс (Lonomix Neutrotox)-1000кг - мінеральна добавка в паперових мішках по 20кг є сумішшю мінер альних речовин та целюлози для внесення у корми тварин з метою запобігання та зм еншення забрудненості кормової сировини та комбікормів (дозування 15-80г/год, 0,5 кг/100кг корму); без вмісту крохмалю , амінокислот, глюкози (сиропу глюкози), мальтодекстрину (сиропу мальтодекстрину) , молочних пробуктів, в т.ч. молочного цукру та білку.</t>
  </si>
  <si>
    <t>1. Продукти, що використовуються для годівлі тварин: корм для декоративних тварин розфасований для роздрібної торгівлі (не містить розчинні рибні продукти, продукти, які виготовлені із морських ссавців, крохмалю, мальтодекстрину, сиропу мальтодекстрину, з вмістом крохмалю в інтервалі згідно асортименту від 0 до 9мас%, з вмістом молочних продуктів згідно асортименту від 0 до 9мас% ), в асортименті, дата виготовлення корму в інтервалі з 12.2014р. по 04.2015р., термін  придатності корму в інтервалі з 06.2016 до 04.2017р. згідно  асортименту: Кормова добавка для птахів Бьорд V12, арт.0040020 1-18шт; Кормова добавка для птахів Бьорд V12, арт.0040090 4-6шт; Країна виробництва EU Торговельна марка CANINA Виробник Canina pharma GmbH</t>
  </si>
  <si>
    <t>Frank Wright LTD.</t>
  </si>
  <si>
    <t>Blenheim House,Blenheim Road,Ashbourne Derbyshire DE6 1HA,United Kingdom of Great Britain.</t>
  </si>
  <si>
    <t>Товариство з обмеженою відповідальністю "Райт Френк".</t>
  </si>
  <si>
    <t>65045,Одеська обл.,м.Одеса,вул.Троїцька,буд.43А,кв.2.</t>
  </si>
  <si>
    <t>1. Продукти,що використовуються для поліпшення травлення та забезпечення кращої засвоюваності кормів,та не призначені для безпосередньої годівлі тварин: -"POULTRY BREEDER PREMIX"(для родинного поголів'я птиці)-2000кг. (хімічний склад:залізо,мідь,марганець,цинк,йод,селен,кобальт,молібден,вітаміни А,D3,E,K3,вітаміни групи В,холіну хлорид(5%),карбонат кальцію,діоксид кремнію),з вмістом крохмалю до 10%,не містить у своєму складі молочних продуктів.  Торговельна марка-"Frank Wright". Виробник-"Frank Wright LTD." Країна виробництва-GB.</t>
  </si>
  <si>
    <t>1.Продукти що використовуються для годівлі тварин:  премікс для поросят - багатокомпонентна суміш, що  містить мікро- та макроелементи, вітаміни, карбонати,  жир, крохмаль (масова частка крохмалю, визначена  модифікованим методом Еверса, становить 0,4 мас.%), не  виявлено цукрози та глюкози, без вмісту молочних  продуктів: AMV PIGLET. Покази до застосування: для  приготування повноцінних кормів , збалансованих за  основними вітамінами, макро- й мікроелементами для  поросят дозування - змішувати з кормом - 25 кг./т (2,5%).  Премікс для свиней на відгодівлі - багатокомпонентна суміш, що містить мікро- та макроелементи, вітаміни, карбонати, жир, крохмаль (0,4 мас.%), не виявлено цукрози та глюкози, без вмісту молочних продуктів: AMV GROWER - FINISHER. Покази до застосування: для приготування повноцінних кормів , збалансованих за основними вітамінами, макро- й мікроелементами для свиней на відгодівлі, дозування - змішувати з кормом - 15 кг./т (1,5%).   Премікс для свиноматок - багатокомпонентна суміш, що містить мікро- та макроелементи, вітаміни, карбонати, жир, крохмаль (0,6 мас.%), не виявлено цукрози та глюкози, без вмісту молочних продуктів: AMV LACTATION. Покази до застосування: для приготування повноцінних кормів , збалансованих за основними вітамінами, макро- й мікроелементами для супоросних свиноматок, дозування - змішувати з кормом - 25 кг./т (2,5%).  Виробник " VITALAC". Країна виробництва:FR</t>
  </si>
  <si>
    <t>1.Продукти що використовуються для годівлі тварин:  кормова добавка для тварин - суміш, що містить речовини  з вільною аміногрупою, жир, органічні кислоти (зокрема,  мурашину та молочну); не виявлено цукрози, глюкози та  крохмалю; без вмісту молочних продуктів: DIGESTABLE.  Покази до застосування: для попередження псування  кормів та покращення травлення; дозування - змішувати з  кормом: поросята, свині на відгодівлі - 8-35 кг/т  (0,8-3,5%); птиця-10кг/т(1%); кролі 10-15кг/т (1-1,5%).   Виробник " VITALAC". Країна виробництва:FR</t>
  </si>
  <si>
    <t>INFOARK CO., LTD</t>
  </si>
  <si>
    <t>Room 810,New Land Plaza,58 Fucheng Road,Haidian district,Beijing,China</t>
  </si>
  <si>
    <t>1. Зразок продукту, що використовуються для годівлі тварин як кормова добавка (премікс), не для роздрібної торгівлі: Саліноміцин 12% гранули (Salinomycin 12% granular)- 25кг. Серія: 201502094. Без вмісту молочного жиру, продуктів білкової природи, крохмалю, цукрів. Не належать до психотропних, наркотичних речовин та прекурсорів. Торговельна марка:нема данних. Країна виробництва:CN. Виробник:INFOARK CO., LTD.</t>
  </si>
  <si>
    <t>B.P.394, 56009 Vannes Cedex, Франція</t>
  </si>
  <si>
    <t>1.Продукти, що використовуються для годівлі  тварин: кормові добавки для тварин  (адсорбент мікотоксинів),попереджає повний спектр  шкідливих наслідків впливу  мікотоксинів на тварин, T5X SD - артикул EX00243 - 8000кг Сипучий  порошок від бежевого до блідо-  коричневого кольору з притаманним  мінеральним запахом. Склад:  містить активні компоненти- мінеральна  глина- 84%, дріжджі - 4%, вітамін Е (50%) -  1%, вітамін С (35%) - 1%, селен(1%)- 0,4%. Допоміжні інгредієнти: ріпакова олія-4,5%,  карбонат кальцію- 2,1%. Рівень вмісту крохмалю:0,4%. Без вмісту молочних продуктів. Вологість- 8%, сирий жир- 2%, сирий протеїн- 5,2%, сира зола-69%. Упакований у 400 мішків по 20 кг в кожному.  Продукти, що використовуються для годівлі  тварин: кормові добавки для тварин (адсорбент мікотоксинів), попереджає повний спектр  шкідливих наслідків впливу мікотоксинів на тварин -T5X PREMIUM, артикул EX00249- Сипучий  порошок від бежевого до блідо-коричневого кольору з притаманним мінеральним запахом -1000кг. Склад: містить активні  компоненти- мінеральна глина- 556 г/кг, дріжджі - 180г/кг, бутилгідрокситолуол-75г/кг,вітамін Е (50%)- 30г/кг,   селен(1%)- 2г/кг. Допоміжні інгредієнти: рослинні екстракти-1,5г/кг, карбонат кальцію-155,5г/кг.  Рівень вмісту крохмалю:1,3%.Вологість-11.7%, сирий жир- 2%, сирий протеїн- 11.4%, сира зола-50.6%. Без вмісту молочних продуктів.Упакований у 50 мішків по 20 кг в кожному.  -B-SAFE SD- артикул EX00257 -9000кг.Зовнішній вигляд:сипучий твердий порошок кольору від  сірого до бежевого,з притаманним мінеральним запахом.Вологість-менше 2%,сирий жир-менше 2%, сирий протеїн-1,8%,сира зола-85%.Компоненти:карбонат кальція-837,40г/кг,білі висівки м'яких сортів  пшениці-80г/кгсухий жом буряка-56,00г/кг, добавки (Е562,Е554) -11,50г/кг,рослинна олія-10,60г/кг, декстроза-3,0г/кг,рослинний екстракт-1,0г/кг,сульфат міді-0,5г/кг. Без вмісту молочних продуктів. Упакований у 360 мішків по 25 кг в кожному. Торговельна марка: NEOVIA. Виробник:INVIVO NSA,FR.</t>
  </si>
  <si>
    <t>1. Багатокомпонентна суміш для внесення в корм тваринам (дозування 3,4%), яка містить у своєму складі вітаміни, мінеральні речовини, амінокислоти, наповнювач, з вмістом крохмалю не більше 2 %; без вмісту мальтодекстрину (сиропу мальтодекстрину), глюкози ( сиропу глюкози), молочного цукру, холіну: "Юнімікс Піг Фінішер" 50/100 - 7 000 кг. Торгова марка: Vilomix. Виробник: Dansk Vilomix A/S.</t>
  </si>
  <si>
    <t>1.Продукти що використовуються для  годівлі тварин: NOVIBAC LIQUID. Вага  нетто: 20000кг. Форма випуску: рідина  темно-коричневого кольору зі слабким  кислим запахом. Кормова добавка для  використання у комбікормах і кормовій  сировині і воді для тварин і с/г птиці.  Склад: Концерванти: пропіонова кислота  (Е280) 29,4%, мурашина кислота (85%)  (Е236) 21,25%, форміат натрію (Е237)  10,71%, молочна кислота (80%) (Е270) 8,00%. Ароматичні та смакові компоненти: евгенол 0,2%, тимол 0,1%. Інше: пропіленгліколь 2,5%, жирні кислоти (капринова/каприлова) 0,5%. Носій: вода. Застосування і дозування: готовий корм у літній період 1-3кг./т., готовий корм у зимовий період 1-2кг./т., питної води: 0,5-2,0 л./1000л. Використання: використовувати тільки у корм для тварин. Застосування: для знищення цвілі та патогенних бактерій в кормах,кормовій сировині і воді. Продовження термінів зберігання кормів та кормової сировини за рахунок зниження кислотності середовища. Профілактика зараження тушок патогенною мікрофлорою під час їх потрошіння. Активізація дії харчових ферментів, покращення травлення та засвоєння протеїнів. Профілактика розладів травлення кормового характеру. Дата виробництва:05.2015р. Термін придатності:05.2017р. Розфасовано у 20 пластикових контейнерів по 1000кг. кожний.</t>
  </si>
  <si>
    <t>1.Продукт, що використовується для годівлі тварин: -Lysine70(L-Lysine Sulphate)- 128000кг(160 мішків по 800кг) CAS №60343-69-3. Являє собою дрібногранульовану речо вину світло-коричневого кольору із вмістом вільного  лізину не менше 55%(в перерахунку на суху речовину) . Використовується як кормова добавка у кормовиробництві  для сільськогосподарських тварин та свійської птиці.  Торговельна марка - CJ.  Країна виробництва - ID.  Виробник - PT Cheil Jedang Indonesia.</t>
  </si>
  <si>
    <t>1.Продукт, що використовується для годівлі тварин: -Lysine70(L-Lysine Sulfate)Feed Grade -176000кг(7040мішків  по 25 кг). CAS №60343-69-3. Являє собою дрібногранульо вану речовину світло-коричневого кольору із вмістом  вільного лізину не менше 55%(в перерахунку на суху  речовину) .Використовується як кормова добавка у кормо виробництві для сільськогосподарських тварин та  свійської птиці.  Торговельна марка - CJ.  Країна виробництва - ID.  Виробник - PT Cheil Jedang Indonesia.</t>
  </si>
  <si>
    <t>1.Продукти, що використовуються для годі влі тварин, з вмістом крохмалю менше 10 мас.%, без вмісту молочних продуктів: Премікс для свиней 0,5% (880176-Premiks dla swin 0,5 %)-300кг в паперових мішках по 25кг є багатокомпонентною сумішшю для внесення в корми тваринам (дозування 0,5 %),яка містить у своєму складі вітаміни, мінеральні речовини, антиоксидант, напов нювач; з вмістом крохмалю до 10%;без вмі сту глюкози (сиропу глюкози),мальтодекст рину (сиропу мальтодекстрину), молочних продуктів. Премікс для свиней 0,5% (880178-Premiks dla swin 0,5%)-2000кг -багатокомпонентна суміш,що містить мікро-та макроелементи, вітаміни, карбонати, крохмаль (масова ча стка крохмалю складає - 0,5 мас. %), про дукт не містить: цукрози, сполук із віль ною аміногрупою (амінокислоти чи білки), глюкози та жиру; дозування: 0,5 кг/100кг корму. Премікс для свиней 0,5% (880180-Premiks dla swin 0,5%)-700кг багатокомпонентна суміш,що містить мікро-та макроелементи, вітаміни, карбонати, крохмаль (масова частка крохмалю визначена модифікованим методом Еверса - 0,2 мас. %), у складі зразка не виявлено цукрози, глюкози, білків та жиру Дозування: вноситься у корм тваринам під час його приготування, шляхом рівномірного змішування з розраху нку: свиням масою тіла від 20 до 115 кг - 0,5кг/100 кг корму. Премікс для свиней 0,5% (880181-Premiks dla swin 0,5%)-500кг -багатокомпонентна суміш,що містить мікро-та макроелементи, вітаміни, карбонати, крохмаль (масова ча стка крохмалю визначена модифікованим ме тодом Еверса - 0,2 мас.%), у складі зраз ка не виявлено цукрози,сполук із вільною аміногрупою (амінокислоти чи білки), глю кози та жиру; дозування: 0,5 кг/100кг ко рму. Премікс для свиней стартер 4% (h8789-Pre miks dla swin starter 4%)-4980кг, з вміс том крохмалю 0,2%мас., з підвищеним вміс том вітамінів і вмістом кальцію 17%мас., дозування 4кг на 100кг комбікорму для го дівлі свиней.</t>
  </si>
  <si>
    <t>1.Продукти, що використовуються для годі влі тварин, без вмісту крохмалю та молоч них продуктів: Продукти, що використовую ться для годівлі тварин, без вмісту крох малю та молочних продуктів: Лономікс Лоноцид Макс (Lonomix Lonacid Max )-3500кг - підкислювач-консервант в паперових мішках по 25кг є сумішшю орга нічних кислот з основною функцією консер вантів та регуляторів кислотності/підкис лювачів на наповнювачі, що вноситься в корми (дозування до 0,6%) з метою знешко дження патогенної мікрофлори та підкисле ння кормів, без вмісту амінокислот, біл ків, бензойної кислоти,крохмалю, глюкози (сиропу глюкози), мальтодекстрину(сиропу мальтодекстрину), молочного цукру.</t>
  </si>
  <si>
    <t>1.ПРОДУКТИ, ЩО ВИКОРИСТОВУЮТЬСЯ ДЛЯ  ГОДІВЛІ ТВАРИН: АРТ.205050 - КОРМОВА  ДОБАВКА "NOVACID" (НОВАЦИД) - 7000кг  (280міш.); № ПАРТІЇ - 0002542878; ДАТА  ВИГОТОВЛЕННЯ - 05.2015р., ТЕРМІН  ПРИДАТНОСТІ - 11.2016р.;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ПІДКИСЛЕННЯ СЕРЕДОВИЩА ХАРЧО-ТРАВНОГО ТРАКТУ ТВАРИН І ПТИЦІ, ПОКРАЩЕННЯ ТРАВЛЕННЯ ПРОТЯГОМ ВСЬОГО ПЕРІОДУ ГОДІВЛІ СКЛАДАЄТЬСЯ З: МУРАШИНА КИСЛОТА (Е236) - 30Г; ПРОПІОНОВА КИСЛОТА (Е280) - 12Г; МОЛОЧНА КИСЛОТА (Е270) -16Г; КРЕМНЕЗЕМ -67Г; НОРМА ДОДАВАННЯ ДО КОРМА: 1-5КГ/Т;   АРТ.470124 - КОРМОВА ДОБАВКА "FUGIDO" (ФУГІДО) -5000кг (200міш.); № ПАРТІЇ -0002544640, ДАТА  ВИГОТОВЛЕННЯ - 05.2015р., ТЕРМІН ПРИДАТНОСТІ - 11.2016р.; ЯВЛЯЄ СОБОЮ КОРМОВУ ДОБАВКУ ДЛЯ ДОДАВАННЯ У КОРМ ТВАРИН ТА ПТИЦІ, У ВИГДЯДІ ПОРОШКУ КРЕМОВО-КОРИЧНЬОВОГО КОЛЬОРУ ЗІ СПЕЦИФІЧНИМ ЗАПАХОМ;  ВИКОРИСТОВУЄТЬСЯ ДЛЯ ПРОФІЛАКТИКИ ТА ЛІКВІДАЦІЇ МІКОТОКСИКОЗІВ КОРМІВ, ПОГЛИНАЄ/ЗМЕНШУЄ ВМІСТ  МІКОТОКСИНІВ У КОРМАХ, ТА ВИВОДИТЬ ЇХ З ОРГАНІЗМУ ТВАРИН, ПОКРАЩУЄ ПРОЦЕСИ ТРАВЛЕННЯ ТА ПІДВИЩУЄ ЗАСВОЮВАНІСТЬ КОРМІВ. СКЛАДАЄТЬСЯ З: КОАЛІНІТОВА ГЛИНА (Е559)-100Г; ОЧИЩЕНА ДІАТОМОВА ЗЕМЛЯ (Е551с) -50Г; ДРІЖДЖІ-50Г; ЦЕОЛІТ-800Г; НОРМА ДОДАВАННЯ ДО КОРМА: 2-8КГ/Т; КОРМОВІ ДОБАВКИ НЕ МАЮТЬ У СВОЄМУ СОСТАВІ: КРОХМАЛЮ, МАЛЬТОДЕКСТРИНУ, СИРОПУ МАЛЬТОДЕКСТРИНУ, ГЛЮКОЗИ, ЛАКТОЗИ (МОЛОЧНОГО ЦУКРУ) ТА МОЛОЧНИХ ЖИРІВ. ПОЛІПШУЮТЬ ТРАВЛЕННЯ ТА ЗАБЕСПЕЧУЮТЬ ДОБРУ ЗАСВОЮВАНІСТЬ КОРМІВ А ТАКОЖ ЗБЕРІГАЮТЬ ЗДОРОВ'Я ТВАРИН.</t>
  </si>
  <si>
    <t>"Farmaplant Fabrikation Chemischer Produkte GmbH"</t>
  </si>
  <si>
    <t>D-20457, Hamburg, Alter Wall 69, Німеччина</t>
  </si>
  <si>
    <t>03134 м.Київ,Святошинський р-н вул.Миру 17,Україна.</t>
  </si>
  <si>
    <t>1.Органічні хімічні сполуки:БЕНЗОКАЇН (Benzocaine), порошок (субстанція) у подвійних пакетах з поліетилену для виробництва нестерильних лікарських форм, не містить наркотичних засобів, психотропних речовин і прекурсорів. Серія: С5031405014 - 100кг.,термін придатності до 12.05.2018р. Серія: С5031408014 - 1100кг.,термін придатності до 31.07.2018р. Виробник:"Changzhou Sunlight Pharmaceutical Co.,Ltd.",Китай. Торгівельна марка - CHANGZHOU. Країна виробництва - CN. Упаковано у 44 фіброві барабани які розміщені на 2-х палетах</t>
  </si>
  <si>
    <t>Augman Sp.J.</t>
  </si>
  <si>
    <t>Jolanta Zmijan, Beata Mandziuk20-258 Lublin 62, Turka 141b  Polska</t>
  </si>
  <si>
    <t>Товариство з обмеженою відповідальністю 'Югсинтез'</t>
  </si>
  <si>
    <t>49000,м.Дніпр-ськ,вул.Героїв Сталінграду,буд.156</t>
  </si>
  <si>
    <t>1- Органічні сполуки визначеного хімічного складу, без аерозольного пакування, не є лікарськими препаратами, не є наркотичними, психотропними засобами та прекурсорами, загальноцивільного призначення, не для військового використання. За способом пакування та маркування не призначені для роздрібної торгівлі. Этілєндіамін тетрауксусної кислоти  дінатрієва сіль дігідрат: Тетранатрієвий версенат технічний - 500 кг. CAS 64-02-8. Хім. форм.C10H12N2O8Na4. Вміст осн. речовини 88%. У вигляді білого кришталевого порошку. Вик-ся для промивки та очищення промислового теплоенергетичного обладнання та труб. Вир-к: Shivam, Китай.</t>
  </si>
  <si>
    <t>"STANCHEM" Sp.j. Przedsiebiorstwo chemiczneD.Krawczyk i Z.Maczka</t>
  </si>
  <si>
    <t>Ul.K.Olszewskiego 12,20-481 Lublin, Poland</t>
  </si>
  <si>
    <t>1- Органічні сполуки визначеного хімічного складу, без аерозольного пакування, не є лікарськими препаратами, не є наркотичними, психотропними засобами та прекурсорами, загальноцивільного призначення, не для військового використання. За способом пакування та маркування не призначені для роздрібної торгівлі. Этілєндіамін тетрауксусної кислоти  дінатрієва сіль дігідрат: Дінатрієвий версенат технічний - 200 кг. Хім.форм. C10H14O8N2Na2*2H2O, вміст осн. речовини мін.99%. CAS 6381-92-6. У вигляді білого кришталевого порошку. Використання: для промивки та очищення промислового теплоенергетичного обладнання та труб. Вир-к: Shijianzhuang JackChem Co., Китай.</t>
  </si>
  <si>
    <t>1.Аміносполуки. Гліцин ГР (Glycine GR) для аналізу, CAS №56-40-6, 100 г, арт.1.04201.0100- 1шт.  Лабораторний, аналітичний реагент, використовується в промислових, виробничих лабораторіях для оцінки фіз. та хім. процесів при дослідженні. Не відноситься до наркотичних засобів, психотропних речовин та прекурсорів. Виробник Merck KGaA. Торговельна марка Merck. Країна виробництва BE.</t>
  </si>
  <si>
    <t>1.Синтезовані лабораторні еталонні стандарти для контролю якості фармацевтичних субстанцій. Аміносполуки. Амінокислоти,до складу яких входить один тип кисневмісних функціональних груп, солі цих речовин.ГАБАПЕНТИН (CAS 60142- 96-3) - 250MG,арт. 1287303-250MG - 4шт. Чиста вага нетто-1000мг. Вироби не медичного призначення. Країна виробництва - IT Торговельна марка - US Pharmacopeia Виробник - "US Pharmacopeia"</t>
  </si>
  <si>
    <t>Evonik Industries AG Evonik Fermas s.r.o.</t>
  </si>
  <si>
    <t>Slovenska L'upca, 938SK 976 13</t>
  </si>
  <si>
    <t>1. Продукт L-Threonine Feed Grade 98,5%, (L-Треонін кормовий 98,5%)що являє собою дрібногралюновану речовину білого коліру зі вмістом активної речовини не менше 98,5%, який за хімічним складом є окремою органічною аміносполукою, що містить дві функціональні групи з вмістом кисню (спиртова, кетонова). Використовується як сировина для виготовлення кормів для свійських тварин і птиці. Фірмова назва-ThreAMINO. Виробник-Evonik Fermas s.r.o.. Торговельна марка-Evonik.  Країна виробництва-SK.</t>
  </si>
  <si>
    <t>1. Органічні хімічні сполуки, амінокислоти:L-Tryptophan Feed Grade 98%(Л-триптофан 98%). Представляє собою дрібногранульовану речовину жовтого кольору, із вмістом активної речовини(сухої речовини) не менше 98%. Використовується, як сировина для виготовлення кормів для годівлі сільськогосподарських тварин і птиці.Фірмова назва-TrypAMINO.  Виробник-Evonik Fermas s.r.o.. Торговельна марка-Evonik.  Країна виробництва-SK.</t>
  </si>
  <si>
    <t>PCH "STANCHEM" SP.J.</t>
  </si>
  <si>
    <t>20-481 LUBLIN, UL. K.OLSZEWSKIEGO, 12, POLSKA</t>
  </si>
  <si>
    <t>1. L-ЛІЗИН - 2000 КГ. (80 ПОЛІЕТИЛЕНОВИХ МІШКІВ ПО 25 КГ. НА 2 ДЕРЕВ. ПАЛЕТАХ). L-ЛІЗИН МОНОГІДРОХЛОРИД, ЯВЛЯЄ СОБОЮ НЕЗАМІННУ АМІНОКИСЛОТУ, З ВМІСТОМ ОСНОВНОЇ РЕЧОВИНИ - 99,22-99,34%. ХІМІЧНА ФОРМУЛА: C6H14N2O2*HCl. CAS №: 657-27-2. НОМЕР ПОСТАВКИ: 15-10412. НОМЕР СЕРІЇ ВИРОБНИКА: 150130, 150202, 150201. ДАТА ВИРОБНИЦТВА: 30.01.2015 Р.(150130); 02.02.2015 Р.(150202); 01.02.2015 Р.(150201). КІНЦЕВИЙ ТЕРМІН ПРИДАТНОСТІ: 29.01.2018 Р.(150130); 01.02.2018 Р.(150202); 31.01.2018 Р.(150201). СФЕРА ВИКОРИСТАННЯ: ВИКОРИСТОВУЄТЬСЯ, ЯК СКЛАДОВА ПРИ ВИРОБНИЦТВІ КОРМОВОЇ ПРОДУКЦІЇ. ТОРГОВЕЛЬНА МАРКА: НЕМА ДАНИХ. ВИРОБНИК: НЕМА ДАНИХ. КРАЇНА ВИРОБНИЦТВА: KR.</t>
  </si>
  <si>
    <t>CJ EUROPE Gmbh</t>
  </si>
  <si>
    <t>65824 Schwalbach am Taunus,        Oder der Roeth, 4, Німеччна.</t>
  </si>
  <si>
    <t>1.Аміносполука, до складу якої входить кисневмісна функціональна група:сіль амі нокислоти,яка не містить в складі молеку ли додаткових кисневмісних груп-гідрохло рид лізину, вміст основної речовини-не менше 98.5%, використовується як кормова добавка."L-LYSINE MONOHYDROCLORIDE 99% FEED GRADE"- 20000кг. CAS: 657-27-2. Дата виготовлення 31/12/2014р. Термін придатності 2 роки.</t>
  </si>
  <si>
    <t>1.L-THREONINE 98,5%(FEED GRADE) із  змістом основної речовини - 98,7%, який за хімічним складом є окремою органічною сполукою,що містить дві кисневмісні  функціональнігрупи різного типу. Є  незамінною амінокислотою, що сприяє  росту скелетних м'язів, входить у склад  імунних білків і ряду травних ферментів, відіграє основну роль у синтезі пуринів  і гліцину, служить, джерелом енергії,  регулює споживання кормів. CAS № 72-19-5 Призначення: збалансування раціонів для  свиней та птиці. Розфасовано у 800 мішків з пластикової тканини по 25 кг кожний. Використовується для власних потреб, для виробництва.</t>
  </si>
  <si>
    <t>MOEHS CATALANA S.L.</t>
  </si>
  <si>
    <t>CESAR MARTINELL I BRUNET 12A08191 RUBI-BARCELONA,SPAIN</t>
  </si>
  <si>
    <t>1.Фармацевтична субстанція,порошок кристалічний у подвійних поліетиленових  пакетах, для вир-ва нестерильних лікарських форм:БІСОПРОЛОЛУ ФУМАРАТ (CAS №66722-44-9 хім. назва:1[4-[[2-(1- метилетокси)-етокси]метил]фенокси]-3-[(1 -метилетил)аміно]-2-пропанол)-150кг. Серія:124.</t>
  </si>
  <si>
    <t>SINOCHEM QINGDAO CO., LTD</t>
  </si>
  <si>
    <t>THE NORTH BUILDING, GOLDEN PLAZA, 20 XIANGGANGZHONG ROAD, QINGDAO, 266071.CHINA.</t>
  </si>
  <si>
    <t>ТОВ "ТРАНСЕРФІНГ"</t>
  </si>
  <si>
    <t>65045, М. ОДЕСА, ВУЛ. БАЗАРНА, 61.</t>
  </si>
  <si>
    <t>1.L- Аспарагінова кислота, білий порошок без комків, або безкольорові кристали, без стороннього присмаку та запаху, без механічних домішок, хімічно стабільний, швидка розчинність у воді, не містить пестицидів, ГМО та будь- яких домішок. Не в первинній упаковці, укладений у мішки по 25 кг нетто у кожному.  Для використання у харчовій промисловості. Торговельна марка відсутня. Країна виробництва - CN,Китай. Фірма-виробник "SINOCHEM QINGDAO CO., LTD" Китай.</t>
  </si>
  <si>
    <t>GOLDEN GAIN INC. LIMITED</t>
  </si>
  <si>
    <t>NO. 55, GUHUAI ROAD, SHOUGUANG CITY, SHANDONG PROVINCE, CHINA</t>
  </si>
  <si>
    <t>01135, м. Київ, вул. Вячеслава Чорновола, 20, кв. 17</t>
  </si>
  <si>
    <t>1.Органічні хімічні сполуки - аміносполуки, до складу яких входить кисневмісна функціональна група: лізин (L-Lysine HCL) кормовий сорт мін. 98.5% - 18000кг. (720 мішків по 25кг.),  вміст основної речовини - 98,8%. Партія - 1150210, дата виробництва - 10.02.2015, придатний до - 09.02.2017. Використовується у якості біодобавки для харчування тварин. Не містить прекурсорів та наркотичних речовин. Виробник Tongliao Meihua Biological Sci-Tech Co. LTD. Торгівельна марка - нема даних. Країна виробництва CN.</t>
  </si>
  <si>
    <t>NB GROUP CO.,LTD.</t>
  </si>
  <si>
    <t>HAOSHENG TOWN ZOUPING COUNTY.SHANDONG CHINA.</t>
  </si>
  <si>
    <t>1. Амінокислота у вигляді білого або блідо-коричневого порошку: L-THREONINE - 20000 кг.(800 мішків по 25 кг).CAS NO: 72-19-5.Склад: L-треонін 98,5 % і вище, Амінне з'єднання,до складу якого входить киснева функціональна група. Хімічна сім'я:амінокислота (незмінна),формула: C4H9NO3. Молекулярний вага: 119,12. Структурна формула: CH3-CH(OH)CH-(NH2) COOH.Сфера застосування: використовується в подальшій переробці як кормова добавка в кормі тварин. Регулює амінокислотний баланс кормових продуктів і стимулює ріст тварин. Торговельна марка: NB Group. Виробник:Shandong NB Biotechnology Co.,LTD. Країна виробництва - CN.</t>
  </si>
  <si>
    <t>1.Аміносполука, до складу якої входить кисневмісна функціональна група:сіль амі нокислоти,яка не містить в складі молеку ли додаткових кисневмісних груп-гідрохло рид лізину, вміст основної речовини-не менше 98.5%, використовується як кормова добавка."L-LYSINE MONOHYDROCLORIDE 99% FEED GRADE"- 20000кг. CAS: 657-27-2. Дата виготовлення 07/01/2015р. Термін придатності 2 роки.</t>
  </si>
  <si>
    <t>EDENGENE CHEMICAL  LTD             Rm 423-429, BLDG.19, NO.600</t>
  </si>
  <si>
    <t>MIDDLE TONGJIANG RD, XINBEI        AREA, CHANGZHOU, China</t>
  </si>
  <si>
    <t>1.СОЛI ТА ПЕРОКСОСОЛI НЕОРГАНIЧНИХ КИСЛО Т I МЕТАЛIВ (йодати та перйодати) для пр оведення науково-дослідних робіт та які не містять у собі наркотичні засоби, пси хотропні речовини, їх аналогi i прекурсо ри: GLYCINE TERT-BUTYL ESTER HYDROCHLORIDE, 98,85% -10,00кг., CAS: 27532-96-3, серія : 1950579. Фірма виробник -EDENGENE CHEMICAL LTD Торгова марка -EDENGENE</t>
  </si>
  <si>
    <t>Office 11,43 Bedford street,London,WC2RE 9HA, United Kingdom</t>
  </si>
  <si>
    <t>1.Органічні хімічні сполуки. Аміносполуки,до складу яких входить кисневмісна функціональна група, солі цих речовин:амінокислоти НообутR порошок (субстанція)-300кг. Хім назва:4-аміно-3-фенілбутанової кислоти гідрохлорід. Хім.формула C10H13NO2*HCI. сер №20150318  CAS#1078-21-3 Активні речовини:фенібут призначен для виробництва нестерильних лікарських форм.Не відноситься к наркотичним та псіхотропним засобім і прекурсорім. термін придатності 17.03.2017р. Пакування у пакетах подвійних  із плівки поліетиленової. Виробник: Anhui Langxi Lianke Industrial Co.Ltd. Країна виробництва: Китай (CN).</t>
  </si>
  <si>
    <t>QINGDAO SAMIN CHEMICAL CO.,LTD     A902,ZHONGHUI ELEGANT GARDEN,</t>
  </si>
  <si>
    <t>HAIER ROAD, QINGDAO, CHINA         266101</t>
  </si>
  <si>
    <t>ТОВ ФРУТАРОМ ЕТОЛ (УКРАЇНА)</t>
  </si>
  <si>
    <t>м. Київ                            вул. Заболотного Академика, 150 А</t>
  </si>
  <si>
    <t>1.Аміносполуки, до складу яких входить к исневмісна функціональна група: амінокис лота - гліцин (амінооцтова кислота), CAS №56-40-6, у вигляді сипкої кристалічної речовини білого кольору, інших речовин не виявлено. Використовується в харчовій промисловост і для поліпшення смаку та а ромату. Вміст основної речовини 98,8%. Не відноситься до наркотичних засобів, психотропних речовин, прекурсорів. Виробник: QINGDAO SAMIN CYTMICAL CO.,LTD Країна походження: CN</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</si>
  <si>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99%-4000кг, порошок світло- коричневого кольору CAS № 657-27-2. Використовується для приготування кормів для тварин. Дата виготовлення травень-червень 2014р. Термін придатності два роки.</t>
  </si>
  <si>
    <t>1.Органічні хімічні сполуки-амінокислоти  та їх складні ефіри:лізин L-Lysine HCL 98,5,(L-лізин моногідрохлорид 98,5%, кормовий). Кормова добавка-стимулятор росту тварин  (еквівалент сирого протеїну) із вмістом: L-лізину-98,5%,вологість макс.1,5%). Хімічна формула C6H14N202-HCL. Молекулярна вага-182,65.Являє собою гранули світло-коричневого кольору, використовується при приготуванні кормів, сприяє засвоєнню білків та росту кісткових тканин. Термін придатності -січень 2017 р. Вага-20000 кг. Упакований у 800 паперових мішків по 25 кг. на 22 дерев"яних піддонах.  Торговельна марка:ADM. Виробник:Archer Daniels Midland Company,US.</t>
  </si>
  <si>
    <t>ТОВ "АГРОВІТ ГРУП"</t>
  </si>
  <si>
    <t>1. Етилен- діамінтетраоцетова кислота ЕДТА 88%, тетрасодіум edta, (Tetrasodium versenate, CAS 64-02-8, C10H12N2O8Na4) -20000кг/800 п/п мішки по 25кг, у вигляді порошкоподібної речовини білого кольору, не являє собою наркотичний засіб, психотропну речовину і прекурсор. Призначена для виготовлення мінеральних добрив.  Виробник: Akzo Nobel.  Країна виробництва: CN.  Торговельна марка: Dissolvine NA.</t>
  </si>
  <si>
    <t>Douyu Industrial Park, Luancheng County, Hebei Province, China</t>
  </si>
  <si>
    <t>1.Етилендіамін тетраоцтової кислоти дінатрієва сіль дигідрат (EDTA-2Na) технічна, у твердому стані, CAS № 6381-92-6. Вміст основної речовини 99,2%. Не відноситься до наркотичних засобів, психотропних речовин та прекурсорів. Використовується для чищення поверхонь металів перед гальванопластикою Виробник Shijiazhuang Jackchem Co., Ltd. Торговельна марка Jackchem. Країна виробництва CN.</t>
  </si>
  <si>
    <t>CONSEIL DE L EUROPE - EDQM         RS DISPATCH</t>
  </si>
  <si>
    <t>ALLEE KASINER 7 - CS 30026         67081 Strasbourg France</t>
  </si>
  <si>
    <t>Куценко Олексій Миколайович        паспорт СН 274035 від 25.10.1996р. вид. Печерським РУ ГУ МВС України в м. Києві</t>
  </si>
  <si>
    <t>1. Стандартні хімічні речовини (порошок) для контролю якості лікарських засобів та апробації методик-Амінокислотофеноли, до складу яких входить кисневмісна функціональна група: арт.F0050000 Fenoterol hydrobromide (50mg)/Фенотерол гідробромід (порошок 50 мг), хімічна назва: 1-(3,5- Dihydroxyphenyl)-1-hydroxy-2- ((4- hydroxyphenyl)isopropylamino) ethane, CAS № 1944-12-3-5уп. (чиста вага 250мг, вага в первинній упаковці 50,25г); арт.Y0000756 Fenoterol for peak identification (1.2mg)/Фенотерол для ідентифікації піку (порошок 1,2мг), хімічна назва: 1-(3,5-Dihydroxyphenyl)- 1-hydroxy-2-( (4-hydroxyphenyl) isopropylamino)ethane, CAS № 944-12-3-5 уп. (чиста вага 6мг, вага в первинній упаковці 50,006г). ВСЬОГО 10уп. (чиста вага 256мг, вага в первинній упаковці 100,256г). Не містять наркотичних засобів, психотропних речовин та прекурсорів. Хімічні речовини розфасовано в скляні флакони, вага 1 флакона складає 10г. Виробник : "Council of Europe, EDQM &amp; HealthCare Secret. of Europ. Pharmacopoeia Comission", Франція. Торгівельна марка : EDQM. Країна виробництва : FR.</t>
  </si>
  <si>
    <t>1.Аміносполука(хелат заліза DTPA)добриво мінеральне YaraVita Rexolin D12, діюча речовина: хелат заліза 11,6% -240 мішків по 5кг. Виробник: AkzoNobel. Торгівельна марка:YaraVita Rexolin D12. Країна виробництва NL.</t>
  </si>
  <si>
    <t>BASF SE.</t>
  </si>
  <si>
    <t>D-67056 Ludwigshafen AKTIENGESELLSCHAFT.Німеччина</t>
  </si>
  <si>
    <t>ТОВАРИСТВО З ОБМЕЖЕНОЮ ВІДПОВІДАЛЬНІСТЮ "ЛІЗОФОРМ"</t>
  </si>
  <si>
    <t>01042, м.Київ, пров.Новопечерський, 19/3,кор.3,кім.3</t>
  </si>
  <si>
    <t>1. Сировина для виробництва миючих засобів:  Тринатрієва сіль нітрилотриоцитової кислоти  (92%), у вигляді білого порошку: "Trilon A 92 R"  - 200 мішків Х 25кг -5000кг. Номер CAS №5064-31-3 . Виробник: "BASF SE". Торгівельна марка: "Trilon".  Країна виробництва: DE.</t>
  </si>
  <si>
    <t>Hubei Maxpharm Industries Co., Ltd.</t>
  </si>
  <si>
    <t>B-24AB, Qingnian Plaza, Wuhan,     430022, China</t>
  </si>
  <si>
    <t>ПАТ "ХФЗ "Червона Зірка"</t>
  </si>
  <si>
    <t>61010, м.Харків,                   вул.Гордієнківська, 1, Україна</t>
  </si>
  <si>
    <t>1.Фармацевтична субстанція БЕНЗОКАЇН Порошок (субстанція) у подвійних пакетах з поліетилену для виробництва нестерильних лікарських форм -25кг/нетто. Серія С0011503001. Виробник: Changzhou Sunlight Pharmaceutical Co.,Ltd., Китай. Країна виробництва:CN. Не містить прекурсорів, наркотичних, психотропних речовин.</t>
  </si>
  <si>
    <t>1. Хімреактиви для наукових досліджень - реактиви для синтезу органічних сполук: аміносполука, до складу якої входить кисневмісна група - амінокислота: 2-Amino-5-fluorobenzoic acid (5-аміно-5-фторбензойна кислота). Вага -50 грам. CAS№ 446-08-2. Дані речовини не належать до наркотичних засобів, психотропних речовин та прекурсорів. Не для медичного використання. Виробник: Oakwood Products, Inc. Торгівельна марка: Oakwood Chemical Країна виробництва US.</t>
  </si>
  <si>
    <t>CROWN CHAMPION INTERNATIONAL PTE.</t>
  </si>
  <si>
    <t>LTD, 10 ANSON ROAD №19-01          INTERNATIONAL PLAZA SINGAPORE</t>
  </si>
  <si>
    <t>ТОВ "ХІМІЧНА КОМПАНІЯ ЄВРОХІМ"</t>
  </si>
  <si>
    <t>01103 м.Київ, б-р Дружби Народів,  24/2, оф 49.</t>
  </si>
  <si>
    <t>1.Хімічна речовина EDTA2 NA(Єтилендіамін тетрауксусної кислоти динатрієва сіль). Білий кристалічний порошок. Не для медецини не для ветеренаріїї. Застосовується як промивка теплоєнергетичного обладнання,труб, котлів. Упаковка:п/п мішки по 25 кг.-160 мішків -4000кг. Виробник:CROWN CHAMPION INTERNATIONAL PTE LTD. Країна виробництва: CN Торговельна марка:CROWN CHAMPION INTERNATIONAL PTE LTD.</t>
  </si>
  <si>
    <t>1.Хімічна речовина EDTA4 NA(Єтилендіамін тетрауксусної кислоти тетранатрієва сіль). Білий кристалічний порошок. Не для медецини не для ветеренаріїї. Застосовується як промивка теплоєнергетичного обладнання,труб, котлів. Упаковка:п/п мішки по 25 кг.-80 мішків -2000кг. Виробник:CROWN CHAMPION INTERNATIONAL PTE LTD. Країна виробництва: CN Торговельна марка:CROWN CHAMPION INTERNATIONAL PTE LTD.</t>
  </si>
  <si>
    <t>"VITAMED d.o.o."</t>
  </si>
  <si>
    <t>Verovskova ul.64, 1000 Ljubljana, SLOVENIA</t>
  </si>
  <si>
    <t>1.Фармацевтична субстанція -  ГЛІЦИН(GLYCINE)-2000кг. CAS 56-40-6. Порошок (субстанція) для  виробництва стерильних лікарських форм  у пакетах подвійних п/е. Серії:149299,149300. Виробник:"Kyowa Hakko Bio Co.,Ltd". Країна виробництва:JP. Торговельна марка: KYOWA. Не містить наркотичних засобів, психотропних речовин та прекурсорів</t>
  </si>
  <si>
    <t>1.Аміносполуки: Продукт L-THREONINE min 98,5% у вигляді порошку - 72000кг. Вміст активної речовини (сухої речовини) - 99,2% згідно сертифікату аналізу. Дата виробництва: 02.02.2015р. Кінцевий термін придатності: 01.02.2017р. Не відноситься до наркотичних, психотропних засобів та прекурсорів. Використовується як сировина для виготовлення кормів для годівлі свійських тварин та птиці. Виробник "CJ (SHENYANG) BIOTECH CO., LTD.". Торгівельна марка "CJ". Країна походження CN</t>
  </si>
  <si>
    <t>1. L - Лізин HCL 98,5%, являє собою L-лізину  моногідрохлорид, являється незамінною амінокислотою.  Не містить у своєму складі цукрів, відновлювальних цукрів,  білків, крохмалю/продуктів розщеплення крохмалю, холін  хлориду, жирів, молочних продуктів. CAS №657-27-2.  призначений для внесення в корм тваринам. - 52000кг.  (2080 мішків).  Торговельна марка: EPPEN DAKI. Виробник: NINGXIA EPPEN BIOTECH CO., LTD . Країна виробництва: CN.</t>
  </si>
  <si>
    <t>1.Аміносполуки, до складу яких входять  кисневмісні функціональні групи: L-Threonine 98.5% Feed Grade (L-треонін 98,5%) кормовий - 20000кг (800 міш.);  Номер продукта CAS 72-19-5; № партії -  3150210; дата виготовлення -10/02/2015р, термін придатності - 09/02/2018р.; Являє собою кристалічний порошок жовтувато- білого кольору із специфічним запахом.  Склад: чиста субстанція L-треонін - не  менш 98,5%, втрати при сушці - менш 0,5%; Згідно сертифіката якості на партію: чиста субстанція L-треонін - 98,8%, втрати при сушці - 0,16%; L-треонін є незамінною амінокислотою, що сприяє нормалізації обміну  речовин в организмі, позитивно впливає на продуктивність та збереженність тварин, сприяє росту скелетних  м'язів, м'язового білка, входить до складу імунних білків і ряду травних ферментів, відіграє основну роль у синтезі пуринів та гліцину, служить джерелом енергії, регулює споживання кормів. Являється кормовою  добавкою до кормів господарських тварин та птиці для збалансування раціонів за треоніном.  Дозування: вноситься у комбікорм та кормосуміші для свиней із розрахунку: 0,5-1,0%;  Продукт L-треонін 98,5% кормовий призначений тільки для тварин, та не призначений для вживання людиною.  Хімічна назва: L-треонін (2-аміно-3-гідроксибутанова кислота), хімічна формула (С4 Н9 N O3);</t>
  </si>
  <si>
    <t>BASF, SE</t>
  </si>
  <si>
    <t>67056 LUDWIGSHAFEN, GERMANY</t>
  </si>
  <si>
    <t>ТОВ З ІІ "ПРОКТЕР ЕНД ГЕМБЛ УКРАЇНА"</t>
  </si>
  <si>
    <t>1.СОЛІ АМІНОКИСЛОТ ТА СКЛАДНИХ ЕФІРІВ: -ДІНАТРІЄВА СІЛЬ ЕТИЛЕНДІАМІНТЕТРАОЦЕТНОЇ КИСЛОТИ EDETA B POWDER - 25,00 КГ. ХІМІЧНИЙ СКЛАД: *СІЛЬ: 86-94%; *ВОДА: 6-14%. ЯВЛЯЄ СОБОЮ ГРАНУЛИ БІЛОГО КОЛЬОРУ (ПОРОШОК) ТА ВИКОРИСТОВУЄТЬСЯ ДЛЯ ВИРОБНИЦТВА МИЛА. НЕ ДЛЯ ВІЙСЬКОВОГО ПРИЗНАЧЕННЯ.</t>
  </si>
  <si>
    <t>1. Амінокислоти та їх складні ефіри:  Органічна аміносполука, що містить дві кисневмісні  функціональні групи (карбоксильну і гідроксильну): -L-Threonine Feed Grade  98.5%  Кристалічний порошок білого кольору  зі специфічним запахом: Активна речовина -98,5%, втрата при сушці не більше 0,5%, Використовується для тварин.- 20 000кг Реєстраційний номер:CAS 72-19-5, (а-аміно-b- гідроксімасляна кислота; 2-аміно-3-гідроксібутанова  кислота).Хімічна формула: C4H9NO3 Упаковано по 25 кг - 800 мішків. Торговельна марка: ThreAMINO. Виробник: Evonik Fermas s.r.o, SK</t>
  </si>
  <si>
    <t>1.Амінокислоти та їх складні ефіри: -L-Tryptophan Feed Grade  98%.-кормова домішка, у формi порошку - 1500кг. Незамінна ароматична  альфа-амінокислота. Використовується для приготування кормів для годівлі  тварин: Активна речовина 98%,  втрата при сушці - 1%, зола-1%. (хімічна назва: (S)-2-аміно-3-(1H-індол-3-іл) пропанової  кислоти) відноситься до аміносполук. Упаковано по 10 кг - 150 мішків. №CAS 73-22-3 Торговельна марка:TrypAMINO. Виробник: Evonik Fermas s.r.o, SK</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</si>
  <si>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99%-2000кг, порошок світло- коричневого кольору CAS № 657-27-2. Використовується для приготування кормів для тварин. Дата виготовлення травень-червень 2014р. Термін придатності два роки.</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</si>
  <si>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99%-1000кг, порошок світло- коричневого кольору CAS № 657-27-2. Використовується для приготування кормів для тварин. Дата виготовлення травень-червень 2014р. Термін придатності два роки.</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</si>
  <si>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99%-5000кг, порошок світло- коричневого кольору CAS № 657-27-2. Використовується для приготування кормів для тварин. Дата виготовлення травень-червень 2014р. Термін придатності два роки.</t>
  </si>
  <si>
    <t>1.ЛІЗИН: L-ЛІЗИН МОНОГІДРОХЛОРИД 98.5%  КОРМОВИЙ (L-Lysine HCL Feed Grade) -  72000кг (2880міш.); Номер продукта -  CAS 657-27-2; ПАРТІЯ № 1150301; ДАТА  ВИГОТОВЛЕННЯ: 01/03/2015р, ТЕРМІН  ПРИДАТНОСТІ: 28/02/2017р.; ЯВЛЯЄ СОБОЮ  КРИСТАЛІЧНИЙ ПОРОШОК СВІТЛО-КОРИЧНЬОВОГО КОЛЬОРУ. ХІМІЧНИЙ СКЛАД: L-ЛІЗИНУ  МОНОГІДРОХЛОРИДУ - НЕ МЕНШЕ 98.5%,  ВТРАТИ ПРИ СУШЦІ - МЕНШ 1,0%; ЗГІДНО  СЕРТИФІКАТА АНАЛІЗА НА ПАРТІЮ: L-ЛІЗИНУ МОНОГІДРОХЛОРИДУ - 98.7%, ВТРАТИ ПРИ СУШЦІ - 0,20%; ЛІЗИН Є НЕЗАМІННОЮ АМІНОКИСЛОТОЮ, ЩО ПРИЙМАЄ УЧАСТЬ В ОБМІНІ НУКЛЕЇНОВИХ КИСЛОТ, МЕТАБОЛІЗМІ  ВУГЛЕВОДНЕВИХ СПОЛУК, ПОКРАЩУЄ АЗОТНИЙ БАЛАНС В ОРГАНІЗМІ, СЕКРЕЦІЮ ТРАВНИХ ФЕРМЕТІВ ТА  ТРАНСПОРТ КАЛЬЦІЮ У КЛІТИНИ. КОРМОВА ДОБАВКА ЗАСТОСОВУЄТЬСЯ ДЛЯ ЗБАЛАНСУВАННЯ РАЦІОНІВ ДЛЯ  СВИНЕЙ ТА ПТИЦІ ЗА ЛІЗИНОМ. L-ЛІЗИН МОНОГІДРОХЛОРИД 98,5% КОРМОВИЙ ВІДНОСИТЬСЯ ДО АМІНОСПОЛУК, ЩО МІСТЯТЬ ФУНКЦІОНАЛЬНУ ГРУПУ З ВМІСТОМ КИСНЮ, А САМЕ ДО СОЛІ АМІНОКИСЛОТИ ЛІЗИНУ.  НОРМА ДОДАВАННЯ В КОМБІКОРМ: ПОРОСЯТА: 0,8-1,4%; СВИНІ НА ВІДГОДІВЛІ: 0,87-0,95%; СВИНОМАТКИ:  0,6-0,9%; ПРОДУКТ L-ЛІЗИН МОНОГІДРОХЛОРИД 98,5% ПРИЗНАЧЕНИЙ ТІЛЬКИ ДЛЯ ТВАРИН, ТА НЕ ПРИЗНАЧЕНИЙ ДЛЯ ВЖИВАННЯ ЛЮДИНОЮ.   ХІМІЧНА НАЗВА: L-ЛІЗИН (2,6-ДИАМІНОГЕКСАНОВА КИСЛОТА).</t>
  </si>
  <si>
    <t>1.Продукт "L-Threonine 98,5% (FEED GRADE)", номер партії  2 150208. Дата виготовленння 08.02.2015 року. Термін придатності 08.02.2017 року. Відноситься до амінокислот, що містять дві функціональні групи з вмістом кисню (гідроксигрупа та карбоксильна група). Хімічна назва треоніну - (2S,3R)-2-аміно-3-гідроксибутанова кислота, CAS №72-19-5. Емпірична формула C4H9NO3. Склад: L-Threonine - 98.5% , залишки процесу переробки - 0,5%, вода - максимум 1%. Являє собою порошкоподібну речовину білого з жовтим відтінком кольору, із специфічним запахом. Фактичний вміст діючої речовини  L-Threonine: 98,7%; вологість: 0,14%. Не містить допоміжних (змішаних) речовин (крохмалю та продуктів його гідролізу, відновлюючих цукрів, хлоридів, сульфатів, жирів (в т.ч. молочного).  Дозування згідно норм вмісту треоніну в раціонах: для свиней - 0,5-1,5%; для птиці - 0,4-0,8%. Призначення: для внесення у комбікорми і кормосуміші. Маркування: "L-THREONINE TECHNICALLY PURE".</t>
  </si>
  <si>
    <t>SICOR SRL</t>
  </si>
  <si>
    <t>STRADA STATALE BRIANTEA KM.36, 83 23892 BULCIAGOItaly</t>
  </si>
  <si>
    <t>1.Лікарська форма для людей. Леводопа порошок (субстанція)у подвійнихполіетиленових пакетах  для виробництва  нестерильних лікарських  форм -1000кг.(40 діжок) серія:03004504614-400кг., серія:03004504714-450кг., серія:03004505114-150кг. Вироблений жовтень 2014р.,  термін придатності жовтень 2019р. CAS 59-92-7 хімічна назва: 3-гідрокси-L-тирозин.C9H11NO4. без вмісту наркотичних,психотропних  речовин та прекурсорів. не розфасовані для роздрібної торгівлі. Виробник:Teva Pharmaceutical Fine  Chemicals S.r.L.,Italy Strada Briantea km 36, №83, 23892, Bulsiago, Italy Торгівельна марка TEVA. Країна виробництва:IT</t>
  </si>
  <si>
    <t>1. Л-ЛІЗИН моногідрохлорид 99% кормовий. Відноситься до аміносполук, що містять  функціональну групу з вмістом кисню, а  саме солі амінокислоти лізину. У вигляді порошку. L-LYSINE HCL 99% FEED GRADE. Номер CAS 657-27-2. Хімічний склад:2,6 - діаміногексанової  кислоти моногідрохлорид. Партія №5104 -20000кг.  Термін придатності до 14.04.2018р. Всього 800 мішків по 25 кг- 20 000 кг. Виробник: "Аджиномото Євролізин С.А.С". Торговельна марка: Ajinomoto. Країна виробництва: Франція. Маркування на мішках: Аминокислоты их соли и аналоги. Л-Лизин моногидрохлорид 99% кормовой нетто 25 кг. AJINOMOTO EUROLYSINE S.A.S. Amiens. France.</t>
  </si>
  <si>
    <t>DF Partner s.r.o.</t>
  </si>
  <si>
    <t>NEUBUZ 165 76315 Slusovice,        Чеська республіка.</t>
  </si>
  <si>
    <t>ТОВ "МОТОРСПОРТ" ЛТД</t>
  </si>
  <si>
    <t>01014,м.Київ                       вул.Миколи Соловцова, 3,Україна</t>
  </si>
  <si>
    <t>1.Сировина для власного виробництва миючіх засобів:тетранатріева сіль етилендиамінтетраоцтової кислоти (87%), у вигляді білого порошку TRILON B POWDER (Трілон В порошок)-1500кг; Тетранатріева сіль нітрилотриоцтової кислоти (92%),у вигляді білого порошку TRILON A92R тринатрій нітрилотриацетат GAS 5064-31-3 (Трілон A92R порошок)-1000кг; Всього: 2500кг; Виробник:The Chemical Company BASF. Торгівельна марка:BASF. Країна виробництва:DE.</t>
  </si>
  <si>
    <t>"AUGMAN" SP.J.</t>
  </si>
  <si>
    <t>1.ДИНАТРІЄВА СІЛЬ (EDTA2Na) - 1200КГ. (485 П/Е МІШКІВ ПО 25 КГ НА 1 ДЕРЕВНІЙ ПАЛЕТІ). ЯВЛЯЄ СОБОЮ ДІНАТРІЄВУ СІЛЬ ЕТИЛЕНДІАМІН ТЕТРАОЦТОВОЇ КИСЛОТИ, З ВМІСТОМ ОСНОВНОЇ РЕЧОВИНИ - 99,08%. НОМЕР CAS: 139-33-3. НОМЕРА СЕРІЇ: 20141205. ДАТА ВИГОТОВЛЕННЯ: 12.2014 Р.  ТЕРМІН ПРИДАТНОСТІ: 12.2016 Р. СФЕРА ВИКОРИСТАННЯ:ВИКОРИСТОВУЄТЬСЯ ДЛЯ ПРОМИВКИ ТЕПЛОЕНЕРГЕТИЧНОГО ОБЛАДНАННЯ, ТРУБ, КОТЛІВ; ПРИ ВИРОБНИЦТВІ КАУЧУКА; В ЦЕЛЮЛОЗНО-ПАПЕРОВІЙ ПРОМИСЛОВОСТІ. НЕ ДЛЯ МЕДИЧНОГО ПРИЗНАЧЕННЯ, НЕ МІСТИТЬ ПРЕКУРСОРІВ ТА НАРКОТИЧНИХ ЗАСОБІВ. ВИРОБНИК: НЕМА ДАНИХ. ТОРГОВЕЛЬНА МАРКА: НЕМА ДАНИХ. КРАЇНА ВИРОБНИЦТВА: CN.</t>
  </si>
  <si>
    <t>1. Л-ЛІЗИН моногідрохлорид 99% кормовий. Відноситься до аміносполук, що містять  функціональну групу з вмістом кисню, а  саме солі амінокислоти лізину. У вигляді порошку. L-LYSINE HCL 99% FEED GRADE. Номер CAS 657-27-2. Хімічний склад:2,6 - діаміногексанової  кислоти моногідрохлорид. Партія №5103 - 1000кг. Термін придатності до 13.04.2018р. Партія №5104 - 19000кг. Термін придатності до 14.04.2018р. Всього 800 мішків по 25 кг- 20 000 кг. Виробник: "Аджиномото Євролізин С.А.С". Торговельна марка: Ajinomoto. Країна виробництва: Франція. Маркування на мішках: Аминокислоты их соли и аналоги. Л-Лизин моногидрохлорид 99% кормовой нетто 25 кг. AJINOMOTO EUROLYSINE S.A.S. Amiens. France.</t>
  </si>
  <si>
    <t>1.Фармацевтичний Порошок (субстанція) у пакетах поліетиленових для  виробництва нестерильних лікарських форм Прегабалін-30кг.CAS:148553-50-8.Хім. назва:(2-(4"-трет-бутіл-2"-6"- диметилбензил)-імідазолін.). Серія: D5248-15-092. Термін придатності:14.04.2015 до 03.2017 Виробник:"Zhejiang Huahai Pharmaceutical  Co.,Ltd."CN Торговельна марка "Zhejiang Huahai Pharmaceutical Co.,Ltd."CN Країна виробництва CN.</t>
  </si>
  <si>
    <t>1.Фармацевтичний порошок (субстанція)у пакетах подвійних полеітеленових для виробництва нестерильних лікарських форм: Габапентин-200кг.CAS:60142-96-3, хім-назва:1-(Амінометил)-циклогексан оцтової кислоти. Серія:140575. Термін придатності: 01.11.2014р до 01.11.2019р. Виробник:Laboratorio Chimico Internazionale S.p.A. Italy Країна виробництва:IT Торговельна марка:LABOCHIM.</t>
  </si>
  <si>
    <t>ul. M. Konopnickiej, 1             Dziekanow Lesny 05-092 Lomianki</t>
  </si>
  <si>
    <t>Куценко Олексій Миколайович        паспорт СН 274035 від 25.10.1996р. виданий Печерським РУГУМВС України в м. Києві</t>
  </si>
  <si>
    <t>1.Стандартні хімічні речовини (порошок) для контролю якості лікарських засобів та апробації методик - Амінокислоти та їх складні ефіри: арт.734 Tranexamic acid impurity standard (25mg)/Транексамова кислота стандарт домішки, порошок (25мг), хімічна назва відсутня, CAS відсутній -2уп. (чиста вага 50мг, вага в первинній упаковці 20,05г); арт.607 3-dimethylaminopropyl 2- benzylaminobenzoate hydrochloride (25mg) 3-Диметиламінопропіл 2-ензоламінобензоат гідрохлорид порошок (25мг), хімічна назва: 3-Dimethylaminopropyl 2- benzylaminobenzoate hydrochloride, CAS відсутній-8уп. (чиста вага 200мг, вага в первинній упаковці 80,2г). ВСЬОГО 10уп. (чиста вага 250мг, вага в первинній упаковці 100,25г). Не містить наркотичних засобів, психотропних речовин та прекурсорів. Хімічні речовини розфасовано в скляні флакони, вага 1 флакона складає 10г. Торговельна марка : LGC Standards Країна виробництва : GB Виробник : MHRA British Pharmacopoeia Commission.</t>
  </si>
  <si>
    <t>1. Л-ЛІЗИН моногідрохлорид 99% кормовий. Відноситься до аміносполук, що містять  функціональну групу з вмістом кисню, а  саме солі амінокислоти лізину. У вигляді порошку. L-LYSINE HCL 99% FEED GRADE. Номер CAS 657-27-2. Хімічний склад:2,6 - діаміногексанової  кислоти моногідрохлорид. Партія №5098 -20 000,00кг.  Термін придатності до 08.04.2018р. Всього 800 мішків по 25 кг- 20 000 кг. Виробник: "Аджиномото Євролізин С.А.С". Торговельна марка: Ajinomoto. Країна виробництва: Франція. Маркування на мішках: Аминокислоты их соли и аналоги. Л-Лизин моногидрохлорид 99% кормовой нетто 25 кг. AJINOMOTO EUROLYSINE S.A.S. Amiens. France.</t>
  </si>
  <si>
    <t>1. Л-ЛІЗИН моногідрохлорид 99% кормовий. Відноситься до аміносполук, що містять  функціональну групу з вмістом кисню, а  саме солі амінокислоти лізину. У вигляді порошку. L-LYSINE HCL 99% FEED GRADE. Номер CAS 657-27-2. Хімічний склад:2,6 - діаміногексанової  кислоти моногідрохлорид. Партія №5103 -20 000,00кг.  Термін придатності до 13.04.2018р. Всього 800 мішків по 25 кг- 20 000 кг. Виробник: "Аджиномото Євролізин С.А.С". Торговельна марка: Ajinomoto. Країна виробництва: Франція. Маркування на мішках: Аминокислоты их соли и аналоги. Л-Лизин моногидрохлорид 99% кормовой нетто 25 кг. AJINOMOTO EUROLYSINE S.A.S. Amiens. France.</t>
  </si>
  <si>
    <t>AS AGENTS FOR AKWO NOBEL BV</t>
  </si>
  <si>
    <t>Gosselin Transport Services NV Belcrownlaan 9 2100 Deurne, Belgium</t>
  </si>
  <si>
    <t>1. Органічна хімічна сполука, марки DISSOLVINE NA - 5000кг, являє собою тетранатрієву сіль етилендіамінтетраацетатну кислоту, що відноситься до солі амінокислоти, в порошкоподібному стані (номер CAS 000064-02-8).  Використовується при виробництві побутової хімії.  Торгівельна марка -  DISSOLVINE . Країна виробництва - CN. Виробник 'AkzoNobel'.</t>
  </si>
  <si>
    <t>The United States Pharmacopeial Convention</t>
  </si>
  <si>
    <t>12601 Twinbrook Parkway Rockville, Maryland 20852,   USA</t>
  </si>
  <si>
    <t>1.Синтезований лабораторний еталонний стандарт, призначений для контролю якості фармацевтичних субстанцій, амінокислота, що містить у структурі одну кисневмісну функціональну групу: Мефенамова кислота (Mefenamic Acid) 200 мг, CAS 61-68-7, арт.1379605 - 2 шт., чиста вага - 400 мг. Хімічна формула C15H15NO2. Не відноситься до наркотичних засобів, психотропних речовин та прекурсорів.</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</si>
  <si>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99%-5500кг, порошок світло- коричневого кольору CAS № 657-27-2. Використовується для приготування кормів для тварин. Дата виготовлення травень-червень 2014р. Термін придатності два роки.</t>
  </si>
  <si>
    <t>Фірма'B.M.P.Bulk Medicines &amp; Pharmaceuticals GmbH'</t>
  </si>
  <si>
    <t>22848 Norderstedt,Bornbarch ,16Germany.</t>
  </si>
  <si>
    <t>ПП"Марина"</t>
  </si>
  <si>
    <t>08330,Київська обл.,Бориспільський р-он.,с.Дударків,вул.Садова,3.</t>
  </si>
  <si>
    <t>1.Аміносполуки з вмістом однієї кисневмі сної функціональної групи(амінокислота): L-лейцин (L-Leucin), № партії 55151033,  CAS:61-90-5-нетто 75кг. Дата виготовлення 01/2015р.  Термін  придатності 01/2017р.  Для використання в харчовій  промисловос ті.  Виробник:'B.M.P.Bulk Medicines &amp; Pha rmaceuticals GmbH', Китай. Країна виробництва:CN. Торгова марка- немає даних.</t>
  </si>
  <si>
    <t>1.Фенольна амінокислота; L-тірозин,№ партії 56142124,CAS:60-18-4- нетто 25кг.  Дата виготовлення 06/2014р. Термін  придатності 06/2016р.  Для використання в харчовій промисловос ті.  Виробник:'B.M.P.Bulk Medicines &amp; Pharmac euticals GmbH',Китай.  Країна виробництва:CN.  Торгова марка- немає даних</t>
  </si>
  <si>
    <t>1.Аміносполуки з вмістом однієї кисневмі сної функціональної групи(амінокислота): L-ізолейцин (L-Isoleucine), №  партії  Y1501026,CAS:73-32-5-нетто 25кг.  Дата виготовлення 01/2015р.  Термін  придатності 01/2017р.  Виробник:'B.M.P.Bulk Medicines &amp; Pharmac euticals GmbH', Китай.  Країна виробництва:CN. Торгова марка- немає даних.</t>
  </si>
  <si>
    <t>1.Аміносполуки з вмістом однієї кисневмі сної функціональної групи(амінокислота): L-валін(L-Valine),№партії X1503019,CAS: 72-18-4-нетто 50кг. Дата виготовлення 02/2015р.  Термін  придатності 02/2017р. Для використання в харчовій  промисловос ті.  Виробник:'B.M.P.Bulk Medicines &amp; Pha rmaceuticals GmbH', Китай. Країна виробництва:CN.  Торгова марка- немає даних.</t>
  </si>
  <si>
    <t>1.Аміносполуки з вмістом однієї кисневмі сної функціональної групи(амінокислота): L-орнитіна HCI(L-Ornithina HCI),№партії  9-KY20140704,CAS:70-26-8-нетто 25кг. Дата виготовлення 07/2014р.  Термін  придатності 07/2016р.  Для використання в харчовій промисловос ті.  Виробник:'B.M.P.Bulk Medicines &amp; Pharmac euticals GmbH', Китай. Країна виробництва:CN.  Торгова марка- нема данних.</t>
  </si>
  <si>
    <t>1.Продукт "L-Threonine 98,5% (FEED GRADE)", номер партії  3 150312. Дата виготовленння 12.03.2015 року. Термін придатності 12.03.2017 року. Відноситься до амінокислот, що містять дві функціональні групи з вмістом кисню (гідроксигрупа та карбоксильна група). Хімічна назва треоніну - (2S,3R)-2-аміно-3-гідроксибутанова кислота, CAS №72-19-5. Емпірична формула C4H9NO3. Склад: L-Threonine - 98.5% , залишки процесу переробки - 0,5%, вода - максимум 1%. Являє собою порошкоподібну речовину білого з жовтим відтінком кольору, із специфічним запахом. Фактичний вміст діючої речовини  L-Threonine: 98,7%; вологість: 0,20%. Не містить допоміжних (змішаних) речовин (крохмалю та продуктів його гідролізу, відновлюючих цукрів, хлоридів, сульфатів, жирів (в т.ч. молочного).  Дозування згідно норм вмісту треоніну в раціонах: для свиней - 0,5-1,5%; для птиці - 0,4-0,8%. Призначення: для внесення у комбікорми і кормосуміші. Маркування: "L-THREONINE TECHNICALLY PURE".</t>
  </si>
  <si>
    <t>EVONIK Agroferm Zrt.</t>
  </si>
  <si>
    <t>4183, Kada, Nadudvari utfel        Hungary</t>
  </si>
  <si>
    <t>1. Органічна сполука певного хімічного складу -аміносполука, до складу якої вхо дять дві кисневмісні функціональні гру пи: карбоксильна та гідроксильна ( аміно кислота L -треонін). Вміст треоніну -не менше 98.5%. Однорідний дрібнодисперсний порошок білого кольору із специфічним слабким запахом: L-THREONINE 98.5% FEED GRADE -12000кг. CAS № 72-19-5. Використо вується для приготування кормів для тва рин. Термін придатності до 14/05/2020р. Дата виготовлення 14/05/2015р.</t>
  </si>
  <si>
    <t>DOW Europe GmbhC/O VLS Group Belgium NV</t>
  </si>
  <si>
    <t>Kruisweg 9 Port Number 650B-2040 Antwerpen</t>
  </si>
  <si>
    <t>1.Органічна сполука визначеного хімічного складу у вигляді порошку - тетранатрієва сіль етилендіамінтетраоцтової кислоти: "VERSENE Powder Chelating Agent". CAS: 64-02-8. Використовується як хелатируючий реагент для підвищення розчинності миючих засобів. Країна виробництва: GB. Торгівельна марка: "VERSENE". Виробник: "DOW Chemical Company". 80 мішків по 25 кг (на палетах).</t>
  </si>
  <si>
    <t>1.Продукт "L-Threonine 98,5% (FEED GRADE)", номер партії  3 150317. Дата виготовленння 17.03.2015 року. Термін придатності 16.03.2017 року. Відноситься до амінокислот, що містять дві функціональні групи з вмістом кисню (гідроксигрупа та карбоксильна група). Хімічна назва треоніну - (2S,3R)-2-аміно-3-гідроксибутанова кислота, CAS №72-19-5. Емпірична формула C4H9NO3. Склад: L-Threonine - 98.5% , залишки процесу переробки - 0,5%, вода - максимум 1%. Являє собою порошкоподібну речовину білого з жовтим відтінком кольору, із специфічним запахом. Фактичний вміст діючої речовини  L-Threonine: 98,7%; вологість: 0,18%. Не містить допоміжних (змішаних) речовин (крохмалю та продуктів його гідролізу, відновлюючих цукрів, хлоридів, сульфатів, жирів (в т.ч. молочного).  Дозування згідно норм вмісту треоніну в раціонах: для свиней - 0,5-1,5%; для птиці - 0,4-0,8%. Призначення: для внесення у комбікорми і кормосуміші. Маркування: "L-THREONINE TECHNICALLY PURE".</t>
  </si>
  <si>
    <t>1.Продукт "L-Threonine 98,5% (FEED GRADE)", номер партії  3 150321. Дата виготовленння 21.03.2015 року. Термін придатності 21.03.2017 року. Відноситься до амінокислот, що містять дві функціональні групи з вмістом кисню (гідроксигрупа та карбоксильна група). Хімічна назва треоніну - (2S,3R)-2-аміно-3-гідроксибутанова кислота, CAS №72-19-5. Емпірична формула C4H9NO3. Склад: L-Threonine - 98.5% , залишки процесу переробки - 0,5%, вода - максимум 1%. Являє собою порошкоподібну речовину білого з жовтим відтінком кольору, із специфічним запахом. Фактичний вміст діючої речовини  L-Threonine: 98,8%; вологість: 0,18%. Не містить допоміжних (змішаних) речовин (крохмалю та продуктів його гідролізу, відновлюючих цукрів, хлоридів, сульфатів, жирів (в т.ч. молочного).  Дозування згідно норм вмісту треоніну в раціонах: для свиней - 0,5-1,5%; для птиці - 0,4-0,8%. Призначення: для внесення у комбікорми і кормосуміші. Маркування: "L-THREONINE TECHNICALLY PURE".</t>
  </si>
  <si>
    <t>1.Індивідуальні органічні сполуки:  Мікроелементи в хелатній формі:  YaraVita Rexolin D12 -400кг   Вміст основних компонентів:Залізо -11,6%, Являє собою комплекс заліза з діетилентриамінопентаацетатом натрію, відноситься до  індивідуальної органічної речовини (солей амінокислот), що містить один тип функціональних груп з вмістом кисню, не містить у своєму складі поживних речовин. Номер CAS: 12389-75-2  хімічна назва: FeNa-DTPA  не містить наркотичних, психотропних засобів і прекурсорів.  Сфера застосування:для корегування та  попередження дефіциту заліза в  широкому спектрі сільськогосподарських культур.  Торговельна марка "YaraVita"  Виробник Akzo Nobel Нідерланди /NL</t>
  </si>
  <si>
    <t>"CHEMATEK S.p.A."</t>
  </si>
  <si>
    <t>19,Monterosa str.,20149,MILAN      Італія</t>
  </si>
  <si>
    <t>1.Сировина для виробництва засобів по догляду за волоссям: -2,4-DIAMINOPHENOXYETHANOL CHLORIDE (2,4-Діамінофеноксіетанол хлорид)-150кг в 6 карт. барабанах.Номер CAS 66422-95-5 Використовується у власному виробництві.</t>
  </si>
  <si>
    <t>QINGDAO FOTURE INTERNATIONAL TRADE CO., LTD</t>
  </si>
  <si>
    <t>ROOM 1128, NO.689 QINGSHAN ROAD,LICANG DISTRICT, QINGDAO, SHANDONG, CHINA</t>
  </si>
  <si>
    <t>ТОВАРИСТВО З ОБМЕЖЕНОЮ ВІДПОВІДАЛЬНІСТЮ "ІНГРЕДІЯ"</t>
  </si>
  <si>
    <t>04112, М.КИЇВ, ВУЛИЦЯ ОЛЕНИ ТЕЛІГИ, БУДИНОК 4</t>
  </si>
  <si>
    <t>1.Продукт "EDTA-CANA2", що являє собою кальцієво-натрієвий комплекс етилендіамінтетраоцтової кислоти, номер CAS:62-33-9. - 2000,00кг. Виробник FOTURE INDUSTRY CO., LIMITED на виробничих потужностях QINGDAO FOTURE INTERNATIONAL TRADE CO., LTD Країна виробництва CN Торговельна марка INGREDIO</t>
  </si>
  <si>
    <t>PCH "STANCHEM" SP.J.D. KRAWCZYK I Z. MACZKA</t>
  </si>
  <si>
    <t>UL. K. OLSZEWSKIEGO 12, 20-481, LUBLIN, Polska</t>
  </si>
  <si>
    <t>1. Імінодіоцтова кислота (Iminodiacetic acid), амінокислота, в кількості 3 кг, для лабораторного органічного синтезу, не відноситься до переліку наркотичних засобів, психотропних речовин та прекурсорів. Розфасування - 3 кг хімічної речовини в коробі. Хімічна назва - імінодіоцтова кислота. CAS 142-73-4. Формула C4H7NO4. Молекулярна маса 133,1. Зовнішній вигляд - кристалічний порошок білого кольору. Вміст основної речовини 98,87% (згідно сертифіката аналізу фірми-виробника від 27.03.2015 № б/н). Партія NX-20150326. Торговельна марка NEXCONN. Фірма-виробник - Shenzhen Nexconn Pharmatechs Ltd. Країна виробництва - Китай.</t>
  </si>
  <si>
    <t>UTi Deutschland GmbH</t>
  </si>
  <si>
    <t>Jacob-Brodbeck-Strasse 4           70794, Filderstadt, Німеччина</t>
  </si>
  <si>
    <t>1.Аміносполуки.Амінокислоти та їх солі. L-ОРНІТИН L-АСПАРТАМ (CAS 3230-94-2) - 25G, арт. O7125-25G - 1шт. Чиста вага нетто-25г. Країна виробництва - JP Торговельна марка - SIGMA-ALDRICH Виробник - "SIGMA-ALDRICH Chemie GmbH"</t>
  </si>
  <si>
    <t>1.Аміносполуки, до складу яких входить кисневмісна функціональна група. РЕАГЕНТ ЕГТА (CAS67-42-5) - 10G, арт. E3889-10G - 1шт.Чиста вага нетто-10г. Країна виробництва - US Торговельна марка - SIGMA-ALDRICH Виробник - "SIGMA-ALDRICH Chemie GmbH"</t>
  </si>
  <si>
    <t>1.Допоміжна речовина для виробництва  фармацевтичних субстанцій (порошок) для виробництва лікарських форм. ТІТРІПЛЕКС R III-25кг.Серія:8421Н059 (CAS:67-43-6.,Хім-назва: (Ethylenedinitrilotetraacetic  acid disodium salt dihydrate ). Термін придатності:12.06.2014-30.06.2019 Виробник:Merck KGaA. Країна виробництва Іспанія. Торговельна марка Merck.</t>
  </si>
  <si>
    <t>1.Хімічна окрема органічна речовина L-Lysine ( L-лізин ) моногідрохлорид, що відноситься до складу аміносполук, яка містить функціональну групу з вмістом кисню, для хімічних перетворень, а саме до солі амінокислоти лізину-L-LYSINE HCL 99%-6000кг, порошок світло- коричневого кольору CAS № 657-27-2. Використовується для приготування кормів для тварин. Дата виготовлення травень-червень 2014р. Термін придатності два роки.</t>
  </si>
  <si>
    <t>"Ajinomoto Eurolysine S.A.S."</t>
  </si>
  <si>
    <t>1. L-Валін кормовий. Амінокислота, з одним типом кисневмісних функціональних груп. 1 кг містить: L-валіну не меньш 96,5%. В формі порошку. L-Valine FEED GRADE. № CAS 72-18-4. Хімічна назва:  L-Val (Л-Валін). Партія №4206 - 750кг. Термін придатності до 25.07.2016р; Всього 50 мішків по 15 кг -750,0 кг. Використовується для збалансування раціонів для свиней та птиці по валіну. Сприяє синтезу м"язового протеїну. З його допомогою також покращується азотний баланс в організмі. Виробник: "Аджиномото Євролізин С.А.С". Торговельна марка: Ajinomoto.  Країна виробництва: Франція. Маркування на мішках: Аминокислоты, их соли и аналоги. L-Валин не менее 96,5%/в сухом веществе 98,0%. 15 kg. L-Valine. Feed Grade. AJINOMOTO EUROLYSINE S.A.S.Amiens. France.</t>
  </si>
  <si>
    <t>1.Аміносполуки Гліцин фарм. мін. 99% (CAS 56-40-6) - 6X1KG-R, арт. 15527-6X1KG-R - 3шт. Чиста вага нетто-18кг. Лабораторні реагенти. Не для медичного призначення. Торгівельна марка - "SIGMA-ALDRICH". Виробник - "SIGMA-ALDRICH Chemie GmbH", Німеччина. Країна виробництва - CN.</t>
  </si>
  <si>
    <t>1. Л-ЛІЗИН моногідрохлорид 99% кормовий. Відноситься до аміносполук, що містять  функціональну групу з вмістом кисню, а  саме солі амінокислоти лізину. У вигляді порошку. L-LYSINE HCL 99% FEED GRADE. Номер CAS 657-27-2. Хімічний склад:2,6 - діаміногексанової  кислоти моногідрохлорид. Партія №5104 - 12000кг.  Термін придатності до 14.04.2018р. Партія №5131 - 8000кг.  Термін придатності до 11.05.2018р. Всього 800 мішків по 25 кг- 20 000 кг. Виробник: "Аджиномото Євролізин С.А.С". Торговельна марка: Ajinomoto. Країна виробництва: Франція. Маркування на мішках: Аминокислоты их соли и аналоги. Л-Лизин моногидрохлорид 99% кормовой нетто 25 кг. AJINOMOTO EUROLYSINE S.A.S. Amiens. France.</t>
  </si>
  <si>
    <t>1. Л-ЛІЗИН моногідрохлорид 99% кормовий. Відноситься до аміносполук, що містять  функціональну групу з вмістом кисню, а  саме солі амінокислоти лізину. У вигляді порошку. L-LYSINE HCL 99% FEED GRADE. Номер CAS 657-27-2. Хімічний склад:2,6 - діаміногексанової  кислоти моногідрохлорид. Партія №5131 - 20000кг.  Термін придатності до 11.05.2018р. Всього 800 мішків по 25 кг- 20 000 кг. Виробник: "Аджиномото Євролізин С.А.С". Торговельна марка: Ajinomoto. Країна виробництва: Франція. Маркування на мішках: Аминокислоты их соли и аналоги. Л-Лизин моногидрохлорид 99% кормовой нетто 25 кг. AJINOMOTO EUROLYSINE S.A.S. Amiens. France.</t>
  </si>
  <si>
    <t>NB INDUSTRY PARK, ZOUPING COUNTY   SHANDONG 256219, CHINA</t>
  </si>
  <si>
    <t>1.Продукт "L-треонін кормовий, 98,5%" порошкрподібна речовина світло-бежевого кольору, основною діючою речовиною є L-треонін (не менше 98,5%), який за хімі чним складом є окремою органічною амінос полук ою, що містить дві кисневмісні фун кціональні групи різного типу, продукт використовується як кормова добавка. Виробник-SHANDONG NB BIOTECHNOLOGY CO., LTD. Країна виробництва-CN.</t>
  </si>
  <si>
    <t>1.Складний ефір амінокислоти: етил 2-аміноацетат гідрохлорид (CAS Nr.623-33-6) - 15кг; химічний реактив, призначений для здійс- нення науково-дослідних робіт в органіч- ній химії у реакціях ацилювання. Країна виробництва: CN.</t>
  </si>
  <si>
    <t>04080 м.Київ,вул.Фрунзе,буд.63</t>
  </si>
  <si>
    <t>"Neimenggu Fufeng Biotechnologies Co LTD"</t>
  </si>
  <si>
    <t>Jinger rd,Jinchuan distr.ADM Comm.,Industrial Economic Development zone, Hohhot City,Inner Mongolia,China</t>
  </si>
  <si>
    <t>1.Аміносполуки, до складу яких входять  кисневмісні функціональні групи: арт. THRCC000U L-Threonine 98.5% Feed Grade  (L-треонін 98,5%) кормовий - 40000кг (1600 міш.); Номер продукта CAS 72-19-5; №партії - W2014120101 - 20000кг, дата  виготовлення - 01/12/2014р., термін  придатності - 30/11/2017р.; №партії -  W2014120202 - 20000кг, дата виготовлення - 02/12/2014р., термін придатності -  01/12/2017р.; Являє собою кристалічний порошок жовтувато-білого кольору із специфічним запахом.  Склад: чиста субстанція L-треонін - не менш 98,5%, втрати при сушці - менш 1,0%; Згідно сертифіката якості на партію: чиста субстанція L-треонін - 99,51%, втрати при сушці - 0,09%;  L-треонін є незамінною амінокислотою, що сприяє нормалізації обміну речовин в организмі, позитивно  впливає на продуктивність та збереженність тварин, сприяє росту скелетних м'язів, м'язового білка, входить до складу імунних білків і ряду травних ферментів, відіграє основну роль у синтезі пуринів  та гліцину, служить джерелом енергії, регулює споживання кормів. Являється додатком до кормів  господарських тварин та птиці для збалансування раціонів за треоніном. Дозування: вноситься у комбікорм та кормосуміші: поросята: 0,5-2,0%; свині на відгодівлі: 0,2-1,5%; свиноматки: 0,1-1,5%;   Продукт L-треонін 98,5% кормовий призначений тільки для тварин, та не призначений для вживання людиною.  Хімічна назва: L-треонін (2-аміно-3-гідроксибутанова кислота), хімічна формула (С4 Н9 N O3);</t>
  </si>
  <si>
    <t>1.Аміносполуки. Титріплекс III ГР (етилендінітрілотетра- ацетилова кислота, трілон Б), для аналізу ACS, ISO, REAG. PH EUR, CAS №6381-92-6, 250 г, арт.1.08418.0250- 1шт. Лабораторний, аналітичний реагент, використовується в промислових, виробничих лабораторіях для оцінки фіз. та хім. процесів при дослідженні. Не відноситься до наркотичних засобів, психотропних речовин та прекурсорів. Виробник Merck KGaA. Торговельна марка Merck. Країна виробництва NL.</t>
  </si>
  <si>
    <t>1.Аміносполуки. Гліцин ГР (Glycine GR) для аналізу, CAS №56-40-6, 100 г, арт.1.04201.0100- 2шт.  Лабораторний, аналітичний реагент, використовується в промислових, виробничих лабораторіях для оцінки фіз. та хім. процесів при дослідженні. Не відноситься до наркотичних засобів, психотропних речовин та прекурсорів. Виробник Merck KGaA. Торговельна марка Merck. Країна виробництва BE.</t>
  </si>
  <si>
    <t>1.Фармацевтична субстанція БІСОПРОЛОЛУ ФУМАРАТ-порошок (субстанція) у подвійних поліетиленових мішках для виробництва нестерильних лікарських форм -25кг/нетто. Серія 1501106692. Виробник: Aurobindo Pharma Limited, Індія. Країна виробництва:IN. Не містить прекурсорів, наркотичних психотропних речовин.</t>
  </si>
  <si>
    <t>1.ФАРМАЦЕВТИЧНА СУБСТАНЦІЯ для виробництва  нестерильних лікарських форм.Органічна хімічна сполука.   CAS 56392-17-7. - METOPROLOL TARTRATE / МЕТОПРОЛОЛУ ТАРТРАТ, порошок(субстанція)у мішках подвійних п/е-175 кг  нетто. Серія: AHOMTPFL089. Виробник: SUN Pharmaceutical Industries Ltd.,India Не містить наркотичних засобів, психотропних речовин і  прекурсорів.</t>
  </si>
  <si>
    <t>1. Хімреактиви для наукових досліджень - реактиви для синтезу органічних сполук: амінокислота: 5-Amino-2-chlorobenzoic acid (5-аміно-2-хлорбензойна кислота). Вага - 100 грам. CAS№ 89-54-3. Дані речовини не належать до наркотичних засобів, психотропних речовин та прекурсорів. Не для медичного використання. Виробник: Oakwood Products, Inc. Торгівельна марка: Oakwood Chemical Країна виробництва US.</t>
  </si>
  <si>
    <t>1. Хімреактиви для наукових досліджень - реактиви для синтезу органічних сполук: амінокислота: 4-Aminophthalic acid (4-амінофталева кислота). Вага - 5 грам. CAS№ 5434-21-9. Дані речовини не належать до наркотичних засобів, психотропних речовин та прекурсорів. Не для медичного використання. Виробник: Combi-blocks Inc. Торгівельна марка: Combi-blocks Країна виробництва US.</t>
  </si>
  <si>
    <t>1. Хімреактиви для наукових досліджень - реактиви для синтезу органічних сполук: аміносполука, до складу якої входить кисневмісна група: DL-Serine (DL-серин). Вага - 500 грам. CAS№ 302-84-1. Дані речовини не належать до наркотичних засобів, психотропних речовин та прекурсорів. Не для медичного використання. Виробник: AK Scientific Inc. Торгівельна марка: AK Scientific Країна виробництва US.</t>
  </si>
  <si>
    <t>1. Родімет АТ88-гідроксильований аналог  DL- метіоніну - не менше 880,0г на 1кг. Торгова назва - RHODIMET АТ88. Використовується як добавка до кормів  тварин та птахів.  Застосовується для нормалізації білкового обміну, підвищення продуктивності  сільсько-господарських тварин з однокамерним шлунком  і птиці.  В"язка рідина коричневого кольору.  CAS №583-91-5.Хімічна назва - 2- HYDROXY-4- (METHYLTHIO) BUTYRIC ACID. Партія №781508501  - 20 400кг.Дата виготовлення 26.03.2015р. Придатний до 26.03.2020р. 17 контейнера по 1200 кг.   Вміст метіоніну гідрокси-88%. Масова частка вологи складає близько 12%. Виробник: Адіссео Еспана С.А. Торговельна марка: RHODIMET. Країна виробництва: Іспанія. Маркування на упаковці: "Родімет АТ88(гідроксианалог DL-метіоніну)". Адіссео Франс. С.А.С.Франція.  Виробник: Адіссео Еспана С.А. Іспанія. Партія №781508501.</t>
  </si>
  <si>
    <t>1.Сполуки сіркоорганічні: продукт "ALIMET 1200 KG IBC", арт. 20000948, є гідрокси-аналог метіоніну (елімет 88 %) та містить у своєму складі мінімум 88 % DL-2-гідрокси-4-(метилтіо) масляної кислоти та максимум 12 % води, вміст мономерної кислоти мінімум 65 %, загальна кислота мінімум 85 %. Використовується спеціально для виробництва тваринного корму, має вигляд рідини темно-бурштинового кольору, вміст активної речовини 89,1 %. Партія № А010315157, дата виробництва 01.03.2015, термін придатності 01.03.2020. Номер CAS 583-91-5.</t>
  </si>
  <si>
    <t>1-Ферментний препарат: артикул 471000.134 "Нуба-Ро-Пек Райфекультурен" вага нетто-0,900кг. всього-30шт.  Упаковка металізованих пакетів в 1  картонній коробці, має вигляд сипучого  порошка, склад: Staphylococcus Xylosus (стафілокок хілосус), Staphylococcus  Carnosus (стафілокок м"ясний),  Pediococcus Pentosaceus (пєдіококк  пентосацеус),сахароза. Призначення:  ця суміш спеціально відібраних мікроорганізмів для виробництва  сиро/копченого м"яса комбінованим, сухим і вологим мотодом соління під вакуумом.  Засівають цю суміш одним або більше видом мікроорганізмів, переважно використовуються при  приготуванні ферментованих які піддаються тепловій обробці м"ясних продуктів, і суміш  інкубірують протягом часу при температурі достатній для одержання м"ясного смаку. Торговельна марка-Nubassa Gewurzwerk, виробник-"Nubassa Gewurzwerk" CH</t>
  </si>
  <si>
    <t>1. MAXIREN 600 LIQUID - РІДИННИЙ, ФЕРМЕНТНИЙ, ХІМОЗИННИЙ ПРЕПАРАТ КОРИЧНЕВОГО КОЛЬОРУ, ВИВЕДЕНИЙ З ВІДІБРАНИХ ШТАМІВ МОЛОЧНИХ ДРІЖДЖІВ KLUYVEROMYCES LACTIS. ПРОДУКТ МАЄ СТАТУС KOSHER ТА HALAL. ВИКОРИСТОВУЄТЬСЯ В МОЛОЧНІЙ ПРОМИСЛОВОСТІ ДЛЯ ВИРОБНИЦТВА СИРУ. ТЕРМІН ПРИДАТНОСТІ 1,5 РОКУ З ДАТИ ВИРОБНИЦТВА. ПАРТІЯ №415392101. ДАТА ВИРОБНИЦТВА 22.01.2014. ТОРГОВЕЛЬНА МАРКА: DSM. ВИРОБНИК: DSM FOOD SPECIALTIES. КРАЇНА ВИРОБНИЦТВА ФРАНЦІЯ.    FROMASE 2200 TL GRANULATE - ГРАНУЛЬОВАНИЙ МІКРОБІОЛОГІЧНИЙ КОАГУЛЯНТНИЙ ПРЕПАРАТ,ВІД КОРИЧНЕВОГО ДО ЖОВТО-КОРИЧНЕВОГО КОЛЬОРУ,ВИВЕДЕНИЙ З ВІДІБРАНИХ ШТАМІВ RHIZOMUCOR MIHEI. ПРОДУКТ Є ТЕРМОЛАБІЛЬНИЙ (TL), ЗГІДНО З МЕТОДІВ АНАЛІЗУ DSM БЕЗ КОНСЕРВАНТІВ, МАЄ СТАТУС KOSHER ТА HALAL. ВИКОРИСТОВУЄТЬСЯ В МОЛОЧНІЙ ПРОМИСЛОВОСТІ ДЛЯ ВИРОБНИЦТВА СИРУ. ПАРТІЯ №71474301. ДАТА ВИРОБНИЦТВА 10.11.2014. ТЕРМІН ПРИДАТНОСТІ 2 РОКИ ВІД ДАТИ ВИРОБНИЦТВА.</t>
  </si>
  <si>
    <t>1.Ферментні препарати, не тваринного походження: -Amylo 300(Амило)-500кг., представляє собою амілоглюкозідазу та використовується для виробництва пива; -Whirlfloc T(Вирфлок)-1000кг,містить глюконазу, протеазу та альфа-амілазу, використовується для виробництва сусла; -Promalt CN (Промальт)-200кг, представляє собою глюканазу та використовується для варки сусла при виробництві пива,запобігая замутненню. Виробник:Kerry Food Ingredients(Cork)Ltd Торговельна Марка:Kerry Food Країна виробництва:IE</t>
  </si>
  <si>
    <t>"Genencor International BV"</t>
  </si>
  <si>
    <t>P.O.Box 218 2300AE Leiden,M.Polost-raat 2-14 Rotterdam Нідерланди</t>
  </si>
  <si>
    <t>1.Ферментні харчові препарати,рідкі виготовлені шляхом ферментації різномані тних штамів грибів з додаванням води,стабілізаторів та консервантів: AMYLEX 3T-1792кг, термостабільної  бактеріальної альфа-амілази,отриманої  зіштаму Bacillus licheniformis. Використовується у пивоварінні, виробництві харчового спирту. Дозування:0,4-0,8кг на 1т продукту Склад ферменту:білок(фермент),вода(носій ферменту),сорбітол(стабілізатор),хлорид натрія (стабілізатор). AMYLEX 4T-12544кг, рідка бактеріальна альфа-амілаза,отримана зі штаму Bacillus licheniformis. Використовується у пивоварінні та виробництві харчового спирту. Дозування:0,2-0,3кг на 1т  продукту.Склад ферменту:білок(фермент),вода(носій ферменту),сорбітол(стабілізатор),хлорид натрія (стабілізатор). DIAZYME X4-4480кг,являє собою оцукруючу глюкоамілазу (чи амілоглюкозидазу),одержану зі штаму Aspergillusniger,використовується у пивоварінні та виробництві харчового спирту.Дозування:2,5-10кг на  1т зерна.Склад ферменту:хлорид натрія(стабілізатор),сорбітол(стабілізатор),альфа-амілаза,хлорид  кальція (консервант)  FoodPro Emax-56кг,рідкий фермент ацилтрансферази,одержаної за допомогою відбірного штаму Bacillus  Licheniformis, використовується в харчовій промисловості  для ферментації фосфоліпідів в яїчному жовтку.Дозування:0,05-0,3% від жовтка яйця.Склад ферменту:вода,гліцерин,тринатрій цитрат дигидрат,фосфатидилхолин-стерол-О-ацилтрансфераза,калій сорбат.  Країна виробництва-Бельгія. BE Торгова марка-DANISCO (AMYLEX,DIAZYME,FOODPRO) Виробник-"Genencor International BVBA"</t>
  </si>
  <si>
    <t>1.Ферментні харчові препарати,рідкі виготовлені шляхом ферментації різномані тних штамів грибів з додаванням води,стабілізаторів та консервантів: GODO-YNL2-400кг,фермент сімейства-бета- галактозидаза(лактаза),який одержують в  результаті ферментації селекційних  штамів Klyveromyces lactis.Лактаза  каталізує розщіплення моля лактози (дисахарид на один моль кожного  моносахариду глюкози і галактози: Склад ферменту:гліцерин-50%,вода-35-45%,бета-галактаза-5-15%,Дозування:100г на 100л молока. Використовується в харчовій промисловості при виробництві молочних продуктів  з низьким вістом лактози.  Країна виробництва-JP Торгова марка-DANISCO  Виробник-"Genencor Division"-філія "Shin Nihon Chemical Co,LTD"</t>
  </si>
  <si>
    <t>1.Фармацевтична субстанція: ПАНКРЕАТИН Порошок (субстанція) в поліетиленових мішках для виробництва нестерильних лікарських форм - 1500кг/нетто. Серії 221.757=500кг, 221.756=1000кг. Виробник: BIOZYM Gesellschaft fur Enzymtechnologie mbH, Німеччина. Країна виробництва:DE. Не містить прекурсорів, наркотичних, психотропних речовин.</t>
  </si>
  <si>
    <t>1.Ферментні харчові препарати,рідкі виготовлені шляхом ферментації різномані тних штамів грибів з додаванням води,стабілізаторів та консервантів: Laminex Super 3G-800кг-ферментативний  комплекс,отриманий зі штамів Trichoderma  reesei і Penicillium funiculosum,що  розчіплює В-глюкани,пентозани і суміжні  вуглеводи,використовується у пивоварінні  та при виробництві харчового спирту. Дозування:0,005-0,03% від маси солоду Склад ферменту:білок(фермент),вода(носій ферменту),бензонат натрію(консервант) Виробник-"Genencor International BVBA" Країна виробництва-Бельгія. BE Торгова марка-DANISCO (LAMINEX)</t>
  </si>
  <si>
    <t>Ul. Tarczynska 113, 96-320 Mszczonow, Польща</t>
  </si>
  <si>
    <t>1.Ферментний препарат Ronozyme Proact  (CT). Вага нетто: 20000кг. Фермент, що  сприяє кращому засвоєнню білків корму.  Являє собою продукт у вигляді гранул,  світло-коричневого кольору , покриті  оболочкою. Номер партії: RH800319,  RH800322, RH800315, RH800349. Дата  виготовлення: 22.10.2014, 09.11.2014,  21.10.2014, 28.12.2014. Термін  придатності: 21.10.2016, 08.11.2016,  20.10.2016, 28.12.2016. Характеристика(одиниці вимірювання): протеаза &gt; 75000, загальна дієздатна активність - 100,  коліформні бактерії &lt; 4, ентеропатогенні  Coli - не знайдено/25г., сальмонела - не знайдено/25г. 1г. продукту містить: загальний органічний сухий залишок - 77мг., целюлоза -90мг., декстрин 80мг., сульфат натрію - 616мг., карбонат кальція - 70мг., гідрогенізована рослинна олія - 60мг., вода - 7мг. Добавку вводять у корми шляхом багатоступінчастого змішування, з розрахунку, 200мг./кг. Розфасовано в багатошарові паперові мішки з поліетиленовими вкладками по 20кг. кожний.</t>
  </si>
  <si>
    <t>1.Ферментні препарати для лабораторних досліджень. ПРОТЕАЗА ТИП XIV (CAS 9036-06-0) - 1G, арт. P5147-1G - 2шт. Чиста вага нетто-2г. ПРОТЕАЗА ТИП XIV (CAS 9036-06-0) - 1G, а рт. P5147-1G - 1шт. Чиста вага нетто-1г. Торгівельна марка - "SIGMA-ALDRICH". Вир обник - "SIGMA-ALDRICH CHEMIE GmbH", Нім еччина. Країна виробництва - JP.</t>
  </si>
  <si>
    <t>1.Ферментні препарати для лабораторних досліджень. АЛЬДЕГІД ДЕГІДРОГЕНАЗА 1ЕД/МГ со льдом 8.5 кг (CAS 9028-88-0) - 25MG-F, арт. 82884-25MG-F - 1шт. Чиста вага нетто-25мг. ТРОМБІН 2,000 ОДИНИЦЬ/МГ ПРОТЕЇНУ (CAS 9 002-04-4) - 250UN, арт. T7009-250UN - 7ш т. Чиста вага нетто-1.75мг. ПРОТЕІНАЗА К (CAS 39450-01-6) - 5MG,арт. P6556-5MG - 1шт. Чиста вага нетто-5мг. ТРОМБІН 2,000 ОДИНИЦЬ/МГ ПРОТЕЇНУ (CAS 9 002-04-4) - 250UN, арт. T7009-250UN-5шт. Чиста вага нетто-1.25мг. ТРОМБІН 2,000 ОДИНИЦЬ/МГ ПРОТЕЇНУ (CAS 9 002-04-4) - 250UN, арт. T7009-250UN-2шт. ТРОМБІН 2,000 ОДИНИЦЬ/МГ ПРОТЕЇНУ (CAS 9 002-04-4) - 100UN, арт. T7009-100UN - 7ш т. Чиста вага нетто-0.7мг. Торгівельна марка - "SIGMA-ALDRICH". Вир обник - "SIGMA-ALDRICH CHEMIE GmbH", Нім еччина. Країна виробництва - US.</t>
  </si>
  <si>
    <t>67056, LUDWIGSHAFEN                KARL-BOSCH STRASSE 38, DE</t>
  </si>
  <si>
    <t>ПП"Торговий Дім"Золота Миля"</t>
  </si>
  <si>
    <t>61002 м.Харків, вул.Петровського, 7 Україна</t>
  </si>
  <si>
    <t>1.Ферменти, ферментні препарати, не вклю чені до інших товарних позицій, що являю ть собою продукти ферментації мікробіоло гічного походження та стандартизовані як харчові компоненти: - Nutrilife CCX 10 - 100кг (суміш солі, ксиланази та пшеничної муки, у вигляді бежевого порошку, 5 паперових мішків по 20 кг на 1 піддоні). Не в первинній упаковці.Дата виробництва-05.2014р. Кінцевий термін -08.2015р. Виробник:"BASF SE", Німеччина. Країна вироництва: DE. Торгівельна марка: Nutrilife.</t>
  </si>
  <si>
    <t>1. Ферментні препарати: - Natuphos 10 000 G  - 800кг, у формі порошку ( 1г містить  діючу речовину : 3 - фітазу не менше 10 000 ФО, вивільнює фосфор, який знаходиться в кормах  у формі  рослинного фітату, що підвищує його засвоюваність в  організмі тварин). Застосовується шляхом внесення в  корм тварин, дозування 25-100 г/т корму ( 0,0025 - 0,01%); Арт.50510363. Лот №75479675L0.</t>
  </si>
  <si>
    <t>1. Ферментний препарат TEGAMYL BL24NL - очищена та стандартизована  термостабільна альфа-амілаза  бактеріального походження. Має вигляд прозорої рідини коричневого кольору.   Використовується в спиртовій промисло- вості для розрідження зернової маси. Артикул:АВ5312. Партія:BE953-1. Вага нетто:2400,00кг.  Продукт не є ферментом реніном,  не є лікарським засобом. Виробник:"tegaferm Holding GmbH". Торговельна марка:"TEGAMYL BL24NL".</t>
  </si>
  <si>
    <t>1.Ферментні препарати: -Maxapal A2 рідка (високоочищена рідка фосфоліпаза,  виготовлена з відбірного Aspergillus higer) партія№41433  8301 дата виготовлення 20.10.14/термін придатності  20.10.16.Використовуються в харчовій промисловості для  ферментування яєчних продуктів в процесі переробки яєць  курячих. Не містить генетично змінених організмів -5уп;  -Maxapal G04 рідка (високоочищена рідка глюкооксидаза,  виготовлена з відбірного Aspergillus) партія №415398951  дата виготовлення 17.02.15/термін придатності 17.11.15. Використовуються в харчовій промисловості для видалення  глюкози з яєчного білка. Не містить генетично змінених організмів. -2уп. Країна виробництва: Франція. Торгівельна марка: DSM Виробник: DSM Food Specialties</t>
  </si>
  <si>
    <t>1.Ферментні препарати: Maxapal С10 рідка (високо очищена рідка каталаза, виготовлена з відбірного  Aspergillus) партія №914754001 дата виготовлення 24.01.14 /термін придатності 24.01.16. Використовується в харчовій  промисловості для видалення перекису водню з рідкого  яєчного білка. Не містить генетично змінених організмів-4уп. Країна виробництва: Фінляндія. Торгівельна марка: DSM Виробник: DSM Food Specialties</t>
  </si>
  <si>
    <t>WeissBioTech FRANCE SARL</t>
  </si>
  <si>
    <t>30 Rue des Terres Fortes 77600     CHANLOUP EN BRIE Франція</t>
  </si>
  <si>
    <t>ТОВ "А-профі"</t>
  </si>
  <si>
    <t>03083, м.Київ, пр.Науки, 54Б оф.4</t>
  </si>
  <si>
    <t>1. Ферментні препарати, що викор истовуються у харчовій промисловості: оцукрюючий ферментний препарат для вивіл ьнення глюкози з декстринів крохмалю на основі глюкоамілази: арт. А000075 Deltaz ym GA L-E5 (200бочок по 25кг)-5000кг. Торгівельна марка: Deltazym Виробник: WeissBioTech GmbH Краіна виробництва: EU.</t>
  </si>
  <si>
    <t>DiaMed Gmbh</t>
  </si>
  <si>
    <t>CH-1785 Cressier,Швейцарія.</t>
  </si>
  <si>
    <t>ТОВ "БІОНІКС ЛАБ"</t>
  </si>
  <si>
    <t>04071 м.Київ,пр-к Ярославський,буд.7/9.</t>
  </si>
  <si>
    <t>1.Cульфгідрильний протеолітичний фермент,  що  переварює білок: -ID-Diluent 1, 2х100 ml /ID-Diluent 1, модифікований  розчин бромеліна, 2х100 ml,арт.009160-3шт.. Виробник:"Bio-Rad Laboratories,Inc." На заводі: "DiaMed GmbH" Торгівельна марка-Bio-Rad. Країна виробництва-СH.</t>
  </si>
  <si>
    <t>1.Продукт Medley Ideal NC 1 T - сухий багатокомпонентний гранульований ферментний препарат (суміш- протеази, альфа-амілази, ліпази, целюлази та маннанази)ензими, біловатого кольору, із слабким запахом бродіння. Використовується в виробництві миючих  засобів як компонент для видалення органічних залишків та плям різного походження.  Дата виготовлення 13/04/2015, партія PX96J11701 -термін зберігання 12.04.2018; Дата виготовлення 13/04/2015, партія PX96J11702 -термін зберігання 12.04.2018; Фізико-хімічні характеристики: Одиниці Протиази, KNU-S/г -6.52;  Густина г/мл -1,160; Вміст часток речовини в 60г, MG/60G - 0,5; Вміст часток Савінази, NG/G -  5,4.    Не використовується у ветеринарії. Країна-виробництва -Данія (DK). Виробник:"NOVOZYMES A/S" Данія. Торговельна марка: NOVOZYMES.</t>
  </si>
  <si>
    <t>1.Продукт  Савиназа 16L(SAVINASE 16L)-ферментний препарат, (ензими),клас ферменту протиаза(субтилізин),рідкий напівпрозорий ферментний препарат,(ензими), колір янтарний,  використоинється в виробництві миючих засобів, для пральних та посудомийних машин. Дата виготовлення, партія PXN10080 - 22.04.2015.; -термін зберігання 21.04.2018p.  Фізико-хімічні характеристики: Одиниці протеази, KNPU-S/г -17.6; pH при 25град. С, -5,60; в'язкість при 25 град. С, с Ps -33,8; коефіцієнт поглинання при 440, nm -0,3. Не використовується у ветеринарії. Країна-виробництва -Данія (DK). Виробник:"NOVOZYMES A/S" Данія. Торговельна марка: NOVOZYMES.</t>
  </si>
  <si>
    <t>1.Продукт Termamyl 300 L - ферментний препарат,(ензими),  клас ферменту - альфа -амілаза, рідина янтарного кольору, стійка до окислення та цукор, вилучає білкові та крохмальні  забруднення з поверхні тканин, має високу ефективність при високих  значеннях pH та високих температурах, використовується в виробництві миючих  засобів, для пральних та посудомийних машин. Дата виготовлення, партія AYN40014 - 04.02.2015.; -термін зберігання 04.10.2017p.  Фізико-хімічні характеристики: Одиниці альфа-амілази, KNU-T/г -333,0; pH при 25град. С, -5,8; в'язкість при 25 град. С, с Ps -4.3; коефіцієнт поглинання при 440, nm -0,8. Не використовується у ветеринарії. Країна-виробництва -Данія (DK). Виробник:"NOVOZYMES A/S" Данія. Торговельна марка: NOVOZYMES.</t>
  </si>
  <si>
    <t>1.Продукт Маннавей 4.0L (Mannaway 4.0L)  -ферментний препарат,(ензими),  клас ферменту - ензімний протеїн класу  маннаназ,колір буштиновий,  використовується для видалення бруду  продуктами до складу яких входять  гуарові загусники (соуси, шоколад,  молочні коктейлі) рідина янтарного  кольору, використовується в виробництві  миючих засобів.  Дата виготовлення, партія KHN03001 - 24.11.2014.; -термін зберігання 23.11.2017p.  Фізико-хімічні характеристики: Одиниці маннанази, MIUM/г -4,5; в'язкість при 25 град. С CPS -7.8; коефіцієнт поглинання при 440, nm -0,4 Не використовується у ветеринарії. Країна-виробництва -Данія (DK). Виробник:"NOVOZYMES" Данія. Торгівельна марка:NOVOZYMES.</t>
  </si>
  <si>
    <t>1.Ферментний препарат  "Enzyme Rapidase PEP", арт.140082 - 420 кг. Для використання у харчовій происловості при виробництві фруктових наповнювачів.  Країна походження : Франція (FR) Виробник: DSM Food Specialties Торговельна марка: DSM Food Specialties 21 пластмасових каністр</t>
  </si>
  <si>
    <t>1.Ферментні добавки,що призначені для використання в харчовій промисловості при виробництві вин та соків: -Бірзім БГ Арт.:20602=250кг. (25кан.10кг.) -Бірзім Аміл НТ Арт.:20874=100кг. (10кан.10кг.) -ЕнерЗім (Р7)Арт.:22882=100кг. (10кан.10кг.) Виробництво:ERBSLOH Geisenheim AG Торгівельна марка:ERBSLOH. Країна виробництва:DE</t>
  </si>
  <si>
    <t>Block A, 15/F Hillier Comm. Bldg65-67 Bonham Strand East, Sheung Wan, Hong Kong</t>
  </si>
  <si>
    <t>1.Субстанція: Панкреатин/Pancreatin (powder) - 1000 кг. Порошок світло-коричневого кольору основними складовими якого є ензими протеази, амілази, ліпази; для виробництва нестерильних лікарських форм; серія № 221.755, дата виготовлення квітень 2015, термін придатності квітень 2017. Виробник: BIOZYM Gesellschaft fur Enzymtechnologie mbH, Німеччина. Країна виробництва: DE.Торгова марка: BIOZYM. Маркування наявне та відповідає установленим законодавством стандартам</t>
  </si>
  <si>
    <t>1. ПРОДУКТИ НА ОСНОВІ ФЕРМЕНТІВ, ВИКОРИСТОВУВАНІ ДЛЯ ПРИГОТУВАННЯ КОРМІВ: КЕМЗАЙМ HF СУХИЙ, ФІРМОВА НАЗВА "KEMZYME HF DRY" - 2000кг, ЯВЛЯЄ СОБОЮ ФЕРМЕНТНИЙ ПРЕПАРАТ У ФОРМІ ПОРОШКУ БІЛУВАТО-СІРОГО КОЛЬОРУ, ЩО Є СУМІШШЮ; СКЛАДАЄТЬСЯ З НАСТУПНИХ КОМПОНЕНТІВ: ФЕРМЕНТИ (ЕНДО-1,3(4)-БЕТА- КСИЛАНАЗА (endo-1,3(4)-beta-xylanase) - не менше 30000ОД/кг, ЕНДО-1,4-БЕТА-ГЛЮКАНАЗА (ЦЕЛЮЛАЗНИЙ КОМПЛЕКС)-9000/кг, АЛЬФА-АМІЛАЗА 540ОД/кг, БАЦИЛОЛІЗИН (ПРОТЕАЗУ) -450Од/кг. НАПОВНЮВАЧ: БЕНТОНІТ, КАРБОНАТ КАЛЬЦІЮ, РОСЛИННЕ МАСЛО. ВИКОРИСТОВУЄТЬСЯ ЯК ГОТОВА СУМІШ ДЛЯ ДОДАВАННЯ В КОРМ СВИНЙ ТА ПТИЦІ З ПІДВИЩЕННИМ ВМІСТОМ КЛІТКОВИНИ ПРИ ЙОГО ВИГОТОВЛЕННІ З РОЗРАХУНКИ 500-1000 Г/Т З МЕТОЮ ПОКРАЩЕННЯ ЗАСВОЄННЯ ПОЖИВНИХ РЕЧОВИН, ПРОЦЕСУ ТРАВЛЕННЯ, ЗМЕНШЕННЯ В'ЯЗКОСТІ КОРМУ У ТРАВНОМУ ТРАКТІ.    ПРОДУКТИ НА ОСНОВІ ФЕРМЕНТІВ, ВИКОРИСТОВУВАНІ ДЛЯ ПРИГОТУВАННЯ КОРМІВ: КЕМЗАЙМ ПЛЮС СУХИЙ, ФІРМОВА НАЗВА "KEMZYME PLUS DRY" - 1000кг, ЯВЛЯЄ СОБОЮ ФЕРМЕНТНИЙ ПРЕПАРАТ У ФОРМІ ПОРОШКУ БІЛУВАТО-СІРОГО КОЛЬОРУ, ЩО Є СУМІШШЮ. СКЛАДАЄТЬСЯ З НАСТУПНИХ КОМПОНЕНТІВ: ФЕРМЕНТИ (ЕНДО-1,4 БЕТА-КСИНАЛАЗА) - НЕ МЕНШЕ 20000 ОД/Г, ЕНДО-1,4-БЕТА-ГЛЮКАНАЗУ -НЕ МЕНШЕ 4000ОД/Г, ЕНДО 1,3(4) БЕТА ГЛЮКАНАЗУ -НЕ МЕНШЕ 2350ОД/Г, АЛЬФА-АМІЛАЗУ - НЕ МЕНШЕ 400ОД/Г, БАЦИЛОЛІЗИН НЕ МЕНШЕ 450ОД/Г. ВИКОРИСТОВУЄТЬСЯ ЯК ГОТОВА СУМІШ ДЛЯ ДОДАВАННЯ В КОРМ БРОЙЛЕРІВ, ІНДИКІВ ТА КУРЕЙ-НЕСУЧОК ПРИ ЙОГО ВИГОТОВЛЕННЯ З РОЗРАХУНКУ 250-1000Г/Т З МЕТОЮ ПОКРАЩЕННЯ ЗАСВОЄННЯ ПОЖИВНИХ РЕЧОВИН, ПРОЦЕСУ ТРАВЛЕННЯ, ЗМЕНШЕННЯ В'ЯЗКОСТІ КОРМУ У ТРАВНОМУ ТРАКТІ. ПРОДУКТ №513800-21-UA.</t>
  </si>
  <si>
    <t>Kerry Polska Sp.z.o.o.</t>
  </si>
  <si>
    <t>Kielce Oddzial Olesnica.ul.Energe- tycna 13.56-400Olesnica.Polska.</t>
  </si>
  <si>
    <t>ТОВ "КЕРРІ УКРАЇНА"</t>
  </si>
  <si>
    <t>01033,м.Київ,вул.Короленківська,4  Україна</t>
  </si>
  <si>
    <t>1.Ферментний препарат: Арт. 20104558 Biolactase L являє собою фермент лактази, отриманий шляхом ферментаціїї штамму Kluyveromyces lactis, застосовується для гідролізації лактози до моноцукрів, глюкози, галактози. - 100кг, 20каністр по 5кг; Арт. 20104434 QE-5B00194-BIOINVERT 300 містить энзіми В-D фруктофуранозідази, які гідролізують цукор на фруктозу та глюкозу. ензіми отримують із штамів Sacc haromyces cerevisiae. - 300кг, 12каністр по 25кг; Країна виробництва - IE Торговельна марка - Kerry Виробник - Kerry Ingredients &amp; Flavours</t>
  </si>
  <si>
    <t>1.Фермент (активний компонент лізоцим) в икористовується для запобігання запізнил ого спучування сиру: -201063 LYSOZYME AFILACT INSTANT 10x0,5к г-50кг. Тогівельна марка:CHR.HANSEN. Виробник:CHR.HANSEN A/S.</t>
  </si>
  <si>
    <t>1.Ферменти, ензимні препарати ліпази для застосуванна у виробництві сиру: -712152 SpiceIT AM/1kg - 4кг. Тогівельна марка:SpiceIT. Виробник:CHR.HANSEN A/S.</t>
  </si>
  <si>
    <t>1. Ферментний препарат марки KAPPAZYM DZ 88, у вигляді прозорої безбарвної рідини з жовтуватим відтінком, містить у своєму складі речовини білкового походження (органічні речовини (ферменти) вироблені на основі бактеріальної амілази), вуглеводи, хлорид натрію та інші речовини, дисперговані у водному середовищі. Використовується текстильній промисловості для екзиматичної розшліхтовки крохмалвміщуючих тканин.  Без вмісту кремнійорганічних речовин, крохмалю. Не в аерозольній упаковці. Загальна вага - 840,0 кг.</t>
  </si>
  <si>
    <t>1.Ферментні харчові препарати,рідкі виготовлені шляхом ферментації різномані тних штамів грибів з додаванням води,стабілізаторів та консервантів: CLEARFLOW AA-7875кг-гідролізуючі  крохмаль альфа-амілази з підвищеною  стабільністю до високих температур, низькому рівню pH і низькому рівню  кальція,одержані із Bacillus  licheniformis і Bacillus stearothermophilus. Склад ферменту:вода-67-71%,Хлорид натрію-17%,сорбітол-10,5%,альфа-амілаза-1-5%,калія сорбат-0,14%,метилпарабени-0,01%.Використовується в харчовій промисловості. OPTIDEX L-400-896кг-оцукруючий фермент ,що являє собою  грибкову глюкозидазу 1,4-альфа глюкозидаза. Склад ферменту вода 60-65%,глюкан  1,4-альфа глюкозидаза-25-30%, декстроза-10%, бензоат натрія-0,26-0,35%, сорбат калію-0,09-0,13%.Використовується в харчовій промисловості глюкози і розрідженого крохмалю. SPEZYME ALPHA PF-1125кг-ферментативний препарат для харчової промисловості,що являє собою термостабільну  альфа-амілазу для гідролізу крохмалю отриманий зі штаму Bacillus licheniformis. Склад ферменту: вода,сорбітол,хлорид натрію,альфа-амілаза,сорбат калію,метил натрія парабени. Дозування- мінімальна доза -0,20-0,30 кг/т крохмалю. Laminex Super 3G-4000,00-ферментативний комплекс,отриманий зі штамів Trichoderma  reesei і Penicillium funiculosum,що розчіплює В-глюкани,пентозани і суміжні вуглеводи,використовується у пивоварінні  та при виробництві харчового спирту. Дозування:0,005-0,03% від маси солоду. Склад ферменту:білок(фермент),вода(носій ферменту),бензонат натрію(консервант) Країна виробництва-Бельгія. BE Торгова марка-DANISCO (CLEARFLOW , OPTIDEX , SPEZYME,LAMINEX) Виробник-"Genencor International BVBA"</t>
  </si>
  <si>
    <t>1.Ферментні харчові препарати,рідкі виготовлені шляхом ферментації різномані тних штамів грибів з додаванням води,стабілізаторів та консервантів: DIAZYME SSF-4480кг- ферментативний  препарат,що являє собою оцукруючий  препарат,що містить глюкоамілазу (чи амілоглюкозидазу)одержану зі штаму  Aspergillus niger,використовується у  виробництві харчового спирту,дозування  (при бродінні 0,5-0,075% до субстрату). Склад ферменту:білок(фермент),вода(носій ферменту),декстроза(носій ферменту),бензонат натрію(консервант), сорбат калія(консервант).  Країна виробництва-Бельгія. BE Торгова марка-DANISCO ( DIAZYME) Виробник-"Genencor International BVBA"</t>
  </si>
  <si>
    <t>1.Ферментні харчові препарати,рідкі виготовлені шляхом ферментації різномані тних штамів грибів з додаванням води,стабілізаторів та консервантів: Alphalase AP4 - 960кг,що являє собою  ферментативний комплекс,що містить  термостабільну альфа-амілазу, бета-глюконазу і нейтральну протеазу. Дозування:0,1-0,5кг на 1т засипки(солод)  1,0-2,0кг на 1т ячменю. Склад ферменту:вода-48-52%,сорбітол-31-35%,пропілен гліколь-5-10%,хлорид натрія-5-9%, альфа-амілаза-1-5%,бацилолізін-&lt;1%,бета-глюканаза-&lt;1%,сорбат калія-0,5%,бензонат натрія-0,02%, метилпарабени-0,02%.Використовується у пивоварінні. Країна виробництва-Бельгія. BE Торгова марка-DANISCO (ALPHALASE) Виробник-"Genencor International BVBA"</t>
  </si>
  <si>
    <t>DSM Food Specialties B.V.</t>
  </si>
  <si>
    <t>Alexand.Fleminglaan 1,2613 AX Delft P.O.box 1,2600 MA Delft</t>
  </si>
  <si>
    <t>ТзОВ "Мікрохім"</t>
  </si>
  <si>
    <t>79053, м.Львів,вул.Володимира      Великого, буд.29.</t>
  </si>
  <si>
    <t>1.Ферментні препарати для використання в харчовій промисловості при виготовленні пива : ферментний препарат MATS L CLASSIC LIQUID -15 каністр по 20 кг - 300 кг, рідина від світло до темно коричнового кольору,Виготовлено: партія Н141059 - 26/09/2014,спожити до 26/03/2016р. ферментний препарат FILTRASE NL LIQUID-25 каністр по 20 кг - 500 кг, рідина від світло до темно коричнового кольору,Виготовлено: партія 614390551 - 05/02/2015,спожити до 05/08/2016р. ферментний препарат BREWERS COMPASS LIQUID -25 каністр по 20 кг - 500 кг, рідина від світло до темно коричнового кольору,Виготовлено: партія 814357601 - 21/10/2014,спожити до 21/10/2015р. ферментний препарат BREWERS CLAREX LIQUID- 2 каністри по 20 кг - 40 кг, рідина від світло до темно коричнового кольору,Виготовлено: партія 814371501 - 02/12/2014,спожити до 02/06/2016р. ферментний препарат FILTRASE SPRINT LIQUID- 2 каністри по 20 кг - 40 кг, рідина від світло до темно коричнового кольору,Виготовлено: партія 614336901 - 08/09/2014,спожити до 08/03/2016р. ферментний препарат COLLUPULIN LIQUID- 850 каністр по 6 кг - 5100 кг, рідина від світло до темно коричнового кольору,Виготовлено: партія 141102-141105 - 03/11/2014, спожити до 03/11/2017р. партія 141106-141107 - 04/11/2014, спожити до 04/11/2017р. Виробник - DSM Food Specialties Belgium аїна виробництва - BE.</t>
  </si>
  <si>
    <t>1.Фермент Лактона 10M.  Являє собою ферментний  препарат у вигляді сухого гігроскопічного порошку, що  містить у своєму складі: Фермент трансглютаміназа. Активність 85-130 од/г. Носії, розчинники та добавки: Мальтодекстрин. 800шт.Х1кг.  Сфера використання: харчова промисловість. Виробник "CAMPUS SPA". Торгівельна марка  "CAMPUS SPA". Країна виробництва IT.</t>
  </si>
  <si>
    <t>Anhui Haibei Import &amp;Export Co.,Ltd</t>
  </si>
  <si>
    <t>Room 711,Huikang Building,No.361JIXIRoad,Hefei City,Anhui Province,China</t>
  </si>
  <si>
    <t>Товариство з обмеженою відповідальністю "УКРАРОМА"</t>
  </si>
  <si>
    <t>Україна,49000, м. Дніпропетровськ,вул. Універсальна, б.21</t>
  </si>
  <si>
    <t>1.Ферментні препарати :ПАПАИН (эктракт плодов папайи) у вигляді кристалічного порошку білого кольору, являє собою висушений молочний сік плодів папайї-86кг. Хім. состав -99,0-99,8% . CAS 9001-73-4.  Партія №  .20150313  Дата виготовлення  13.03.2015 р.  , строк придатн 12.03.2017  Упаковано в карт. бочки 4х21,5 кг Використовуеться  у харчовий промисловості при виробництве сирів та різного роду кондитерських виробів Маркування : Виробник "Anhui Haibei Import &amp;Export Co.,Ltd"  Room 711,Huikang Building,No.361JIXI Road,Hefei City,Anhui Province,China Отримувач:ТОВ "УКРАРОМА" Україна, м. Дніпропетровськ,вул. Універсальна,б.21 Papain , Партія № ,термін зберігання,  термін прідатності, умови зберегання ,вага .</t>
  </si>
  <si>
    <t>1. Ферментний препарат Roxazyme(R) G2 G  (Роксазим (R) G2 G у формі порошку, арт.5001099293. - 100кг.  1 г містить діючу речовину - Ендо-1,4-В-глюканазу не  менше 8000ОД; - Ендо-1,3(4)-В-глюканазу не  менше 18000ОД; - Ендо-1,4-В-ксиланазу не  менше 26000ОД  та допоміжні речовини. Використовується  для внесення у корми з метою зменшення їх вязкості,  покращення засвоюванності поживних речовин, сприяє  розщепленню полісахаридів. Виробник-  ДСМ Нутрішнл Продактс ЛТД Торговельна марка- DSM Країна виробництва- CH( EU)</t>
  </si>
  <si>
    <t>1. Ферментний препарат Ronozyme(R) ProAct(CT)  (Ронозим(R) ПроАкт(CT) у вигляді гранул, арт. 5012236495. - 100кг. Містить діючу речовину - протеазу не менше 75000ОД  та допоміжні речовини: натрію сульфат(стабілізатор), каолін (зміцнює гранулу та відбиває теплову енергію), декстрин (зберігає стабільність гранул до стирання при механічному терті), карбонат кальцію(носій), рослинну гідрогенізовану олію(стабілізатор, зменшує гідрофільність). Використовується для внесення у корми шляхом багатоступінчатого змішування у дозах 200мг/кг (0,02%) Виробник- Новозаймс А/С Торговельна марка- Ronozyme Країна виробництва- Данія( EU)</t>
  </si>
  <si>
    <t>1. Ферментний препарат Ronozyme(R) NP(CT)  (Ронозим(R) NP(CT) у вигляді гранул, арт.5013992293 - 500кг. Містить діючу речовину - фітазу не менше 10000ОД  та допоміжні речовини: натрію сульфат(стабілізатор), каолін(зміцнює гранулу та відбиває теплову енергію), целюлозу, декстрин(зберігає стабільність гранул до стирання при механічному терті), рослинну гідрогенізовану олію (стабілізатор, зменшує гідрофільність), ацетат цинку дигідрат(антисептик). Використовується для внесення у корми з метою зменшення їх вязкості, покращення засвоюванності рослинних кормів  у дозах 60-300мг/кг (0,006-0,03%). Виробник- Новозаймс А/С, Данія Торговельна марка- Ronozyme Країна виробництва- Данія( EU)</t>
  </si>
  <si>
    <t>1. Ферментний препарат Ronozyme(R) VP(CT)  (Ронозим (R) VP(CT) у формі гранул, арт.0485535293 - 300кг.  1 г містить діючу речовину - ендо-1,3(4)-В-глюканазу не  менше 50 ОД  та допоміжні речовини: натрію сульфат (стабілізатор), каолін(зміцнює гранулу та відбиває  теплову енергію), карбонат кальцію, ферментний  екстрактцелюлоза, декстрин(зберігає стабільність гранул до стирання при механічному терті). Використовується  для внесення у корми з метою зменшення їх вязкості,  покращення засвоюванності поживних речовин, сприяє  розщепленню полісахаридів. Виробник- Новозим А/С, Данія Торговельна марка- Ronozyme Країна виробництва- Данія( EU)</t>
  </si>
  <si>
    <t>1.Продукти, що являють собою ферментні препарати: "T-Blend Everlase/Duramyl/Lipex 4.7/16/9.1"-360кг - суміш протеази, альфа-амілази та ліпази (відвантажувальний №000530924); "Easyzyme"-25кг - протеаза, (відвантажувальний №000537921); "Liquanase 2.5 L"-100кг - протеаза (відвантажувальний №000537921). Використовуються при виробництві синтетичних миючих засобів. Виробник "Novozymes A/S". Країна виробництва DK. Торговельна марка "Novozymes".</t>
  </si>
  <si>
    <t>1.Продукт, що являє собою ферментний препарат "Lipex 100 L"-25кг - ліпаза (відвантажувальний №000537921). Використовується для виробництва синтетичних миючих засобів та засобів побутової хімії. Виробник "Novozymes A/S". Країна виробництва US. Торговельна марка "Novozymes".</t>
  </si>
  <si>
    <t>"DIPOL GmbH"</t>
  </si>
  <si>
    <t>Німеччина,Speditionslager,Zoll-Nr DE 5241448 Moselstr.1741464 Neuss.</t>
  </si>
  <si>
    <t>Товариство з обмеженою відповідальністю"НАУКОВО-ВИРОБНИЧА  КОМПАНІЯ "КРЕАТИВ"</t>
  </si>
  <si>
    <t>Україна,49000,м.Дніпропетровськ,Красногвардійськийрайон,вул.Краснопільська буд.9.</t>
  </si>
  <si>
    <t>1.Текстильно-допоміжна речовина INVAZYME ADC-10кг. Використовується для обробки при фарбуванні текстилю.  Виробник:"HUNTSMAN ADVANCED MATERIAL"</t>
  </si>
  <si>
    <t>1. БАГАТОФУНКЦІОНАЛЬНА ДОБАВКА "КРИСТ":  - "КРИСТАМИКС" (ТУ 9199-002-95985837-08) - 100 КГ (10 КАРТ. КОРОБІВ ПО 6 КГ. ТА 5 КАРТ. КОРОБІВ ПО 8 КГ).  ЯВЛЯЄ СОБОЮ СУХИЙ ФЕРМЕНТНИЙ ПРЕПАРАТ У ВИГЛЯДІ СУХОГО ГІГРОСКОПІЧНОГО ПОРОШКУ БІЛОГО КОЛЬОРУ З СІРУВАТИМ ВІДТІНКОМ. СКЛАД: ТРАНСГЛЮТАМІНАЗУ, МАЛЬТОДЕКСТРИН. ПРИЗНАЧЕННЯ: ДЛЯ ПІДВИЩЕННЯ ПРУЖНОСТІ, МОНОЛІТНОСТІ М'ЯСНИХ ВИРОБІВ. ПРИ ВИРОБНИЦТВІ РЕСТРУКТУРОВАНИХ НАПІВФАБРИКАТІВ З ВЕЛИКИХ ШМАТКІВ ДОБАВЛЯЄТЬСЯ В МІШАЛКУ НА ПОЧАТКОВІЙ СТАДІЇ ДЛЯ СКЛЕЮВАННЯ ДРІБНИХ ШМАТКІВ В ЄДИНИЙ МОНОЛІТ, В КІЛЬКОСТІ 100-200Г НА 100 КГ ФАРШУ; ДЛЯ ВИРОБНИЦТВА ІН'ЄКЦІЙОВАНИХ М'ЯСОПРОДУКТІВ, ШИНКИ ВНОСИТЬСЯ ДО РОСОЛУ ПЕРЕД РОЗЧИНЕННЯМ СОЛІ В КІЛЬКОСТІ ВІД 150Г ДО 300Г НА 100Л РОСОЛУ; ДЛЯ ПОКРАЩЕННЯ СИНЕРЕЗИСА (ПІДВИЩЕННЯ СУХОСТІ ЗРІЗУ) ТА ДЛЯ НАДІЙНОГО ЗБЕРІГАННЯ ЦІЛІСНОСТІ ЛОМТИКА ПРИ СЛАЙДЕРНІЙ НАРІЗЦІ.  ДАТА ВИГОТОВЛЕННЯ: 13.05.2015Р. НОМЕР ПАРТІЇ: КРСТ10068031506130515. ТЕРМІН ЗБЕРІГАННЯ - 12 МІСЯЦІВ.   КОМПЛЕКСНІ ХАРЧОВІ ДОБАВКИ "ПРАЙМ ПЛЮС ИНГРЕДИЕНТЫ": - "МАСТЕР ТЕК 1" (ТУ 9199-010-89525043-2014) - 80 КГ. (4 П/Е МІШКІВ ПО 20КГ). ЯВЛЯЄ СОБОЮ ПОРОШКОПОДІБНУ ФЕРМЕНТНУ СУМІШ . СКЛАД: БОРОШНО ПШЕНИЧНЕ (НОСІЙ), ФЕРМЕНТИ (ГЕМИЦЕЛЮЛОЗА, ПРОТЕІНАЗА), СТАБІЛІЗАТОРИ (Е415,Е450іі), ПОЛІСАХАРИДИ, АНТИОКИСЛЮВАЧ (Е300).   ПРИЗНАЧЕННЯ: ВИКОРИСТОВУЄТЬСЯ ДЛЯ ФОРМУВАННЯ ОПТИМАЛЬНИХ ВЛАСТИВОСТЕЙ ТІСТА ДЛЯ БЛИНІВ.  ДОЗУВАННЯ:0,5-1% НА 100 КГ. БОРОШНА. ДАТА ВИГОТОВЛЕННЯ: 12.05.2015Р. НОМЕР ПАРТІЇ: №МТ1-01236120515. ТЕРМІН ЗБЕРІГАННЯ - 12 МІСЯЦІВ.   - "КОМБИ КРИСТ 5" (ТУ 9199-010-89525043-2014) - 100 КГ. (5 П/Е МІШКІВ ПО 20КГ). ЯВЛЯЄ СОБОЮ ПОРОШКОПОДІБНУ СУМІШ ФЕРМЕНТФІВ, ЩО ВИКОРИСТОВУЄТЬСЯ У ВИРОБНИЦТВІ М'ЯСНИХ РУБЛЕНИХ НАПІВФАБРИКАТІВ З РІЗНИХ ВИДІВ М'ЯСНОЇ СИРОВИНИ З МЕТОЮ ПІДВИЩЕННЯ ЕКОНОМІЧНОЇ ЕФЕКТИВНОСТІ ТА ЯКОСТІ ПРОДУКЦІЇ (УЩІЛЬНЕННЯ). СКЛАД: ФЕРМЕНТНИЙ КОМПЛЕКС (ПРОТЕАЗА)(Е1101) (НЕ МЕНШЕ 30%), СОЄВИЙ БІЛОК, ФОСФАТ ДИКРОХМАЛУ (Е1412), СТАБІЛІЗАТОРИ (Е450, Е450і). МІСТИТЬ ПРОДУКТИ, ЩО СПРИЧИНЯЮТЬ ВИНИКНЕННЯ АЛЕРГІЧНОЇ РЕАКЦІЇ - СОЄВИЙ БІЛОК. ПРИЗНАЧЕННЯ: ВИКОРИСТОВУЄТЬСЯ ДЛЯ ПОЛІПШЕННЯ КОНСИСТЕНЦІЇ ФАРШЕЙ, ДЛЯ ЗАМІНИ М'ЯСНОЇ СИРОВИНИ І ПІДВИЩЕННЯ СОКОВИТОСТІ ГОТОВОЇ ПРОДУКЦІЇ.  ДОЗУВАННЯ: 1,6 КГ НА 100 КГ ЄМУЛЬСІЇ. ДАТА ВИГОТОВЛЕННЯ: 12.05.2015Р. НОМЕР ПАРТІЇ: №КК5-643197. ТЕРМІН ЗБЕРІГАННЯ - 12 МІСЯЦІВ.   ВИРОБНИК:  ЗАО "ЛЫТКАРИНСКИЙ МПЗ". КРАЇНА ВИРОБНИЦТВА: RU.  ТОРГОВЕЛЬНА МАРКА: "КРИСТ" ТА "ПРАЙМ ПЛЮС ИНГРЕДИЕНТЫ".</t>
  </si>
  <si>
    <t>1. Ферменти, ферментні препарати, не включені до інших товарних позицій: лікарський засіб -ПАНКРЕАТИН, гранули (субстанція) у мішках поліетиленових подвійних, для виробництва нестерильних лікарських форм -500кг, серія: 150408, вироблено: 04.2015р. Придатно 2 роки. Торговельна марка:Deyang. Виробник Deyang Sinozyme Pharmaceutical Co., Ltd, China. Країна виробництва CN.</t>
  </si>
  <si>
    <t>1.Харчовий фермент: ProBind TX -720кг, складається з основного компоненту-трансглютаминази, та носія-мальтодекстрину. Використовується для різноманітних видів обробки,таких,як копчення,нанесення покриття,нагрів або заморожування,після повного завершення  зв'язування. Використовується у харчовій промисловості. Розфасовано у 36 коробах по 20кг. Торгівельна марка:"ProBind" Виробництва "BDF Ingredients" Країна виробництва:ES.</t>
  </si>
  <si>
    <t>1.Фермент (активний компонент лізоцим) в икористовується для запобігання запізнил ого спучування сиру: -200722 LYSOZYME FLUID AFILACT 6x1L-13ко р; -201063 LYSOZYME AFILACT INSTANT 10x0,5к г-50кг. Тогівельна марка:CHR.HANSEN. Виробник:CHR.HANSEN A/S.</t>
  </si>
  <si>
    <t>1.Фермент, стандартизований рідкий ензим ний препарат фосфоліпази для застосуванн я у виробництві сирів типу Моццарелла: -191204 YieldMAX PL/5L-100л. Торгівельна марка:YieldMAX Виробник:CHR.HANSEN A/S.</t>
  </si>
  <si>
    <t>1.Ферменти, ензимні препарати ліпази для застосуванна у виробництві сиру: -712152 SpiceIT AM/1kg - 24кг. Тогівельна марка:SpiceIT. Виробник:CHR.HANSEN A/S.</t>
  </si>
  <si>
    <t>RAPS GmbH &amp; Co., KG</t>
  </si>
  <si>
    <t>1. Ферменти (суміш ферментів Каталаза, Нітритредуктаза заморожено-засушенних культур Lactobacillus sakei.  Ферментні п репарати з доданням декстрози. Технологічна добавка для виготовлення м'ясних та  ковбасних виробів,не для роздрібного про дажу в  первинній упаковці): арт 1038703-002 БІОСТАРТ ПЛЮС 50 (38703)-5кг.</t>
  </si>
  <si>
    <t>1.Ферментні препарати для лабораторних досліджень. АМІЛАЗА 30 ОД/МГ (CAS 9001-19-8) - 10G, арт. 10065-10G - 1шт. Чиста вага нетто-10г. Країна виробництва - CH Торговельна марка - SIGMA-ALDRICH Виробник - "SIGMA-ALDRICH Chemie GmbH"</t>
  </si>
  <si>
    <t>1.Ферментні препарати для лабораторних досліджень. ГЛУТАМІН ДЕГІДРОГЕНАЗА з льодом 3 кг (CAS 9029-12-3) - 20MG, арт. G2626-20MG - 1шт. Чиста вага нетто-20мг. Країна виробництва - GB Торговельна марка - SIGMA-ALDRICH Виробник - "SIGMA-ALDRICH Chemie GmbH"</t>
  </si>
  <si>
    <t>1.Ферментні препарати для лабораторних досліджень. ПЕКТИНАЗА ASPERGILLUS ACULEA TUS 3000од/мл - 50ML, арт. P2611-50ML - 1шт.Чиста вага нетто-0.05кг. Країна виробництва - DK Торговельна марка - SIGMA-ALDRICH Виробник - "SIGMA-ALDRICH Chemie GmbH"</t>
  </si>
  <si>
    <t>1.Ферментні препарати для лабораторних досліджень. ТРИПСИН ДЛЯ СИКВЕНСУ (CAS 9002-07-7) - 1VL, арт. T8658-1VL - 2шт. Чиста вага нетто-70.874г. глюкоронідаза (Glucuronidase from Helix pomatia) з льодом 3 кг (CAS 9001-45-0) - 25ML, арт. G0876-25ML -1шт. Чиста вага нетто-25г. ПРОТЕАЗА ТИП XVII-B ГЛУ-С (CAS 66676-43-5) - 500UN, арт. P2922-500UN - 5шт. Чиста вага нетто-3.335мг. ПРОТЕАЗА ТИП XVII-B ГЛУ-С (CAS 66676-43-5) - 500UN, арт. P2922-500UN - 10шт. Чиста вага нетто-6.67мг. Країна виробництва - US Торговельна марка - SIGMA-ALDRICH Виробник - "SIGMA-ALDRICH Chemie GmbH"</t>
  </si>
  <si>
    <t>1. Ферментний препарат TEGALASE  AP53L - очищена кисла протеіназа, що  отримана із штамму А.niger,  використовується для виробництва  зернового спирту. Рідина коричневого  кольору, із специфічним запахом.  Артикул:PM5311. Партія:BE959-1.  Вага нетто:500кг. Продукт не є ферментом реннетом або його концентратом, не є ліпопротеїнліпазою та не є лужною протеазою Aspergillus,  не є лікарськими засобами. Виробник:"tegaferm Holding GmbH". Торговельна марка:"TEGALASE AP53L".</t>
  </si>
  <si>
    <t>1. Ферментний препарат TEGAMYL  AO30L - рідка грибна альфа-амілаза,  використовується для розчеплення  крохмалу в пивоварінні, гідролізує  крохмаль і декстрини в пиві, прискорює  збродження сусла. Рідина янтарного  кольору. Артикул:АР5322,  партія:BE959-2, вага нетто:500кг. Виробник:"tegaferm Holding GmbH". Торговельна марка:"TEGAMYL AO30L".</t>
  </si>
  <si>
    <t>1. Ферментний препарат бактеріального походження TEGASE BGD4L - пивоваренний та солодовий фермент, рідина  темно-коричневого кольору, із  специфічним запахом, що містить  В-глюканазу, целлюлазу та пентозаназу. Використовується на різних стадіях  виробництва пива з метою гідролізу В-глюканів та інших вуглеводів солоду. Артикул:GL5313. Партія:ВЕ924-1. Вага нетто:775кг. Продукт не є ферментом реніном,  не є ліпопротеїнліпазою та не є лужною  протеазою Aspergillus. Виробник:"tegaferm Holding GmbH". Торговельна марка:"TEGASE BGD4L".</t>
  </si>
  <si>
    <t>1.Ферментні препарати, не тваринного походження: -Amylo 300(Амило)-500кг., представляє собою амілоглюкозідазу та використовується для виробництва пива; -Whirlfloc GCE(Вирфлок)-4200кг., містить глюконазу, протеазу та альфа-амілазу, використовується для виробництва сусла; -Promalt CN (Промальт)-800кг, представляє собою глюканазу та використовується для варки сусла при виробництві пива,запобігая замутненню; -Profix 6500(Профікс)-500кг.,це сульфгідрильна протеаза, що використовується для зниження нестабільних білків. Виробник:Kerry Food Ingredients(Cork)Ltd Торговельна Марка:Kerry Food Країна виробництва:IE</t>
  </si>
  <si>
    <t>1. Ферментний препарат - продукт "Ронозим NP (CT)" (арт. 5013992293), партія  HJ802220, дата виробництва: 07.11.2014; термін придатності: до 06.11.2016. Являє собою ферментний препарат у вигляді гранульованої речовини, що містить у своєму складі діючу речовину - фітазу (вміст в 1 г - 20 мг, не менше 10000 од/г) та допоміжні речовини: натрію сульфат (вміст в 1 г продукту - 590 мг; стабілізатор), каолін (вміст в 1 г продукту - 170 мг; зміцнює гранулу та відбиває теплову енергію), целюлозу (вміст в 1 г продукту - 70 мг; допомагає зберегти стабільність гранул до стирання при транспортуванні та застосуванні), рослинну гідрогенізовану олію (вміст в 1 г продукту - 70 мг; стабілізатор, зменшує гідрофільність), залишки поживного середовища повне видалення яких після завершення процесу ферментації є недоцільним (низькомолекулярні вуглеводи, крохмаль, в'язкий кукурудзяний екстракт; вміст в 1 г продукту  - 80 мг).  Призначення: добавка для внесення у корми з метою зменшення їх в'язкості та кращого засвоєння мінеральних речовин у всіх рослинних кормах. Дозування: 60-300 мг/кг корму (0,006%-0,03%)</t>
  </si>
  <si>
    <t>DSM Nutritional Products Sp.z.o.o.</t>
  </si>
  <si>
    <t>ТОВАРИСТВО З ОБМЕЖЕНОЮ ВІДПОВІДАЛЬНІСТЮ "ЮТ-АГРО"</t>
  </si>
  <si>
    <t>33028, Рівненська обл, м. Рівне, вул. Драгоманова 27</t>
  </si>
  <si>
    <t>1.Ферментний препарат "RONOZYME NP (CT)", у вигляді гранул світло-коричневого кольору, що містить у своєму складі основну діючу речовину - фітазу (вміст в 1 г - 20 мг, не менше 10000од/г.),отриману з Peniophora lycii шляхом глубинної ферментації штамма Aspergillus oryzae, який несе ген мікроорганізму Peniophora lycii та допоміжні речовини: целюлоза(вміст в 1 г продукту - 70мг; допомагає зберегти стабільність гранул до стирання при транспортуванні та застосуванні),сульфат натрію (вміст в 1 г продукту - 590 мг; стабілізатор),рослинну гідрогенізовану олію (вміст в 1 г продукту - 70 мг; стабілізатор, зменшує гідрофільність),каолін ( вміст в 1г продукту - 170 мг; зміцнює гранулу та відбиває теплову енергію), залишки поживного середовища, повне видалення яких після завершення процесу ферментації є недоцільним (низькомолекулярні вуглеводи, крохмаль, вязкий кукурузний екстракт; вміст в 1 г продукту - 80 мг). Призначення -добавка для внесення у корма свійських тварин та птиці з метою зменшення їх вязкості та кращого засвоєння мінеральних речовин у всіх рослинних кормах. Дозування - 60-300мг на 1 кг корму. Вага нетто: 140 кг. Розфасований в 7 паперових мішків по 20 кг(частина місця). Виробник - "Novozymes A/S", DK. Торговельна марка - "RONOZYME".</t>
  </si>
  <si>
    <t>"Sichuan Deebio Pharmaceutical Co., Ltd"</t>
  </si>
  <si>
    <t>Xiaohan Town, Guanghan City, Sichuan, China.</t>
  </si>
  <si>
    <t>ПРИВАТНЕ АКЦІОНЕРНЕ ТОВАРИСТВО "РЕАГЕНТ"</t>
  </si>
  <si>
    <t>Україна, 49019, м.Дніпропетровськ,вул.Ударників, буд.27.</t>
  </si>
  <si>
    <t>1.Ферменти, ферментні препарати, не включені до інших товарних позицій. Серія № С02-150404  PEPSIN EP&gt;0.7Ph.Eur. U./mg CAS No. 9001-75-6 -50 кг. (Пепсін А) пепсін з оболонки шлунка свині використовується для лабораторних реагентів для біохімії, активність 0,7 FIP - U/МГ. Не харчова добавка, не для ветеринарії, не для медичних цілей.  Країна виробництва CN. Торговельна марка "SICHUAN DEEBIO PHARMACEUTICAL". Виробник "SICHUAN DEEBIO PHARMACEUTICAL CO., LTD".</t>
  </si>
  <si>
    <t>ТОВ "ЛАЙТ-ЛТД"</t>
  </si>
  <si>
    <t>Україна, 01103, м. Київ, вул. Підвисоцького, буд. 3, кв. 52</t>
  </si>
  <si>
    <t>1. Ферменти (ензіми) для виробництва пива:  Аттенузім   -  600  кг., ( 24 каністра), Новозім 25008   -  50  кг., ( 2 каністра), Термаміл SC DS   -  4400  кг., ( 176 каністра), Термаміл SC DS   -  600  кг., ( 24 каністра), Термаміл SC   -  720  кг., ( 24 каністра), Ультрафло XL   -  2400  кг., ( 96 каністра), Ультрафло Max   -  1200  кг., ( 48 каністра), Новозім 26030   -  2160  кг., ( 72 каністра), Новаміл 1500 MG   -  20  кг., ( 1 коробка), Віскофло MG   -  120  кг., ( 6 коробка), Матурекс 2000 L   -  720  кг., ( 144 каністра), Фунгаміл Супер AX   -  60  кг., ( 3 коробка), Фунгаміл 800L   -  420  кг., ( 14 каністра), Церемікс Плюс MG   -  1920  кг., ( 96 коробка), Сакзім Plus 2X   -  200  кг., ( 8 каністра), Ліквофло   -  1200  кг., ( 48 каністра), Шеарзім 500L   -  200  кг., ( 8 каністра), Фінізім 250L   -  50  кг., ( 2 каністра), Торговельна марка Novozymes Виробник Novozymes Країна виробництва DK</t>
  </si>
  <si>
    <t>1. Ферменти класу гідролаз, ДНК/РНК модифікуючі ферменти для наукових досліджень в галузі мікробіології: Арт.F-530S, ДНК Полімераза Phusion High-Fidelity DNA, 100 од. - 2шт; Арт.EP0713, ДНК полімераза Dream Tag Green , 5х500од. - 1шт; Арт.EP0702, ДНК полімераза DreamTaq, 500 од. - 1шт; Арт.EP0401, ДНК полімераза Taq (рекомбінантна), 100 од. - 1шт; Арт.ER0011, Ендонуклеаза рестрикції AluI, 600 од. - 1шт; Арт.ER0051, Ендонуклеаза рестрикції BamHI, 4000 од. - 2шт; Арт.ER0881, Ендонуклеаза рестрикції BseNI (BsrI), 1000 од. - 1шт; Арт.ER0151, Ендонуклеаза рестрикції BsuRI (HaeIII), 3000 од. - 3шт; Арт.ER0241, Ендонуклеаза рестрикції Eam1105I (AhdI), 1000 од. - 1шт; Арт.ER0501, Ендонуклеаза рестрикції HindIII, 5000 од. - 1шт; Арт.ER0502, Ендонуклеаза рестрикції HindIII, 5х5000 од. - 1шт; Арт.ER1882, Ендонуклеаза рестрикції HpyF3I (DdeI), 2500 oд. - 1шт; Арт.ER0542, Ендонуклеаза рестрикції MspI, 5*3000од. - 1шт; Арт.ER1122, Ендонуклеаза рестрикції RsaI, 5000од. - 1шт; Арт.ER0681, Ендонуклеаза рестрикції XbaI, 1500 од. - 2шт; Арт.EP0441, Зворотня транскриптаза RevertAid M-MuLV, 10000 од. - 2шт; Арт.EL0011, Т4 ДНК лігаза, 1000 од. - 1шт; Арт.EN0321, S1 Нуклеаза, 10000 од. - 1шт; Сфера застосування: наукові дослідження в галузі молекулярної біології та генетики, не медичного призначення, не для виготовлення лікарських засобів.</t>
  </si>
  <si>
    <t>ТОВ "ТОРГОВИЙ ДІМ "ЕНЗИМ-АГРО"</t>
  </si>
  <si>
    <t>21050 м.Вінниця, вул.1 Травня, 60, Україна</t>
  </si>
  <si>
    <t>1.Ферментний препарат Амілаза 5Л  - 2000 кг, у вигляді рідини коричневого кольору,  розфасована в 10 пластикових бочок по  200 кг, номер партії LC20150325,  активність: 22000 од/мл, дата  виготовлення 25.03.2015, термін  придатності 25.03.2017, питома вага  1.163 г/см куб., кислотність 6.5. Препарат використовується в текстильній промисловості для розшліхтовки тканин, відбілювання бавовняних та промивання вовняних тканин, а також для створення ефектів "Варенки" джинсових та інших тканин, біополірування, придання мякості виробам. Країна виробництва CN. Виробник: HEFEI LONGCAN CHEMISTRY CO.,LTD. Торгівельна марка: нема даних.</t>
  </si>
  <si>
    <t>WITEC Handels GmbH</t>
  </si>
  <si>
    <t>Unteranger 7,  07646, Лаасдорф,Німеччина</t>
  </si>
  <si>
    <t>ТОВАРИСТВО З ОБМЕЖЕНОЮ ВІДПОВІДАЛЬНІСТЮ "ВІТЕК ІНДАСТРІАЛ"</t>
  </si>
  <si>
    <t>65101, Україна, м.Одеса, вул. 25-ї Чапаєвської Дивізії, буд.6/1,оф.134</t>
  </si>
  <si>
    <t>1. Ферменти. Пеніциліназа, концентрат, кат. номер 5418440 -20уп.(20х100мл). Торговельна марка BD BBL. Використовується як реактив в лабораторному аналізі (для тестування мікробіологічних середовищ на відсутність пеніциліну та для підрахунку мікробіологічних матеріалів, що містять пеніцилін). Для цивільного використання. Виробник BD Diagnostic Systems. Країна виробництва США. US.</t>
  </si>
  <si>
    <t>1.Ферменти: -ензим NDE 1, набір 10х1мл, арт.15426018- 1шт; -ензим BAMH I , арт.15201023- 1шт. Лабораторний, аналітичний реагент, використовується в промислових, виробничих лабораторіях для оцінки фіз. та хім. процесів при дослідженні. Торговельна марка Invitrogen.</t>
  </si>
  <si>
    <t>1.Ферменти. Лігаза (Expresslink T4 DNA ligase), арт.A13726- 2шт. Лабораторний, аналітичний реагент, використовується в промислових, виробничих лабораторіях для оцінки фіз. та хім. процесів при дослідженні. Торговельна марка Invitrogen.</t>
  </si>
  <si>
    <t>Kurt-Fischer-Strasse, 55           22926, Ahrensburg, Deutschland</t>
  </si>
  <si>
    <t>1.Ферменти для харчової промисловості: -ферментна система (препарат) для випічки (випікання вафель) -ендо-пентідаза: "Alphamalt LQ 4020 K", що являє собою протеазу, стандартизовану пшеничним крохмалем, (як носій, добавка для стандартизації) та містить рослинну олію (пилозв'язуючий агент) та трикальційфосфат (добавка проти злежування), -фермент для випічки-сухий ферментний препарат "Alphamalt "BK 5020",у складі якого: ферментні білки,стандартизовані пшеничним крохмалем,соєве борошно(як носій), фосфат кальцію (Е341), як агент, що протидіє злежуванню, торговельна марка Muhlenchemie виробник Muhlenchemie GmbH &amp; Co.KG країна виробництва-DE.</t>
  </si>
  <si>
    <t>1.Ферменти для харчової промисловості: -ферментний препарат "Mesozym PT 100"- 76 кг,що являє собою ферментні білки, стандартизовані мальтодекстрином, підготовлена трансглютаміназа. торговельна марка SternEnzym виробник SternEnzym GmbH &amp; Co. KG країна виробництва CN.</t>
  </si>
  <si>
    <t>1.Сполуки гетероциклічні лише з гетероатомом азоту. L-триптофан (L-Tryptophan) підходить для використання як наповнювач, EMPROVE EXP Ph Eur, BP, USP, CAS № 73-22-3, 1 кг, арт.1.08396.1000 - 1шт. Лабораторний, аналітичний реагент, використовується в промислових, виробничих лабораторіях для оцінки фіз. та хім. процесів при дослідженні. Не відноситься до наркотичних засобів, психотропних речовин та прекурсорів. Виробник Merck KGaA. Торговельна марка Merck. Країна виробництва DE.</t>
  </si>
  <si>
    <t>XIN PHARM LTD</t>
  </si>
  <si>
    <t>18 Bonham Standard West, Sheung Wan Rm.A 6,HK Китай</t>
  </si>
  <si>
    <t>1.Продукція що використовується  при виробництві зареєстрованих ветеринарних антипаразитарних препаратів субстанція, що містить в структурі сполуки гетероциклічні лише з гетероатомом азоту продукція немістить в собі наркотичних, психотропних речовин та прекурсорів,не в аерозольний упаковці хімічна назва Бутафосфан Butaphosphan в формі білого кристалічного порошку CAS 17316-67-5 C7N18NO2P дата виробництва 03/15  термін придатності 03/18 по 25кг в барабанах загалом 100 кг Виробник:Shanghai Neopharm. Країна виробництва:CN. Торгівельна марка Shanghai Neopharm.</t>
  </si>
  <si>
    <t>Teva Pharmaceutical Works Private Limited Co.</t>
  </si>
  <si>
    <t>13 Pallagi street, H-4042 Debrecen, Угорщина</t>
  </si>
  <si>
    <t>Товариство з обмеженою відповідальністю "ТЕВА УКРАЇНА"</t>
  </si>
  <si>
    <t>02121, м. Київ, пр-т М. Бажана,буд. 12-А, поверх 8, Україна</t>
  </si>
  <si>
    <t>1. Сполуки гетероциклiчнi лише з гетероатомом (атомами) азоту, не містить наркотичних засобів, психотропних речовин та прекурсорів: - Стандарт Периндоприлу тозилат - 4 флакони по 0,625 г. Діюча речовина:Периндоприлу тозилат 100%. серія: №7634ST01-00513, CAS:№82834-16-0, термін придатності:01.2016. Мета ввезення: проведення контролю якості лікарського засобу. Виробник: Teva Pharmaceuticals Industries Ltd. Торгівельна марка: Teva Країна виробництва - IL</t>
  </si>
  <si>
    <t>1. Сполуки гетероциклiчнi лише з гетероатомом (атомами) азоту, не містить наркотичних засобів, психотропних речовин та прекурсорів: - Стандарт периндоприлу для ідентифікації піків CRS - 3 флакони по 5 мг. Діюча речовина:периндоприлу 100%. серія: 1.2, Код: Y0000771, CAS:№107133-36-8, термін придатності:02.2016. Мета ввезення: проведення контролю якості лікарського засобу. Виробник: EDQM, Франція  Торгівельна марка: Teva Країна виробництва - DE</t>
  </si>
  <si>
    <t>1. Сполуки гетероциклiчнi лише з гетероатомом (атомами) азоту, не містить наркотичних засобів, психотропних речовин та прекурсорів: - Стандарт периндоприлу для ідентифікації піків CRS - 3 флакони по 5 мг. Діюча речовина:периндоприлу 100%. серія: 1.2, Код: Y0000771, CAS:№107133-36-8, термін придатності:02.2016.  - Стандарт Метилнітрозоіндолін  CRS - 1 флакон 110 мг. Діюча речовина:Метилнітрозоіндолін 100%. серія: №3.0, CAS:№496-15-1, термін придатності:02.2017. Мета ввезення: проведення контролю якості лікарського засобу. Виробник: EDQM, Франція  Торгівельна марка: Teva Країна виробництва - DE</t>
  </si>
  <si>
    <t>"CHEMO S.A. - Lugano Branch"</t>
  </si>
  <si>
    <t>VIA F. PELLI 17, P.O.Box CH-6901 LUGANO SWITZERLAND</t>
  </si>
  <si>
    <t>1.ФАРМАЦЕВТИЧНА СУБСТАНЦІЯ ДЛЯ ВИРОБНИЦТВА НЕС- ТЕРИЛЬНИХ ЛІКАРСЬКИХ ФОРМ.Органічна хімічна сполука. CAS 62571-86-2. - КАПТОПРИЛ (CAPTOPRIL), порошок (субстанція) у паке- тах подвійних п/е - 450кг нетто. Серії: 5103-14-320,5103-14-324. Виробник:Zhejiang Huahai Pharmaceutical Co.,Ltd,China. Не містить наркотичних засобів, психотропних речовин і  прекурсорів.</t>
  </si>
  <si>
    <t>1.Фармацевтична субстанція (порошок) для виробництва нестерильних лікарських форм :АТОРВАСТАТИН КАЛЬЦІЮ-30кг. Серія: BS14013367.CAS №134523-03-8, хімічна назва:(бета R,гама R)-2-(p-флюо рофеніл)-бета,гама-дигідрокси-5-ізопроп іл-3-феніл-4(фенілкарбамоїл)піррол-1- гептаноева кислота.</t>
  </si>
  <si>
    <t>DAMING CHANGDA CO., LTD</t>
  </si>
  <si>
    <t>Middle of Chengxiang Section Daming County Hebei, Proyince China</t>
  </si>
  <si>
    <t>1.Складнi ефiри iнших неорганiчних кисло т неметалiв (сполуки гетероциклiчнi лише з гетероатомом(атомами) азоту) та не міс тить у собі наркотичні засоби, психотроп ні речовини, їх аналогi i прекурсори: 5-Chloromethyl-2H-tetrazole, 98,1%-1,0кг CAS: 55408-11-2., серія: 20150323. Фірма виробник -DAMING CHANGDA CO., LTD Торгова марка -DAMING</t>
  </si>
  <si>
    <t>European Directorate for the Quality of Medicines and HealthCare  Council of Europe</t>
  </si>
  <si>
    <t>7, Allee Kastner67081 Strasbourg - FRANCE</t>
  </si>
  <si>
    <t>1.Синтезовані лабораторні еталонні стандарти, призначені для контролю якості фармацевтичних субстанцій, сполуки, що містять у структурі піперазинове кільце: Флунарізин дигідрохлорид, CAS: 30484-77-6, арт.F0189900 - 1 шт., чиста вага - 100 мг. Валсартан для ідентифікації піків, CAS: 137862-53-4, арт.Y0001131 - 2 шт., чиста вага - 20 мг. Валсартан для придатності системи, CAS: 137862-53-4,  арт.Y0001145 - 2 шт., чиста вага - 0,404 мг. Не відноситься до наркотичних засобів, психотропних речовин та прекурсорів.</t>
  </si>
  <si>
    <t>1.Сполуки гетероциклічні лише з гетероатомом(атомами) азоту. ПАРБЕНДАЗОЛ аналітичний стандарт со льдом 3 кг (CAS 14255-87-9) - 25MG, арт. 32438-25MG - 1шт. Чиста вага нетто-25мг. Торгівельна марка -"SIGMA-ALDRICH". Виробник - "SIGMA-ALDRICH CHEMIE GmbH", Німеччина. Країна виробництва - DE.</t>
  </si>
  <si>
    <t>1.Сполуки гетероциклічні лише з гетероатомом(атомами) азоту. ТЕМОЗОЛОМІД вторинний фарм.стандарт , відповідає вимогам USP (CAS85622-93-1) - 1G, арт. PHR1437-1G - 1шт.Чиста вага нетто-1г. N-СУКЦИНИЛ-АЛА-АЛА-ПРО-ФЕН-НІТРОАНІЛІД Е (CAS 70967-97-4) - 500MG, арт. S7388-500 MG - 1шт. Чиста вага нетто-500мг. МЕБГІДРОЛІНУ 1.5-НАФТАЛЕНДИСУЛЬФОНАТ (CA S 6153-33-9) - 1G, арт. M5279-1G - 2шт. Чиста вага нетто-2г. Торгівельна марка - "SIGMA-ALDRICH". Вир обник - "SIGMA-ALDRICH CHEMIE GmbH", Нім еччина. Країна виробництва - US.</t>
  </si>
  <si>
    <t>1.Фармацевтична субстанція: КЕТОРОЛАКУ ТРОМЕТАМІН - порошок кристалічний (субстанція) у подвійних пакетах з поліетилену для виробництва стерильних і нестерильних лікарських форм-5кг/нетто. Серія 2KL0290315. Виробник:Symed Labs Limited, Індія. Країна виробництва:IN. Не містить прекурсорів, наркотичних, психотропних речовин.</t>
  </si>
  <si>
    <t>1.L- Пролін- сполука гетероциклічна лише з гетероатомом (атомами) азоту, згідно хімічної структури відноситься до гетероциклічних корбонових кислот, білий порошок без комків, або безкольорові кристали, без стороннього присмаку та запаху, без механічних домішок, хімічно стабільний, швидка розчинність у воді, не містить пестицидів, ГМО та будь- яких домішок. Не в первинній упаковці, укладений у мішки по 25 кг нетто у кожному.  Для використання у харчовій промисловості. Торговельна марка відсутня. Країна виробництва - CN,Китай. Фірма-виробник "SINOCHEM QINGDAO CO., LTD" Китай.</t>
  </si>
  <si>
    <t>1.Хімічні похiднi (сполуки гетероциклiчн i лише з гетероатомом(атомами) азоту) дл я проведення науково-дослідних робіт та не містять у собі наркотичні засоби, пси хотропні речовини, їх аналогi i прекурсо ри: 1-HYDROXYBENZOTRIAZOLE, 98,49%-15,00кг., CAS: 2592-95-2., серія: 1929568. Фірма виробник -EDENGENE CHEMICAL LTD Торгова марка -EDENGENE</t>
  </si>
  <si>
    <t>1.Сполуки гетероциклічні лише з гетероа томом (атомами) азоту: L-триптофан(L-Try ptophan)-80кг, CAS: 73-22-3.Вміст основ ного продукту 98% при вологості - 1%. Використовується, як добавка при виготов ленні кормів для тварин,не для виготовле ння ліків.Дата виготовлення з 01.02.15р. Термін придатності 3 роки.</t>
  </si>
  <si>
    <t>1.Органічні хімічні сполуки, похідні бензимідазолу відноситься до гетероциклічних лише з гетероатомами азоту, що містять у структурі бензімідазольне кільце, інші сполуки гетероциклічні: Альбендазол у формі порошку білого кольору - 900 кг. CAS: 54965-21-8 Хімічна назва: Albendazole Синонім: Albenza Партія №20150302 термін придатності: 03.2019 року Виробник: "Liaoning Pharmaceutical Foreign Trade Corporation", Китай Не містить наркотичних речовин Використовується для виготовлення ветеринарних препаратів Країна виробництва CN Торгівельна марка відсутня</t>
  </si>
  <si>
    <t>1.Органічні хімічні сполуки, похідні бензимідазолу відноситься до гетероциклічних лише з гетероатомами азоту, що містять у структурі бензімідазольне кільце, інші сполуки: Тріклабендазол у формі кристалічного порошку білого кольору - 100 кг. CAS: 68786-66-3 Хімічна назва:6-chloro-5-(2,3-dichlorophenoxy)-2-methylsulfanyl -1H-benzoimidazole Синонім: Triclabendazole mikronized Партія: 141202 термін придатності до 12.2017 року Виробник: "Liaoning Pharmaceutical Foreign Trade Corporation", Китай Не містить наркотичних речовин Використовується для виготовлення ветеринарних препаратів Країна виробництва CN Торгівельна марка відсутня</t>
  </si>
  <si>
    <t>1.Органічні хімічні сполуки, гетероциклічні лише з гетероатомом азоту; ---інші: Фенбендазол у формі порошку білого кольору - 400 кг. CAS: 43210-67-9 Хімічна назва: methylN-(6-chenylsulfanyl-1H-benzimidazol-2-yl) carbamate Синонім: Phenthioimidazole Партія №3031502906 термін придатності до 01.2019 року Виробник: "Liaoning Pharmaceutical Foreign Trade Corporation", Китай Не містить наркотичних речовин Використовується для виготовлення ветеринарних препаратів Країна виробництва CN Торгівельна марка відсутня</t>
  </si>
  <si>
    <t>Uquifa Mexico,S.A. de C.V.</t>
  </si>
  <si>
    <t>Calle 37,Este No.126 CIVAC, Jiutepec, Morelos-C.P.62578Мехіко, Мексика</t>
  </si>
  <si>
    <t>1.фарм.субстанція, сполука гетероциклічна з двома  гетероатомами азоту, похідне бензімідазолу:  "АЛЬБЕНДАЗОЛ" {ALBENDAZOLE}; виробник: "UQUIFA  Mexico S.A. DE C.V." Мексика; серії:1002143170 (150кг), 1002150012 (125кг), 1002150013 (225кг); всього кількість: 500кг; порошок мікронізований  для виробництва   нестерильних лікарських форм у пакетах подвійних  поліетиленових; термін  придатності: серія 1002143170  до 07.06.2019р, серія 1002150012 до 24.01.2020р,  серія 1002150013 до 24.01.2020р; не  відноситься до  наркотичного засобу. CAS:54965-21-8. Хімічна назва: Methyl [6-(propylthio)-1H- benzoimidazol-2-yl] carbamate.</t>
  </si>
  <si>
    <t>Мексика</t>
  </si>
  <si>
    <t>ТОВ "НВП "ЄНАМІН"</t>
  </si>
  <si>
    <t>02094 м.Київ,                      вул.Червоноткацька,буд.78</t>
  </si>
  <si>
    <t>1.Сполуки гетероциклічні лише з гетероа- томами азоту: 5-бром-1Н-індол (CAS Nr.10075-50-0)-3кг; химічний реактив,призначений для здійс- нення науково-дослідних робіт в органіч- ній химії для здійснення різноманітних химічних реакцій. Країна виробництва: IN.</t>
  </si>
  <si>
    <t>DBC Switzerland AG</t>
  </si>
  <si>
    <t>CH-3013, Nordring,  10 aBern, Швейцарія</t>
  </si>
  <si>
    <t>ТОВ "КОЛОР С.І.М."</t>
  </si>
  <si>
    <t>35312, вул. Центральна, 38смт. Клевань, Україна</t>
  </si>
  <si>
    <t>1. CHISORB 326 (P) - абсорбент ультрафіолетового випромінювання. Виготовлений на основі гетероциклічної сполуки з 3-ма атомами азоту. Хімічна назва: 2-(3-t-butyl-2-hydroxy-5-methylphenyl)-5-chlorobenzotriazole, молекулярна формула: C17H18N3OCl. CAS номер: 3896-11-5. Концентрація 99%. Призначений для використання в якості світлостабілізатора при виготовленні пластику, покриттів та адгезивів. Не для медичного використання. Всього 100кг</t>
  </si>
  <si>
    <t>Agrichem International  CO., Limited</t>
  </si>
  <si>
    <t>RMS 05-15 13A/F SOUTH TOWER WORLD FINANCE CTR HARBOUR CITY 17 CANTON ROAD TSIM SHA TSUI KL, HONG KONG</t>
  </si>
  <si>
    <t>ТОВ "АГРОПРОМІМПЕКС УКРАЇНА"</t>
  </si>
  <si>
    <t>Київська обл. с.Мартусівка вул. Мойсеєва 72 кв. 253</t>
  </si>
  <si>
    <t>1.Сполуки гетероциклічні - діюча речовина гербіциду МАЕСТРО  КЕ (технічний продукт) ципроконазол 95% запаковано в в пакетах по 0,5кг-1пакет, 0,1 кг-1 пакет, 0.2кг-1пакет. Всього 0.8 кг. Виробник Jiangsu Institute of Ecomones Co., Ltd,    Країна виробництва:CN.  .</t>
  </si>
  <si>
    <t>1.Сполуки гетероциклічні - діюча речовина гербіциду РЕГІСТАН РК (технічний продукт) дикват дибромід 95% запаковано в пляшках по 0,18 л-1пляшка, Всього 0.18л. Виробник Nanjing Huazhou Pharmaceutical CO. LTD   Країна виробництва:CN.  .</t>
  </si>
  <si>
    <t>1.Сполуки гетероциклічні - діюча речовина гербіциду Карбезим КС (технічний продукт) карбендазим 98% запаковано в в пакетах по 0,6кг-1пакет,  0.2кг-1пакет. Всього 0.8 кг. Виробник Jiangsu Institute of Ecomones Co., Ltd,    Країна виробництва:CN.  .</t>
  </si>
  <si>
    <t>1.Сполуки гетероциклічні - діюча речовина гербіциду Ларімар ТН (технічний продукт) тіабендазол 98 % запаковано в в пакетах по 0,8кг-1пакет, . Всього 0.8 кг. Виробник Jiangsu Agrochem Laboratory Co. Ltd Країна виробництва:CN.  .</t>
  </si>
  <si>
    <t>1. Хімреактиви для наукових досліджень - реактиви для синтезу органічних сполук: гетероциклічна сполука з гетероатомом азоту: 1,2,4-Triazole (1,2,4-триазол). Вага -300 грам. CAS№ 288-88-0. Дані речовини не належать до наркотичних засобів, психотропних речовин та прекурсорів. Не для медичного використання. Виробник: AK Scientific Inc. Торгівельна марка: AK Scientific Країна виробництва US.</t>
  </si>
  <si>
    <t>1. Хімреактиви для наукових досліджень - реактиви для синтезу органічних сполук: гетероциклічна сполука з гетероатомом азоту: 3-Methoxyazetidine oxalate (3-метоксіазетідин оксалат). Вага -5 грам. CAS№ 148644-09-1. Дані речовини не належать до наркотичних засобів, психотропних речовин та прекурсорів. Не для медичного використання. Виробник: AstaTech, Inc. Торгівельна марка: AstaTech Країна виробництва US.</t>
  </si>
  <si>
    <t>1. Синтезовані лабораторні еталонні стан дарти для контролю якості фармацевтичних субстанцій. Сполуки гетероциклічні лише з гетероатомом (атомами) азоту. КАНДЕСАР ТАН ЦІЛЕКСЕТИЛ (CAS 145040-37-5) 100MG, арт.1087803-100MG - 1шт. Чиста вага нетто-100мг. Вироби не медичного призначення. Виробник та торгівельна марка - "US Phar macopeia". Країна виробництва - GB.</t>
  </si>
  <si>
    <t>1.ФАРМАЦЕВТИЧНА СУБСТАНЦІЯ ДЛЯ ВИРОБНИЦТВА НЕСТЕРИЛЬНИХ ЛІКАРСЬКИХ ФОРМ. Органічна хімічна сполука. CAS 86386-73-4. -ФЛУКОНАЗОЛ(FLUCONAZOLE),порошок(субстан ція) у подвійних п/е пакетах - 25кг нетто.Серія:FL0A 3020/1. Виробник: Quimica Sintetica,S.A., Spain. Не містить наркотичних засобів, психотропних речовин тапрекурсорів.</t>
  </si>
  <si>
    <t>SHANDONG LUBA CHEMICAL CO., LTD</t>
  </si>
  <si>
    <t>NO 26, SOUTH XI ZHOU ROAD          JINAN, P.R. CHINA                  China</t>
  </si>
  <si>
    <t>ТОВ "АЛЬФА ХІМГРУП"</t>
  </si>
  <si>
    <t>03680, м.Київ, вул.Горького, 172,  літера А</t>
  </si>
  <si>
    <t>1.Дикват дибромід 40% ТС- Органiчнi сполуки визначеного хiмiчного складу, розчиненi у водi з доданням стабiлiзуючих речовин(включаючи агент (добавку), що запобiгає злежуванню ), необхiдних для їх зберiгання або транспортування. Сполуки гетероциклiчнi лише з гетероатомом (атомами) азоту і не містить у власній будові неконденсоване піразольне кільце(гідроване або негідроване),неконденсоване імідазольне кільце(гідроване або негідроване), неконденсоване піридинове кільце (гідроване або негідроване), хінолінові або ізохінолінові цикли (гідровані або негідровані), без подальшої кондесації, піримідинове кільце (гідроване або не гі дроване)або піперазинове кільце, неконденсоване триазинове кільце (гідроване або негідроване). Всього-38400кг. Пакування: 240кг бочки. Хімічна формула речовини:C12-H12-N2+2Br, реєстраційний номер за CAS 85-00-7; хімічна назва:1,1'-етилен-2,2'- дипириділій дибромід. Є похідною піридину. Склад: (дикват дибромід -97%, інертні компоненти -3%)-40% (готового продукту) розчинений у 60% води. Використовується у промисловому виробництві складних гербіцидів - десикантів у якості діючої речовини. Поставляються не в аерозольній упаковці. Виробник: "Шандонг Люба Кемікал Ко., ЛТД", Китай. Країна виробництва: CN.</t>
  </si>
  <si>
    <t>1. Стандартні хімічні речовини (порошок) для контролю якості лікарських засобів та апробації методик - Сполуки гетероциклічні лише з гетероатомами азоту: арт.610 Benzydamine hydrochloride(100mg) Бензидамін гідрохлорид порошок (100мг) хімічна назва: 1-Benzyl-3-(3- [dimethylamino]propoxy)-1H- indazole, CAS № 132-69-4-10уп. (чиста вага 1г, вага в первинній упаковці 101г); арт.608 3-(1,5-dibenzyl-1H-indazole- 3-yl)oxypropyldimethylamine hydrochloride (25mg)/3-(1,5-Дибензил-1Н- iндазол-3- іл)оксипропілдиметиламін гідрохлорид порошок (25мг) хімічна назва 3-(1,5-dibenzyl-1H-indazole-3 -yl) oxypropyldimethylamine hydrochloride, CAS відсутній-8уп. (чиста вага 200мг, вага в первинній упаковці 80,2г); арт.609 1-benzyl-1H-indazol-3-ol (50mg)/ 1-Бензил-1-H-індазол-3-ол порошок (50мг) хімічна назва: 1-benzyl-1H-indazol-3-ol, CAS № 2215-63-6-4уп. (чиста вага 200мг, вага в первинній упаковці 40,2г). ВСЬОГО 22уп. (чиста вага 1,4г, вага в первинній упаковці 221,4г). Не містить наркотичних засобів, психотропних речовин та прекурсорів. Хімічні речовини розфасовано в скляні флакони, вага 1 флакона складає 10г. Торговельна марка : LGC Standards Країна виробництва : GB Виробник : MHRA British Pharmacopoeia Commission.</t>
  </si>
  <si>
    <t>"TOCELO PHARMA B.V."</t>
  </si>
  <si>
    <t>Hekellaan 38,5211 LZ's-Hertogenbosch,P.O.Box 5046,5201 GA`s-Hertogenbosch,The Netherlands</t>
  </si>
  <si>
    <t>1.СУБСТАНЦІЯ ДЛЯ ФАРМАЦЕВТИЧНОГО ЗАСТОСУВАННЯ.  Органічна хімічна сполука. CAS 72956-09-3. - КАРВЕДИЛОЛ(CARVEDILOL),порошок (субстанція); у  пакетах подвійних п/е - 120,0 кг нетто. Серії:PNOCVLFL020;PNOCVLFL019. Завод виробник: SUN Pharmaceutical Industries Ltd,India . Не містить наркотичних засобів,психотропних речовин і  прекурсорів.</t>
  </si>
  <si>
    <t>1.Фармацевтична субстанція: РИЗАТРИПТАНУ БЕНЗОАТ-порошок або кристали(субстанція) у подвійних поліетиленовех пакетах для в иробництва нестерильних лікарських форм -1кг/нетто. Серія MRB15C070002. Виробник:Porus Laboratories Pvt.Ltd., Індія. Країна виробництва:IN. Не містить прекурсорів, наркотичних, психотропних речовин.</t>
  </si>
  <si>
    <t>Bermedi Medical Solution GmbH</t>
  </si>
  <si>
    <t>Boelschestr.27 .12587 Berlin, Німеччина</t>
  </si>
  <si>
    <t>ТОВАРИСТВО З ОБМЕЖЕНОЮ ВІДПОВІДАЛЬНІСТЮ "ЛІЗОФОРМ МЕДІКАЛ"</t>
  </si>
  <si>
    <t>01133, м. Київ, вул. Щорса, буд.31, офіс 314</t>
  </si>
  <si>
    <t>1.Сполуки гетероциклічні лише з гетереатомом азоту:  1,2,3-Benzotriazol -1мішок х10кг. № CAS 95-14-7.Використовується як компонент в  виробництві проявника для фотоплівки. Виробник:Calbe Chemie GmbH .Торг.марка: Calbe.</t>
  </si>
  <si>
    <t>1.Синтезований лабораторний еталонний стандарт, призначений для контролю якості фармацевтичних субстанцій, герероциклічна сполука з двома атомами азоту у структурі кільця: Піразинамід (Pyrazinamide) 200 мг, CAS 98-96-4, арт.1585006 - 1 шт., чиста вага - 200 мг. Хімічна формула C5H5N3O. Не відноситься до наркотичних засобів, психотропних речовин та прекурсорів.</t>
  </si>
  <si>
    <t>1.Сполуки гетероциклічні лише з гетероа томом (атомами) азоту: L-триптофан(L-Try ptophan)-60кг, CAS: 73-22-3. Вміст основ ного продукту 98% при вологості - 1%. Використовується, як добавка при виготов ленні кормів для тварин,не для виготовле ння ліків. Дата виготовлення 31.01.15р. Термін придатності 3 роки.</t>
  </si>
  <si>
    <t>1.Сполуки гетероциклічні лише з гетероат омом(атомами)азоту: L-триптофан(L-Tryptophan)№ партії141007, CAS:73-22-3- нетто 25кг.  Дата виготовлення 10/2014р.  Термін придатності 10/2016р.  Для використання в харчовій промисловос ті. Виробник:'B.M.P.Bulk Medicines &amp; Pha rmaceuticals GmbH',Китай.  Країна виробництва:CN.  Торгова марка- немає даних.</t>
  </si>
  <si>
    <t>ZHEJIANG TIANYU PHARMACEUTICAL Co.,Ltd</t>
  </si>
  <si>
    <t>Jiangkou Development Zone Huangyan TaizhouZhejiang, China</t>
  </si>
  <si>
    <t>1.ФАРМАЦЕВТИЧНА СУБСТАНЦІЯ ДЛЯ ВИРОБНИЦТВА НЕСТЕРИЛЬНИХ ЛІКАРСЬКИХ ФОРМ. Сполуки гетероциклічні  лише з гетероатомом (ами) азоту. CAS 145040-37-5. - КАНДЕСАРТАНУ ЦИЛЕКСЕТИЛ/CANDESARTAN CILEXETIL,порошок (субстанція), у подвійних поліетиленових паке- тах- 50кг нетто. Серії: 10321-150401;10321-150301. Фірма-виробник:"ZHEJIANG TIANYU PHARMACEUTICAL CO., LTD", Китай. Не містить наркотичних засобів, психотропних речовин і  прекурсорів.</t>
  </si>
  <si>
    <t>1.Фармакопейний стандартний зразок  "Atorvastatin calcium trihydrate"; виробник:"EDQM"Франція; каталожний номер: EPY0001327; серія: 2.0;кількість:150мг; для проведення контролю якості лікарського засобу, не відноситься до наркотичного засобу. CAS:344423-98-9,  хімічна назва: невідомо. (1*150мг).</t>
  </si>
  <si>
    <t>1.Фармакопейний стандартний зразок  "Atorvastatin impurity A"; виробник:"EDQM"Франція; каталожний номер: EPY0001328; серія: 2.0; кількість:10мг; для проведення контролю якості лікарського засобу, не відноситься до наркотичного засобу. CAS:невідомо,  хімічна назва: невідомо. (1*10мг).</t>
  </si>
  <si>
    <t>1.Фармакопейний стандартний зразок  "Atorvastatin impurity B"; виробник:"EDQM"Франція; каталожний номер: EPY0001329; серія: 2.0; кількість:10мг; для проведення контролю якості лікарського засобу, не відноситься до наркотичного засобу. CAS: невідомо,  хімічна назва: (3RS,5SR)-7-[2-(4-fluorophenyl)-5-(1-methyl- ethyl)-3-phenyl-4-(phenylcarbamoyl)-1H-pyrrol-1-yl]-3,5- dihydroxyheptanoic acid. (1*10мг).</t>
  </si>
  <si>
    <t>1.Фармакопейний стандартний зразок  "Atorvastatin impurity C"; виробник:"EDQM"Франція; каталожний номер: EPY0001330; серія: 2.0; кількість:10мг; для проведення контролю якості лікарського засобу, не відноситься до наркотичного засобу. CAS:невідомо,  хімічна назва: (3RS,5SR)-7-[2,3-bis(4-fluorophenyl)-5- (1-methylethyl)-4-(phenylcarbamoyl)-1H-pyrrol-1-yl]-3,5- dihydroxyheptanoic acid. (1*10мг).</t>
  </si>
  <si>
    <t>1.Фармакопейний стандартний зразок  "Atorvastatin impurity D"; виробник:"EDQM"Франція; каталожний номер: EPY0001331; серія: 2.0; кількість:10мг; для проведення контролю якості лікарського засобу, не відноситься до наркотичного засобу. CAS: невідомо,  хімічна назва: 3-[(4-fluorophenyl)carbonyl}22(2-methylpropa noyl)-N,3-piphenyloxirane-2-carboxamide. (1*10мг).</t>
  </si>
  <si>
    <t>1.Фармакопейний стандартний зразок  "Atorvastatin impurity E"; виробник:"EDQM"Франція; каталожний номер: EPY0001332; серія: 2.0; кількість:10мг; для проведення контролю якості лікарського засобу, не відноситься до наркотичного засобу. CAS: невідомо,  хімічна назва: (3RS,5SR)-7-[2-(4-fluorophenyl)-5-(1-methyl- ethyl)-3-phenyl-4-(phenylcarbamoyl)-1H-pyrrol-1-yl]-3,5- dihydroxyheptanoic acid.  (1*10мг).</t>
  </si>
  <si>
    <t>M S N LABORATORIES PVT.LIMITED</t>
  </si>
  <si>
    <t>C-24,INDUSTRIAL ESTATE,SANATH NAGAR,HYDERABAD, TELNAGANA 500018, ІНДІЯ</t>
  </si>
  <si>
    <t>ПАТ"ФАРМАК"</t>
  </si>
  <si>
    <t>04080,Україна,м.Київ,вул.Фрунзе,63</t>
  </si>
  <si>
    <t>1.Органічні хімічні сполуки. Сполуки гетероциклічні. Фармацевтичний порошок (субстанція) для проведення доклінічних досліджень фармацевтичної розробки і клінічних випробувань:  DABIGATRAN ETEXILATE MESYLATE IMPURITIES (ДАБІГАТРАНУ ЕТОКСИЛАТ МЕЗИЛАТ ДОМІШКИ): DESPYRIDYL ETHYL ESTER (CAS:872728-81-9. ХІМІЧНА НАЗВА:ETHYL 2-[(4-N- HELOXYCARBONYL)CARBOMIMIDOYL) PHENILAMINO)METHYL)-1-METHYL-1H-BENZOIMIDAZOLE-5-CARBOXAMILATE)-0.000015кг(15мг).  Партія:DBG/B315/6-DEE/01. Дата виробництва:01.2014.  Термін дії:12.2015. Виробник:"MSN LABORATORIES PRIVATE LIMITED",IN. Країна виробника:IN. Торговельна марка-MSN.</t>
  </si>
  <si>
    <t>"Jubilant Generics Limited"</t>
  </si>
  <si>
    <t>Plot 18,56,57 &amp; 58. Kiadb Industrial Area Nanjangud-571302 Mysore Karnataka, ІNDIA.</t>
  </si>
  <si>
    <t>1.Лікарський засіб для людей: Карбамазепін порошок(субстанція)у  подвійних поліетиленових пакетах для  виробництва нестирильних лікарських  форм-870кг. Серія 1CBZ5(E)/15016 - 440кг,  серія 1CBZ5(E)/15018 - 430кг.  CAS 298-46-4. Хімічна назва: бензо[b][1]бензазепин-11-карбоксамид,  C15H12N2O. Активні речовини: карбамазепіну не менше 98,0% і не більше  102,0%, в перерахунку на суху речовину. Вироблений: квітень 2015р.Термін придатності: березень 2020р. Без вмісту наркотичних,психотропних речовин та прекурсорів, не розфасовані для роздрібної торгівлі. Виробник:Jubilant Life Sciences Limited, India No 18,56,57 &amp; 58, KIADB Industrial Area NANJANGUD-571 302, MYCORE DISTRICT, KARNATAKA, India Країна походження: Індія Країна виробництва: IN Торгівельна марка: Jubilant Life Sciences</t>
  </si>
  <si>
    <t>1.Сполуки гетероциклічні лише з гетероатомом азоту. N-МЕТИЛПІРОЛІДІН, 97% (CAS 120-94-5) - 5ML, арт. M79204-5ML - 1шт. Чиста вага нетто-4г. СТАНДАРТНИЙ ЗРАЗОК БЕНОМИЛУ (ФУНДАЗОЛ) (CAS 17804-35-2) - 250MG, арт. 45339-250 MG -1шт. Чиста вага нетто-250мг. Країна виробництва - DE Торговельна марка - SIGMA-ALDRICH Виробник - "SIGMA-ALDRICH Chemie GmbH"</t>
  </si>
  <si>
    <t>1.Сполуки гетероциклічні лише з гетероатомом азоту. РЕАГЕНТ GLY-PRO-ARG-PRO (CAS 67869-62-9) - 5MG, арт. G1895-5MG - 1шт. Чиста вага нетто-5мг. Країна виробництва - US Торговельна марка - SIGMA-ALDRICH Виробник - "SIGMA-ALDRICH Chemie GmbH"</t>
  </si>
  <si>
    <t>1.Сполуки гетероциклічні лише з гетероатомом(атомами) азоту. ДИМІДІУМ БРОМИД,95% (CAS 518-67-2) - 1G, арт. 41785-1G - 2шт. Чиста вага нетто-2г. Країна виробництва - IN Торговельна марка - SIGMA-ALDRICH Виробник - "SIGMA-ALDRICH Chemie GmbH"</t>
  </si>
  <si>
    <t>NANJING BOHAN IMPORT &amp; EXPORTTRADING CO., LTD.</t>
  </si>
  <si>
    <t>NO. 37 MOXIANG ROAD, XUANWUDISTRICT, NANJING, Китай.</t>
  </si>
  <si>
    <t>ТОВ "ХІМКОНСАЛТИНГ"</t>
  </si>
  <si>
    <t>01011, м. Київ, вул. Арсенальна, 20</t>
  </si>
  <si>
    <t>1. Сполуки гетероциклічні лише з атомами азоту:  толілтріазол (TOLYLTRIAZOLE (TTA), у вигляді гранул  білого кольору - 10000 кг (400 мішків по 25 кг). Партія - 20150402.  Хімічна формула - C7H7N3. CAS - 29385-43-1. Хімічні властивості: чистота - 99.85 %, вологість - 0.033 %, температура плавлення, С - 84.5, РН - 5.8, зола - 0.025 %, при розчинені у спирті стає прозорим. Використовується як інгібітор корозії в автохімії.  Виробник - NANJING BOHAN IMPORT &amp; EXPORT TRADING CO., LTD. Торгова марка - NANJING  Країна виробництва - CN.</t>
  </si>
  <si>
    <t>1.Сполуки гетероциклічні лише з гетероа томом (атомами) азоту: L-триптофан(L-Try ptophan)-80кг, CAS: 73-22-3.Вміст основ ного продукту 98% при вологості - 1%. Використовується, як добавка при виготов ленні кормів для тварин,не для виготовле ння ліків.Дата виготовлення 31.01.15р. Термін придатності 3 роки.</t>
  </si>
  <si>
    <t>1.Порошок кристалічний (субстанція) для власного виробництва нестерильних лікарських форм у пакетах подвійних поліетиленових КАПТОПРИЛ- 750кг. Фірма-виробник "Changzhou Pharmaceutical Factory", країна виробництва CN. Серія EC140808, EC141101, ЕС141105. Торговельна марка "Changzhou Pharmaceutical". До наркотичних та психотропних речовин не відноситься.</t>
  </si>
  <si>
    <t>1.Сполуки гетероциклічні лише з гетероа- томами азоту: метил 5-хлорпіразин-2-карбоксилат (CAS Nr.33332-25-1) - 3кг; химічний реактив,призначений для здійс- нення науково-дослідних робіт в органіч- ній химії у різноманітних реакціях; 3-амінопіразин-2-карбонова кислота (CAS Nr.5424-01-1) - 3кг; химічний реактив,призначений для здійс- нення науково-дослідних робіт в органіч- ній химії для одержання амідів цієї кис- лоти. Країна виробництва: CN.</t>
  </si>
  <si>
    <t>BIOKANOL PHARMA GMBH</t>
  </si>
  <si>
    <t>KEHLER STR.7 76437 RASTATT DE GERMANY</t>
  </si>
  <si>
    <t>1.Сполуки гетероциклічні лише з  гетероатомом (атомами) азоту:  51DSS DOTA,хімічна сировина-172,36кг. (Серія 2004/2/001/15RP-24,60кг;дата  виготовлення:10/01/2015;термін придатності:09/01/2018.Серія  2004/2/002/15-30,60кг;дата виготовлення: 21/01/2015;термін придатності:20/01/2018 Серія 2004/2/002/15RP-25,20кг;дата  виготовлення:12/01/2015;термін  придатності:11/01/2018.Серія 2004/2/003/15-30,70кг;дата виготовлення:23/01/2015;термін придатності:22/01/2018.Серія 2004/2/004/15-31,10кг;дата виготовлення:25/01/2015;термін придатності:24/01/2018.Серія 2004/2/005/15-30,16кг;дата виготовлення:27/01/2015;термін придатності:26/01/2018). Назва сировини мовою виробника:1,4,7,10-Tetraacetic acid Tetraazacyclododecan.Назва сировини українською мовою:Тетрааза циклододекан-1,4,7,10-тетраоцтової кислоти.CAS № 60239-18-1. Має відповідне маркування.Не належить до лікарських засобів.</t>
  </si>
  <si>
    <t>1.Сполуки гетероциклічні лише з гетероатомом азоту. L-гідроксипролін (L-Hydroxyproline) для біохімії, CAS №51-35-4, 10г, арт.1.04506.0010- 1шт. Лабораторний, аналітичний реагент, використовується в промислових, виробничих лабораторіях для оцінки фіз. та хім. процесів при дослідженні. Не відноситься до наркотичних засобів, психотропних речовин та прекурсорів. Виробник Merck KGaA. Торговельна марка Merck. Країна виробництва FR.</t>
  </si>
  <si>
    <t>1.Сполуки гетероциклічні лише з гетероатомом азоту. 1,10-фенантролін моногідрат (1,10-Phenanthroline monohydrate) GR ACS, CAS №5144-89-8, 5 г, арт.1.07225.0005- 1шт. Лабораторний, аналітичний реагент, використовується в промислових, виробничих лабораторіях для оцінки фіз. та хім. процесів при дослідженні. Не відноситься до наркотичних засобів, психотропних речовин та прекурсорів. Виробник Merck KGaA. Торговельна марка Merck. Країна виробництва JP.</t>
  </si>
  <si>
    <t>1.Сполуки гетероциклічні лише з гетероатомом азоту. Імінодібензил (Iminodibenzyl) GR ACS, CAS №494-19-9, 25 г, арт.8.41660.0025- 1шт. Лабораторний, аналітичний реагент, використовується в промислових, виробничих лабораторіях для оцінки фіз. та хім. процесів при дослідженні. Не відноситься до наркотичних засобів, психотропних речовин та прекурсорів. Виробник Merck KGaA. Торговельна марка Merck. Країна виробництва CN.</t>
  </si>
  <si>
    <t>1.Сполуки гетероциклічні лише з гетероатомом азоту. L-триптофан (L-Tryptophan) для біохімії, CAS № 73-22-3, 100 г, арт.1.08374.0100- 1шт. Лабораторний, аналітичний реагент, використовується в промислових, виробничих лабораторіях для оцінки фіз. та хім. процесів при дослідженні. Не відноситься до наркотичних засобів, психотропних речовин та прекурсорів. Виробник Merck KGaA. Торговельна марка Merck. Країна виробництва DE.</t>
  </si>
  <si>
    <t>Anhui Sealong Biotechnology Co., Ltd</t>
  </si>
  <si>
    <t>6 Jinchong Road, Mohekou Industrial Park, Wuhe County Economic Development Zone, Anhui, China</t>
  </si>
  <si>
    <t>1.Бензотриазол (1,2,3-benzotriazole), у твердому стані. CAS 95-14-7. Хімічна формула C6H5N3. Вміст основного компоненту 99,93% згідно сертифікату виробника. Використовується як інгібітор корозії металу. Країна виробництва CN. Виробник "Sure Chemical Co., Ltd. Shijiazhuang".</t>
  </si>
  <si>
    <t>Kingfirst Chemical (nanjing)Co Ltd</t>
  </si>
  <si>
    <t>Room 1717,17th Floor Golden Wheel  Int'l Plaza,8 Hanzhong Road, 210029 Nanjing China</t>
  </si>
  <si>
    <t>1. Сполуки гетероцикличні лише з гетероатомом (атомами) азоту: грифонії семян екстракт (5-гідроксітриптофан) -8кг. Серія-Cjnz20150418 CAS#56-69-9 Термін придатності 17.04.2017р. Порошок білого коліру. Використовується при виробництві біологічно-активних добавок. Не являється лікарським засобім.Не містить психотропних засобів, наркотичних речовин та прекурсорів. Виробник: Shaanxi Jiahe Phytochem Co., Ltd Торгівельна марка:Jiaherb Phytochem Країна виробництва: Китай (CN).</t>
  </si>
  <si>
    <t>1.Сполуки гетероциклічні лише з гетероатомами азоту: Олаквиндокс у вигляді порошку для використання у виробництві ветеринарних засобів Країна виробництва:CN Виробник: невідомий Торгівельна марка:відсутня CAS: 23696-28-8</t>
  </si>
  <si>
    <t>1. "DanMilk Whey" - ПРОДУКТ НА ОСНОВІ РОСЛИННОГО ПРОТЕЇНУ, ПОРОШКУ МОЛОЧНОЇ СИРОВАТКИ, У ВИГЛЯДІ ПОРОШКУ, ПРИЗНАЧЕНИЙ  ДЛЯ ДОДАВАННЯ ДО ОСНОВНОГО КОРМУ СВІЙСЬКИХ ТВАРИН І ПТИЦІ, ЯК БІЛКОВА ДОБАВКА, БЕЗ ВМІСТУ КРОХМАЛЮ. 1 КГ МІСТИТЬ У СВОЄМУ СКЛАДІ:  СИРИЙ ПРОТЕЇН -11,5%, СИРИЙ ЖИР -0,3%, ЗОЛА -7,5%, ЛАКТОЗА -70%, МОЖЕ МІСТИТИ ДО 11% ВОЛОГИ. ЗМІШУЮТЬ З ОСНОВНИМ КОРМОМ У ВІДНОШЕННІ 2-20%.  АРТИКУЛ 121017303 В БІГ БЕГАХ ПО 1000КГ- 10000КГ ТОРГОВА МАРКА DanMilk ВИРОБНИК "AGRO KORN A/S" КРАЇНА ВИРОБНИЦТВА ДАНІЯ DK</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</si>
  <si>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не містить крохмалю, глюкози, сиропу глюкози, молочних продуктів, мальтодекстрину, сиропу мальтодекстрину, холіну хлориду: "Юнімікс Соу Лактат" - 4 000 кг. Премікси у формі порошку, призначені для збагачення комбікормів, вносяться шляхом рівномірного змішування у корм свиням під час його приготування (дозування 1 %). Являють собою багатокомпонентну суміш, яка містить у своєму складі амінокислоти, вітаміни, мінеральні речовини, наповнювач; без вмісту крохмалю, глюкози або сиропу глюкози, мальтодекстрину або сиропу мальтодекстрину, молочного цукру, холіну "Юнімікс 2" - 8 400 кг. Торгова марка: Vilomix. Виробник: Dansk Vilomix A/S.</t>
  </si>
  <si>
    <t>1. Попередні суміши (премікси) у вигляді порошкоподібної, сипучої речовини бежевого кольору з включенням жовтого, та сірого кольору зі слабким специфічним запахом:Вітамінний премікс для всіх видів тварин та птиці в первинній упаков ці. Premix Miavit vitamin Премікс Міавіт Вітаміний-(25кг.)- 380міш.-9500кг., (20кг.)- 75міш.-1500кг. Загальна вага: 11000кг. Партія 07042015. 1кг. містить: аналітичні компоненти-Вита мин А (ретинол)-50.000.000 I.U./М.Е. Витамин D(ергокальціфірол)-12.500.000 I. U./М.Е., Витамин К3(філохінон)-15.000 mg /мг, Витамин Н (Биотин)-250.000 meg/мкг Фолиевая кислота-2.500 mg/мг., Витамин В1(тіамін)-, 5.000 mg/мг., Витамин В2(рибофлавін)- 20.000 mg/мг., Витамин В6(піридоксин)- 15.000 mg/мг Витамин В12(ціанкобаламін)-100.000 meg/м кг., Никотинамид- 150.000 mg/мг., Пантот еновая кислота-40.000 mg/мг; додаткові к омпоненти: Бутилгідрокситолуол-1.ООО mg/ мг., Бутилгідроксіанізол-250 mg/мг., Лим онна кислота- 400 mg/мг., Ортофосфорна к ислота-100 mg/мг., Наповнювач: calcium c arbonate / карбонат кальция до 1000г. Бе з вмісту крохмалю/продуктів гідролізу кр охмалю, відновлюючих цукрів(глюкози, лак този, мальтози,фруктози), білку(та/або а мінокислот),сиропу мальтодекстрину, сиро пу глюкози, молочних продуктів, хлоридів ,холіну. У складі наявний рослинний жир. Додавати у готові комбікорми для свиней та птиці у кількості від 0,2 до 0,3кг.(0 ,02-0,03%) на тону корму. Покращує обмін речовин в організмі, підвищує захистні ф ункції організму, продуктивність та екон омічну ефективність вирощування сільског осподарських тварин та птиці, впливає на покращення товарної якості яєць. Сумісни й з усіма лікарськими засобами та кормов ими добавками що обумовлено оптимальною комбінацією макро- та мікроелементів.</t>
  </si>
  <si>
    <t>1. Продукти, що використовуються для годівлі тварин, без вмісту крохмалю, глюкози,молочних продуктів: премікси "Aminogold Forte"; "Ferkelgold Forte";"Sauengold Lac";- багатокомпонентні суміші, що містять мікро- та макроелементи,вітаміни, речовини з вільною аміногрупою, карбонати. Призначені для збалансування раціонів тварин за основними вітамінами та мікроелементами,профілактики гіповітамінозів,нормалізації обміну речовин,підвищення продуктивності і збереження поголів'я. Дозування-35-40 кг/т корму. Виробник Sano- Nowoczesne Zywienie Zwierzat Sp. z o.o.</t>
  </si>
  <si>
    <t>1.ПРОДУКТИ, ЩО ВИКОРИСТОВУЮТЬСЯ ДЛЯ ГОДІВЛІ ТВАРИН. ПРЕМІКСИ: АРТ.412182  ПРЕМІКС "PX PCLT 1% 5000PHYT" (ПХ ПСЛТ  1% 5000ФІТ) -6000кг (240міш.); № ПАРТІЇ - 0002456356, ДАТА ВИГОТОВЛЕННЯ - 04.2015р., ТЕРМІН ПРИДАТНОСТІ -10.2015р; ЯВЛЯЄ СОБОЮ ПРЕМІКС У ВИГЛЯДІ ПОРОШКО ПОДІБНОЇ СИПУЧОЇ РЕЧОВИНИ КРЕМОВОГО  КОЛЬОРУ ІЗ ЗЕЛЕНКУВАТИМ ВІДТІНКОМ З  ЧАСТОЧКАМИ БЛАКИТНОГО ТА КОРИЧНЬОВОГО  КОЛЬОРІВ, ІЗ СПЕЦИФІЧНИМ ЗАПАХОМ, БЕЗ ЗАПАХУ ПЛІСНЯВИ ТА ЗАТХЛОСТІ, ЩО ДОДАЄТЬСЯ ДО КОРМУ ПОРОСЯТ ВІД 14 ДО 27КГ  МАСИ ТІЛА. ДОЗУВАННЯ: 10КГ НА 1Т КОМБІКОРМУ (1,0%); ДЛЯ ЗБАЛАНСУВАННЯ КОРМІВ ЗА ОСНОВНИМИ ВІТАМІНАМИ, МАКРО ТА  МІКРОЕЛЕМЕНТАМИ; МІСТИТЬ КОМПОНЕНТИ: ВІТАМІНИ - A, D3, E, K3, B1, B2, B6, B12; ФОЛІЄВУ КИСЛОТУ, НІАЦИН, ПАНТОТЕНАТ  КАЛЬЦІЮ, КАРБОНАТ КАЛЬЦІЮ, ХОЛІН ХЛОРИДУ -30000мг/кг, ФІТАЗУ ЕС3.1.3.26; МІКРОЕЛЕМЕНТИ: КАЛЬЦІЙ, ЦИНК, ЗАЛІЗО, ХЛОР, МІДЬ, КРЕМНІЙ, СІРКА, ЙОД ТА СЕЛЕН;  АРТ.412445 ПРЕМІКС "PX TRUIE HYPER 1%" (ПХ ТРУ ХІПЕР 1%) - 6000кг (240міш.); № ПАРТІЇ - 0002456358; ДАТА ВИГОТОВЛЕННЯ - 04.2015р., ТЕРМІН ПРИДАТНОСТІ - 10.2015р.; ЯВЛЯЄ СОБОЮ ПРЕМІКС У ВИГЛЯДІ ПОРОШКОПОДІБНОЇ СИПУЧОЇ РЕЧОВИНИ КРЕМОВОГО КОЛЬОРУ З ЧАСТОЧКАМИ БІЛОГО, БЛАКИТНОГО ТА ТЕМНО-СІРОГО КОЛЬОРІВ, ІЗ СПЕЦИФІЧНИМ ЗАПАХОМ, БЕЗ ЗАПАХУ ПЛІСНЯВИ ТА  ЗАТХЛОСТІ, ЩО ДОДАЄТЬСЯ ДО КОРМУ СВИНОМАТКИ ПІД ЧАС ЛАКТАЦІЇ ТА ПЕРІОДУ ВАГІТНОСТІ. ДОЗУВАННЯ: 10КГ НА 1Т КОМБІКОРМУ  (1,0%), ДЛЯ ЗБАЛАНСУВАННЯ КОРМІВ ЗА ОСНОВНИМИ ВІТАМІНАМИ, МАКРО ТА МІКРОЕЛЕМЕНТАМИ; МІСТИТЬ КОМПОНЕНТИ: ЗОЛА - 89,8%;  ВІТАМІНИ - A, D3, E, K3, B1, B2, B6, B12; ФОЛІЄВУ КИСЛОТУ, НІАЦИН, ПАНТОТЕНАТ КАЛЬЦІЮ, КАРБОНАТ КАЛЬЦІЮ, БІОТИН, БЕТАЇН, ХОЛІН ХЛОРИДУ -12000мг/кг, ФІТАЗУ ЕС3.1.3.26; МІКРОЕЛЕМЕНТИ: КАЛЬЦІЙ, ХЛОР, ЦИНК, ЗАЛІЗО, МАРГАНЕЦЬ, КРЕМНІЙ, МІДЬ,  СІРКА, ЙОД, КОБАЛЬТ ТА СЕЛЕН; ПРЕМІКСИ: АРТ.412860 - ПРЕМІКС "PX PORC 0.5%"(ПХ ПОРК 0,5%) - 9000КГ (360МІШ.); № ПАРТІЇ - 0002456360, ДАТА ВИГОТОВЛЕННЯ  - 04.2015Р., ТЕРМІН ПРИДАТНОСТІ -10.2015Р.; ЯВЛЯЄ СОБОЮ ПРЕМІКС У ВИГЛЯДІ ПОРОШКОПОДІБНОЇ СИПУЧОЇ РЕЧОВИНИ КРЕМОВОГО  КОЛЬОРУ, З ЧАСТОЧКАМИ ЖОВТОГО, БЛАКИТНОГО, ОРАНЖЕВОГО ТА ТЕМНО-СІРОГО КОЛЬОРІВ, ІЗ СПЕЦИФІЧНИМ ЗАПАХОМ, БЕЗ ЗАПАХУ  ПЛІСНЯВИ ТА ЗАТХЛОСТІ, ЩО ДОДАЄТЬСЯ ДО КОРМУ СВИНЕЙ ТА ПОРОСЯТ ВІД 27кг ДО ЗАБОЮ. ДОЗУВАННЯ: 5КГ НА 1Т КОМБІКОРМУ (0,5%) ДЛЯ ЗБАЛАНСУВАННЯ РАЦІОНІВ СВИНЕЙ ТА ПОРОСЯТ ЗА ОСНОВНИМИ ВІТАМІНАМИ ТА МІКРОЕЛЕМЕНТАМИ; МІСТИТЬ КОМПОНЕНТИ: ЗОЛА-85%;  ВІТАМІНИ - A, D3, E, K3, B1, B2, B6, B12; НІАЦИН, ПАНТОТЕНАТ КАЛЬЦІЮ, КАРБОНАТ КАЛЬЦІЮ, ХОЛІН ХЛОРИДУ -40000МГ/КГ;  МІКРОЕЛЕМЕНТИ: КАЛЬЦІЙ, ЦИНК, ЗАЛІЗО, ХЛОР, МІДЬ, МАГНІЙ, ЙОД ТА СЕЛЕН;  ПРЕМІКСИ НЕ МАЮТЬ У СВОЄМУ СОСТАВІ: КРОХМАЛЮ, МАЛЬТОДЕКСТРИНУ, СИРОПУ МАЛЬТОДЕКСТРИНУ, ГЛЮКОЗИ, ЛАКТОЗИ (МОЛОЧНОГО  ЦУКРУ) ТА МОЛОЧНИХ ЖИРІВ. ПРЕМІКСИ МАЮТЬ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РІСТ ТА РОЗВИТОК СВИНЕЙ, ПОЛІПШУЮТЬ ТРАВЛЕННЯ  ТА ЗАБЕСПЕЧУЮТЬ ДОБРУ ЗАСВОЮВАНІСТЬ КОРМІВ А ТАКОЖ ЗБЕРІГАЮТЬ ЗДОРОВ'Я ТВАРИН.</t>
  </si>
  <si>
    <t>1.Премікси у формі порошку  для внесення в корми тваринам, які містять у своєму складі вітаміни, мінералльні речовини, амінокислоти, наповнювач; без вмісту крохмалю, мальтодекстрину (сиропу мальтодекстрину), глюкози (сиропу глюкози), цукрози, молочного цукру, холіну, молочного продукту: Юнімікс Соу Лактат (дозування 3,5%) - 15600,00 кг. Юнімікс Піг Гровер 30/50 (дозування 3,6%) - 6000,00 кг. Виробник - Dansk Vilomix A/S. Торг. марка - VILOMIX.</t>
  </si>
  <si>
    <t>1.Продукти, що використовуються для годі влі тварин (попередні суміші) премікси: Lysinh.Mineralf.f.Schwaine VILOMIN M-Lys (Віломін М Лізин)вітамінно - мінерально - амінокислотний премікс для свиней на відгодівлі),дія вітамінно - мінерально- амінокислотного преміксу з лізином для свиней на відгодівлі зумовлена властивос тями окремих компонентів(вітамінів, міне ралів,амінокислот,ензиму,пробіотика),як і сприяють нормалізації обміну речовин в організмі,позитивно впливають на продукт ивність,збереженість та відтворення функ ції свиней.Склад:карбонат кальцію,натрію хлорид,монокальцій фосфат, магнію оксид ,L -лізин,DL-метіонін,L-треонін,вітамінн о -мінеральний комплекс,мультиензимний ферментний комплекс,ароматизатор,ензим(3 -фітаза).1кг містить:кальцій 21,50%,фосф ор 3%,натрій 5%,магній 2%,лізин 9%,метіо нін 2%,треонін 2%,вітамін А 00.000МО,віт амін D3 60.000МО,вітамін Е 3.000мг,вітам ін В1 50мг,вітамін В2 140мг,вітамін В6 135мг,вітамін В12 1.000Мкг,вітамін К3 70мг,нікотинова кислота 670мг,Са-Пантот енат 450мг,холіну хлорид 2.800мг,бетаїн 2.000Мкг,залізо 4.000мг,мідь 500мг,марга нець 2.675мг,цинк 3.340мг,йод 67мг,селен 13.50мг,кобальт 27мг,ензим(3-фітаза) 16. 700FTU,ендо 1,4-в-ксилаза 20.374U, ендо 1,4-в-глюконаза 2.538U,ароматозатор. Зас тосування:збалансування раціонів свиней на відгодівлі масою тіла 25-120кг,за осн овними вітамінами,макро - та мікроелемен тами.Дозування:премікс вносити у корм тв аринам під час його приготування шляхом рівномірного змішування з розрахунку:до 3,0%добавки від денного раціону(30 кг/т. корму). Lysinh.Mineralf.f.Schwaine VILOMIN Z-Lys (Віломін Зет-Лізин)вітамінно-мінерально - амінокислотний премікс для свиноматок, дія преміксу зумовлена властивостями окр емих компонентів(вітамінів,мінералів,амі нокислот,ензиму,пробіотика),які сприяють нормалізації обміну речовин в організмі, позитивно впливають на продуктивність, збереженість та відтворення функції свин ей.Склад:карбонат кальцію,натрію хлорид, монокальцій фосфат,магнію оксид,L-лізин, DL-метіонін,L-треонін,вітамінно-мінераль ний комплекс,ароматизатор,ензим(3-фітаза ).1кг містить:кальцій 20%,фосфор 4%,натр ій 6%,магній 1%,лізин 6%,метіонін 2%,тре онін 1,5%,вітамін А 500.000МО,вітамін D3 50.000МО,вітамін Е 3.000мг,вітамін В1 50 мг,вітамін В2 150мг,вітамін В6 125мг,віт амін В12 1.000Мкг,вітамін К3 100мг,ніко тинова кислота 625мг,Са-Пантотенат 375мг ,холіну хлорид 10.000мг,біотин 6.500Мкг, фолієва кислота 50мг,залізо 4.000мг,мідь 400мг,марганець 2.135мг,цинк 2.670мг,йод 53мг,селен 10.50мг,кобальт 6,6мг,ензим(3 -фітаза) 16.700FTU,ароматозатор 500мг. З астосування:збалансування раціонів порос них та підсисних свиней за основними віт амінами,макро-та мікроелементами та амін окислотами.Дозування:премікс вносити у к орм тваринам під час його приготування ш ляхом рівномірного змішування з розрахун ку:до 4% для лактуючих та 3% для супорос них свиноматок(до 30-40 кг/т.корму)</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</si>
  <si>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не містить крохмалю, глюкози, сиропу глюкози, молочних продуктів, мальтодекстрину, сиропу мальтодекстрину, холіну хлориду: "Юнімікс Соу Лактат" - 10 000 кг. "Юнімікс Піг Гровер" 30/50 - 3 600 кг. Премікси у формі порошку, призначені для збагачення комбікормів, вносяться шляхом рівномірного змішування у корм свиням під час його приготування (дозування 1 %). Являють собою багатокомпонентну суміш, яка містить у своєму складі амінокислоти, вітаміни, мінеральні речовини, наповнювач; без вмісту крохмалю, глюкози або сиропу глюкози, мальтодекстрину або сиропу мальтодекстрину, молочного цукру, холіну "Юнімікс 2" - 3 600 кг. Торгова марка: Vilomix. Виробник: Dansk Vilomix A/S.</t>
  </si>
  <si>
    <t>1.Продукти, що зберігають здоров"я тварин, містять вітаміни, мінеральні сполуки, без вмісту крохмалю, глюкози або сиропу глюкози, мальтодекстрину або сиропу мальтодекстрину, або молочних продуктів, не в аерозольній упаковці: КАЛЬФОСТОНІК (упак. 25кг) порошок для орального застосування (діюча речовина -вітамін А,Д3,Е) Серія:H-002 -20 упак. ЧИКТОНІК (упак. 25л) розчин для орального застосування (діюча речовина -вітамін А,Д3,Е) Серія: G-181, G-259, H-008 -60упак. Виробник: INVESA INDUSTRIAL VETERINARIA S.A. Країна виробництва:ES Торгівельна марка:INVESA</t>
  </si>
  <si>
    <t>1. Попередні суміши (премікси) у вигляді порошкоподібної, сипучої речовини бежевого кольору з включенням жовтого, та сірого кольору зі слабким специфічним запахом:Вітамінний премікс для всіх видів тварин та птиці в первинній упаков ці. Premix Miavit vitamin Премікс Міавіт Вітаміний-(25кг.)- 400міш.-10000кг. 1кг. містить: аналітичні компоненти- Витамин А(ретинол)-50.000.000 I.U./М.Е. Витамин D3 (ергокальціфірол)-12.500.000 I.U./М.Е., Витамин К3(філохінон)-15.000 mg/мг, Витамин Н (Біотин)-250.000 meg/мк г., Фоліева кислота-2.500 mg/мг., Витамин В1(тіамін)-, 5.000 mg/мг., Витамин В2(рибофлавін)- 20.000 mg/мг., Витамин В6(піридоксин)- 15.000 mg/мг Витамин В12(ціанкобаламін)-100.000 meg/м кг., Нікотинамід- 150.000 mg/мг., Пантот енова кислота-40.000 mg/мг; додаткові к омпоненти: Бутилгідрокситолуол-1.ООО mg/ мг., Бутилгідроксіанізол-250 mg/мг., Лим онна кислота- 400 mg/мг., Ортофосфорна к ислота-100 mg/мг., Наповнювач: calcium c arbonate / карбонат кальция до 1000г. Бе з вмісту крохмалю/продуктів гідролізу кр охмалю, відновлюючих цукрів(глюкози, лак този, мальтози,фруктози), білку(та/або а мінокислот),сиропу мальтодекстрину, сиро пу глюкози, молочних продуктів, хлоридів ,холіну. У складі наявний рослинний жир. Додавати у готові комбікорми для свиней та птиці у кількості від 0,2 до 0,3кг.(0 ,02-0,03%) на тону корму. Покращує обмін речовин в організмі, підвищує захистні ф ункції організму, продуктивність та екон омічну ефективність вирощування сільског осподарських тварин та птиці, впливає на покращення товарної якості яєць. Сумісни й з усіма лікарськими засобами та кормов ими добавками що обумовлено оптимальною комбінацією макро- та мікроелементів.</t>
  </si>
  <si>
    <t>1. Попередні суміши (премікси) у вигляді порошкоподібної, сипучої речовини бежевого кольору з включенням жовтого, та сірого кольору зі слабким специфічним запахом:Вітамінний премікс для всіх видів тварин та птиці в первинній упаков ці. Premix Miavit vitamin Премікс Міавіт Вітаміний-(25кг.)- 860міш.-21000кг Містить: аналітичні компоненти- Витамин А(ретинол)-50.000.000 I.U./М.Е. Витамин D3(ергокальціфірол)-12.500.000 I .U./М.Е., Витамин К3(філохінон)-15.000 m g/мг, Витамин Н (Біотин)-250.000 meg/мкг Фоліева кислота-2.500 mg/мг., Витамин В1(тіамін)- 5.000 mg/мг., Витамин В2(рибофлавін)- 20.000 mg/мг., Витамин В6(піридоксин)- 15.000 mg/мг Витамин В12(ціанкобаламін)-100.000 meg/м кг., Никотинамід- 150.000 mg/мг., Пантот енова кислота-40.000 mg/мг; додаткові к омпоненти: Бутилгідрокситолуол-1.ООО mg/ мг., Бутилгідроксіанізол-250 mg/мг., Лим онна кислота- 400 mg/мг., Ортофосфорна к ислота-100 mg/мг., Наповнювач: calcium c arbonate / карбонат кальция до 1000г. Бе з вмісту крохмалю/продуктів гідролізу кр охмалю, відновлюючих цукрів(глюкози, лак този, мальтози,фруктози), білку(та/або а мінокислот),сиропу мальтодекстрину, сиро пу глюкози, молочних продуктів, хлоридів ,холіну. У складі наявний рослинний жир. Додавати у готові комбікорми для свиней та птиці у кількості від 0,2 до 0,3кг.(0 ,02-0,03%) на тону корму. Покращує обмін речовин в організмі, підвищує захистні ф ункції організму, продуктивність та екон омічну ефективність вирощування сільског осподарських тварин та птиці, впливає на покращення товарної якості яєць. Сумісни й з усіма лікарськими засобами та кормов ими добавками що обумовлено оптимальною комбінацією макро- та мікроелементів.</t>
  </si>
  <si>
    <t>1. Попередні суміши (премікси) у вигляді порошкоподібної, сипучої речовини бежевого кольору з включенням жовтого, та сірого кольору зі слабким специфічним запахом:Вітамінний премікс для всіх видів тварин та птиці в первинній упаков ці. Premix Miavit vitamin Премікс Міавіт Вітаміний-(25кг.)- 820міш.-20500кг Партія№18032015 1кг. містить: аналітичні компоненти- Витамин А(ретинол)-50.000.000 I.U./М.Е. Витамин D3(ергокальціфірол)-12.500.000 I .U./М.Е., Витамин К3(філохінон)-15.000 m g/мг, Витамин Н (Біотин)-250.000 meg/мкг Фоліева кислота-2.500 mg/мг., Витамин В1(тіамін)- 5.000 mg/мг., Витамин В2(рибофлавін)- 20.000 mg/мг., Витамин В6(піридоксин)- 15.000 mg/мг Витамин В12(ціанкобаламін)-100.000 meg/м кг., Нікотинамід- 150.000 mg/мг., Пантот еновая кислота-40.000 mg/мг; додаткові к омпоненти: Бутилгідрокситолуол-1.ООО mg/ мг., Бутилгідроксіанізол-250 mg/мг., Лим онна кислота- 400 mg/мг., Ортофосфорна к ислота-100 mg/мг., Наповнювач: calcium c arbonate / карбонат кальция до 1000г. Бе з вмісту крохмалю/продуктів гідролізу кр охмалю, відновлюючих цукрів(глюкози, лак този, мальтози,фруктози), білку(та/або а мінокислот),сиропу мальтодекстрину, сиро пу глюкози, молочних продуктів, хлоридів ,холіну. У складі наявний рослинний жир. Додавати у готові комбікорми для свиней та птиці у кількості від 0,2 до 0,3кг.(0 ,02-0,03%) на тону корму. Покращує обмін речовин в організмі, підвищує захистні ф ункції організму, продуктивність та екон омічну ефективність вирощування сільског осподарських тварин та птиці, впливає на покращення товарної якості яєць. Сумісни й з усіма лікарськими засобами та кормов ими добавками що обумовлено оптимальною комбінацією макро- та мікроелементів.</t>
  </si>
  <si>
    <t>1. Попередні суміши (премікси) у вигляді порошкоподібної, сипучої речовини бежевого кольору з включенням жовтого, та сірого кольору зі слабким специфічним запахом: Вітамінний премікс для всіх видів тварин та птиці в первинній упаков ці. Premix Miavit vitamin Премікс Міавіт Вітаміний-(20/25кг.)- 355 міш.-8000кг 1кг. містить: аналітичні компоненти- Витамин А(ретинол)-50.000.000 I.U./М.Е. Витамин D3 (ергокальціфірол)-12.500.000 I.U./М.Е., Витамин К3(філохінон)-15.000 mg/мг, Витамин Н (Біотин)-250.000 meg/мк г., Фоліева кислота-2.500 mg/мг., Витамин В1(тіамін)-, 5.000 mg/мг., Витамин В2(рибофлавін)- 20.000 mg/мг., Витамин В6(піридоксин)- 15.000 mg/мг Витамин В12(ціанкобаламін)-100.000 meg/м кг., Нікотинамід- 150.000 mg/мг., Пантот енова кислота-40.000 mg/мг; додаткові к омпоненти: Бутилгідрокситолуол-1.ООО mg/ мг., Бутилгідроксіанізол-250 mg/мг., Лим онна кислота- 400 mg/мг., Ортофосфорна к ислота-100 mg/мг., Наповнювач: calcium c arbonate / карбонат кальция до 1000г. Бе з вмісту крохмалю/продуктів гідролізу кр охмалю, відновлюючих цукрів(глюкози, лак този, мальтози,фруктози), білку(та/або а мінокислот),сиропу мальтодекстрину, сиро пу глюкози, молочних продуктів, хлоридів ,холіну. У складі наявний рослинний жир. Додавати у готові комбікорми для свиней та птиці у кількості від 0,2 до 0,3кг.(0 ,02-0,03%) на тону корму. Покращує обмін речовин в організмі, підвищує захистні ф ункції організму, продуктивність та екон омічну ефективність вирощування сільског осподарських тварин та птиці, впливає на покращення товарної якості яєць. Сумісни й з усіма лікарськими засобами та кормов ими добавками що обумовлено оптимальною комбінацією макро- та мікроелементів.</t>
  </si>
  <si>
    <t>1. Корми призначені для годівлі в ставках та басейнах форелі, лосося та осетрових риб, у вигляді гранул, без вмісту молочних продуктів, з вмістом крохмалю від 11,4% до 24,6%.</t>
  </si>
  <si>
    <t>1.Продукти, що використовуються для годівлі тварин: корм   для риб розфасований для роздрібної торгівлі (не містить розчинні рибні продукти, продукти, які  виготовлені із морських ссавців, мальтодекстрину, сиропу мальтодекстрину, з вмістом крохмалю згідно асортименту від 10 до 30 мас%, з вмістом молочних продуктів в інтервалі згідно асортименту від 0 до 9%), дата виготовлення корму в інтервалі з 06.2014р. по 01.2015р., термін придатності корму в інтервалі з 06.2017р. до 01.2018р. згідно асортименту:Тропікал, корм для риб, арт.0077161-500шт; Тропікал, корм для риб , арт.0061441-240шт; Біорепт В, корм для черепах, арт.0011363-240шт; Цихлід і Арована, корм для риб, арт.0063534-12шт; Цихлід і Арована, корм для риб, арт.0063524-12шт; Цихлід, корм для декоративних риб, арт.0060765-5шт; Цихлід, корм для декоративних риб, арт.0077154-48шт; Цихлід, корм для декоративних риб, арт.0060454-36шт; Цихлід, корм для декоративних риб, арт.0060966-12шт; Цихлід і Арована, корм для  риб, арт.0063736-12шт; Цихлід і Арована, корм для  риб, арт.0063726-12шт; Тропікал, корм для риб, арт.0066423-12шт; Тропікал, корм для риб, арт.0066428-10шт; Іхтіо-Віт, корм для риб , арт.0077006-120шт; Іхтіо-Віт, корм для риб , арт.0074409-120шт; Іхтіо-Віт, корм для риб , арт.00407-120шт; Тропікал, корм для риб , арт.0011554-24шт; Тропікал, корм для риб, арт.0077224-36шт; Спіруліна, корм для декоративних риб, арт.0077632-12шт; Ово-віт, корм для риб, арт.0074439-48шт; Ово-віт, корм для риб, арт.0077035-120шт; Тропікал, корм для риб, арт.00365-12шт; Спіруліна, корм для декоративних риб, арт.0077234-12шт; Супервіт, корм для риб , арт.0060813-48шт; Супервіт, корм для риб , арт.0061421-240шт; Супервіт, корм для риб , арт.0060423-12шт; Тропікал, корм для риб , арт.0060403-18шт; Країна виробництва EU Торговельна марка TROPICAL Виробник TROPICAL T.Ogrodnik</t>
  </si>
  <si>
    <t>1.Сухий корм для годівлі риб та рептилій у вигляді пластівців та паличок (без вмісту молочних продуктів) з вмістом: крохмалю 10,2%-29,5%,глюкози 0,5%,в асортименті, дата виготовлення корму в інтервалі з 06.2014р. по 01.2015р., термін придатності корму в інтервалі з 06.2017р. да 01.2018р. згідно асортименту:Цихлід і Арована, корм для риб, арт.0063470-30шт; Тропікал, корм для риб , арт.0070370-200шт; Іхтіо-Віт, корм для риб , арт.0074400-720шт; Тропікал, корм для риб , арт.0061480-100шт; Біорепт В, корм для черепах, арт.0011340-900шт; Тропікал, корм для риб , арт.0070410-200шт; Тропікал, корм для риб , арт.0060270-700шт; Країна виробництва EU Торговельна марка TROPICAL Виробник TROPICAL T.Ogrodnik</t>
  </si>
  <si>
    <t>1. Багатокомпонентна суміш для внесення в корм тваринам - вітамінно-мінеральний премікс, що містять вітаміни, мікро- та макроелементи, карбонати;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Фармакологічні властивості зумовлені дією вітамінів, що входять у склад добавки, які покращують обмін речовин, підвищують неспецифічний імунітет, опірність до захворювань та діють як каталізатори процесів обміну в організмі птиці. У формі порошку. Вноситься у корм тварин під час його приготування, з розрахунку: 180-500г/т. Тип: Аміновітан бленд для птиці - БР (BR) -18000кг/720 паперові мішки по 25кг,  складники 1кг: вітамін А - 50 000 000 МО, вітамін D3 - 10 500 000 МО, вітамін Е - 100 000 мг, вітамін К3 - 10 000 мг, вітамін В1 - 10 000 мг, вітамін В2 -20 000 мг, вітамін В6 - 10 000 мг, вітамін В12 - 4 мг, ніацин (РР, нікотин. к-та) -4 000 мг, кальцію пантотенат - 45 000 мг, біотин - 200 мг,  фолієва кислота - 3 000 мг.  Термін придатності: 6 місяців. Дата виробництва: згідно маркування. Торгівельна марка: Aminovitan. Виробник: TROUW NUTRITION POLSKA SP. Z O.O. Країна виробництва: PL.</t>
  </si>
  <si>
    <t>1. Багатокомпонентна суміш для внесення в корм тваринам - вітамінно-мінеральний премікс, що містять вітаміни, мікро- та макроелементи, карбонати;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Фармакологічні властивості зумовлені дією вітамінів, що входять у склад добавки, які покращують обмін речовин, підвищують неспецифічний імунітет, опірність до захворювань та діють як каталізатори процесів обміну в організмі птиці. У формі порошку. Вноситься у корм тварин під час його приготування, з розрахунку: 180-500г/т. Тип: Аміновітан суміш вітамінів - П (Р) -3000кг/120 паперові мішки по 25кг, складники 1кг: вітамін А - 55 000 000 МО, вітамін D3 - 12 500 000 МО, вітамін Е - 100 000 мг, вітамін К3 - 7 500 мг, вітамін В1 - 9 000 мг, вітамін В2 -20 000 мг, вітамін В6 - 9 000 мг, вітамін В12 - 65 мг, амід нікотинової кислоти -110 000 мг, кальцію пантотенат - 40 000 мг, біотин - 100 мг,  фолієва кислота - 2 000 мг. Термін придатності: 3 місяці. Дата виробництва: згідно маркування. Торгівельна марка: Aminovitan. Виробник: TROUW NUTRITION POLSKA SP. Z O.O. Країна виробництва: PL.</t>
  </si>
  <si>
    <t>1.Однорідна сипка суміш.Премікс у вигляді   порошку "РОВІМІКС":для курчат-бройлерів -"Rovimix broiler Grower 1% premix"   (Ровімікс бройлер Гровер 1% премікс). Порошкоподібна вітамінно-мінеральна добавка сіро-коричневого кольору.Застосовується для збалансування раціонів для курчат-бройлер віком  4-18 тижнів за основними вітамінами, мікроелементами. Вага нетто-17500 кг.,упаковано в 700 паперових мішків по 25 кг.в кожному. Торгова марка:ROVIMIX. Виробник:DSM Nutritional Products Sp.z o.o.,PL.(EU).</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</si>
  <si>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носії (карбонат кальцію), не містить крохмалю, глюкози, сиропу глюкози, молочних продуктів, мальтодекстрину, сиропу мальтодекстрину, холіну хлориду: "Юнімікс Піг Гровер 30/50" - 9 000 кг. Премікси у формі порошку, призначені для збагачення комбікормів, вносяться шляхом рівномірного змішування у корм свиням під час його приготування (дозування 1 %). Являють собою багатокомпонентну суміш, яка містить у своєму складі амінокислоти, вітаміни, мінеральні речовини, наповнювач; без вмісту крохмалю, глюкози або сиропу глюкози, мальтодекстрину або сиропу мальтодекстрину, молочного цукру, холіну "Юнімікс 2" - 12 000 кг. Торгова марка: Vilomix. Виробник: Dansk Vilomix A/S.</t>
  </si>
  <si>
    <t>1.ВІТАМІННО-МІНЕРАЛЬНИЙ ПРЕМІКС ДЛЯ  ВІДГОДІВЛІ СВИНЕЙ Ф3,ЯКИЙ ЯВЛЯЄ СОБОЮ  ПОРОШОК СІРО-КОРИЧНЕВОГО КОЛЬОРУ,ЩО  СКЛАДАЄТЬСЯ З ВІТАМІНІВ,АМІНОКИСЛОТ, МІНЕРАЛЬНИХ СКЛАДНИКІВ,ЯКІ СПРИЯЮТЬ  НОРМАЛІЗАЦІЇ ОБМІНУ РЕЧОВИН В ОРГАНІЗМІ, ПОЗИТИВНО ВПЛИВАЮТЬ НА ПРОДУКТИВНІСТЬ, ЗБЕРЕЖЕНІСТЬ І ВІДТВОРНІ ФУНКЦІЇ СВИНЕЙ - 10,000 М.Т.;  НЕ МІСТИТЬ У СВОЄМУ СКЛАДІ КРОХМАЛЮ, ГЛЮКОЗИ,СИРОПУ ГЛЮКОЗИ, МАЛЬТОДЕКСТРИНУ,СИРОПУ МАЛЬТОДЕКСТРИНУ ТА МОЛОЧНИХ ПРОДУКТІВ  (У Т. Ч. МОЛОЧНИХ ЖИРІВ); ВНОСИТЬСЯ У КОРМ ТВАРИН ІЗ РОЗРАХУНКУ ВІД 20 ДО 40 КГ НА ТОННУ (2% - 4%),ЗАЛЕЖНО ВІД ЇХ ВІКУ; ПРИЗНАЧЕНИЙ ДЛЯ ЗБАЛАНСУВАННЯ РАЦІОНІВ ЗА ОСНОВНИМИ ВІТАМІНАМИ,МІНЕРАЛАМИ ТА НЕЗАМІННИМИ АМІНОКИСЛОТАМИ СВИНЕЙ НА ВІДГОДІВЛІ ВІКОМ 65-185 ТИЖНІВ,ЖИВОЮ МАСОЮ 25-110 КГ.; СКЛАД:ЗГІДНО З ДОДАТКАМИ 1,2 ДО РЕЄСТРАЦІЙНОГО ПОСВІДЧЕННЯ АА-04341-04-13 ВІД 03.06.2013 Р.;  ВІТАМІННО-МІНЕРАЛЬНИЙ ПРЕМІКС ДЛЯ СВИНОМАТОК Л4,ЯКИЙ ЯВЛЯЄ СОБОЮ ПОРОШОК СІРО-КОРИЧНЕВОГО КОЛЬОРУ,ЩО СКЛАДАЄТЬСЯ З ВІТАМІНІВ,АМІНОКИСЛОТ,МІНЕРАЛЬНИХ СКЛАДНИКІВ,ЯКІ СПРИЯЮТЬ НОРМАЛІЗАЦІЇ ОБМІНУ РЕЧОВИН В ОРГАНІЗМІ,ПОЗИТИВНО ВПЛИВАЮТЬ НА ПРОДУКТИВНІСТЬ,ЗБЕРЕЖЕНІСТЬ І ВІДТВОРНІ ФУНКЦІЇ СВИНЕЙ - 6,000 М.Т.; НЕ МІСТИТЬ У СВОЄМУ СКЛАДІ КРОХМАЛЮ,ГЛЮКОЗИ,СИРОПУ ГЛЮКОЗИ,МАЛЬТОДЕКСТРИНУ,СИРОПУ МАЛЬТОДЕКСТРИНУ ТА МОЛОЧНИХ ПРОДУКТІВ (У Т. Ч. МОЛОЧНИХ ЖИРІВ);  ВНОСИТЬСЯ У КОРМ ТВАРИН ІЗ РОЗРАХУНКУ 30 АБО 40 КГ НА ТОННУ,ЗАЛЕЖНО ВІД ФІЗІОЛОГІЧНОГО  ПЕРІОДУ (3% ПІД ЧАС ВАГІТНОСТІ,4% ПІД ЧАС ЛАКТАЦІЇ); ПРИЗНАЧЕНИЙ ДЛЯ ЗБАЛАНСУВАННЯ РАЦІОНІВ СВИНОМАТОК ЗА ОСНОВНИМИ ВІТАМІНАМИ,МІНЕРАЛАМИ ТА НЕЗАМІННИМИ АМІНОКИСЛОТАМИ; СКЛАД:ЗГІДНО З ДОДАТКАМИ 1,2 ДО РЕЄСТРАЦІЙНОГО ПОСВІДЧЕННЯ АА-04340-04-13 ВІД 03.06.2013 Р.;  ВІТАМІННО-МІНЕРАЛЬНИЙ ПРЕМІКС ДЛЯ БРОЙЛЕРІВ Г3,ЯКИЙ ЯВЛЯЄ СОБОЮ ПОРОШОК СІРО-КОРИЧНЕВОГО КОЛЬОРУ,ЩО СКЛАДАЄТЬСЯ З ВІТАМІНІВ,АМІНОКИСЛОТ,МІНЕРАЛЬНИХ СКЛАДНИКІВ,ЯКІ СПРИЯЮТЬ НОРМАЛІЗАЦІЇ ОБМІНУ РЕЧОВИН В ОРГАНІЗМІ,ПОЗИТИВНО ВПЛИВАЮТЬ НА ПРОДУКТИВНІСТЬ,ЗБЕРЕЖЕНІСТЬ І ВІДТВОРНІ ФУНКЦІЇ КУРЕЙ-БРОЙЛЕРІВ - 4,000 М.Т.; НЕ МІСТИТЬ У СВОЄМУ СКЛАДІ КРОХМАЛЮ,ГЛЮКОЗИ,СИРОПУ ГЛЮКОЗИ,МАЛЬТОДЕКСТРИНУ,СИРОПУ МАЛЬТОДЕКСТРИНУ ТА МОЛОЧНИХ ПРОДУКТІВ (У Т. Ч. МОЛОЧНИХ ЖИРІВ);  ВНОСИТЬСЯ У КОРМ ІЗ РОЗРАХУНКУ ВІД 25 ДО 35 КГ НА ТОННУ (2,5% - 3,5%),ЗАЛЕЖНО ВІД  ВІКУ ПТИЦІ; ПРИЗНАЧЕНИЙ ДЛЯ ЗБАЛАНСУВАННЯ РАЦІОНІВ ЗА ОСНОВНИМИ ВІТАМІНАМИ,МІНЕРАЛАМИ ТА НЕЗАМІННИМИ АМІНОКИСЛОТАМИ КУРЕЙ-БРОЙЛЕРІВ; СКЛАД:ЗГІДНО З ДОДАТКАМИ 1,2 ДО РЕЄСТРАЦІЙНОГО ПОСВІДЧЕННЯ АА-04342-04-13 ВІД 03.06.2013 Р.;</t>
  </si>
  <si>
    <t>1. Попередні суміші (премікси): "AMINOVITAN C2" - 4000 кг. (Аміновітан С2), для відгодівлі свиней. Всього: 200 мішків по 20 кг кожний. Дозування: 5 кг на 1 тонну кормосуміші. Застосування: премікс Аміновітан С2 використовується для збалансування раціонів свиней за вітамінами, амінокислотами та мікроелементами. Склад:Вітаміни- А;D3;Е;К3;В1;В2;В6;В12, Вітамін РР (ніацин), Кальцій пантотенат, Холін хлорид, L-лізин гідро хлорид, Кобальт, Мідь, Залізо, Йод, Марганець, Цинк, Селен, Антиоксидант. В процесі виробництва Аміновітан С2 премікс для свиней не використовувалась сировина, у складі якої є крохмаль. Виробник - Trouw Nutrition Polska Sp.z.о.о. Країна виробництва - PL. Торгівельна марка - AMINOVITAN.</t>
  </si>
  <si>
    <t>1. Попередні суміші (премікси): "AMINOVITAN C3" - 6000 кг. (Аміновітан С3), для відгодівлі свиней. Всього: 300 мішків по 20 кг кожний. Дозування: 5 кг на 1 тонну кормосуміші. Застосування: премікс Аміновітан С3 використовується для збалансування раціонів свиней за вітамінами, амінокислотами та мікроелементами. Склад:Вітаміни- А;D3;Е;К3;В1;В2;В6;В12, Вітамін РР (ніацин), Кальцій пантотенат, Холін хлорид, L-лізин гідро хлорид, Кобальт, Мідь, Залізо, Йод, Марганець, Цинк, Селен, Антиоксидант, Біотин. В процесі виробництва Аміновітан С3 премікс для свиней не використовувалась сировина, у складі якої є крохмаль. Виробник - Trouw Nutrition Polska Sp.z.о.о. Країна виробництва - PL. Торгівельна марка - AMINOVITAN.</t>
  </si>
  <si>
    <t>Bosch Tiernahrung GmbH &amp; Co.</t>
  </si>
  <si>
    <t>Фізична  особа-підприємець Самородницька Ольга Євгенівна</t>
  </si>
  <si>
    <t>49000, Запорізьке шосе, 74/50.м.Дніпропетровськ, Україна</t>
  </si>
  <si>
    <t>1.Корм для собак та котів , розфасований для роздрібної  торгівлі-30,00кг,у паперовому вологонепроникному пакеті. З вмістом понад 10 мас.%, але не більш , як 30  мас.%  крохмалю,глюкози або сиропу глюкози, мальтодекстрину або  сиропу мальтодекстрину, з вмістом порошку молочних  вершків 1-9 мас.%.Включаючи попередні суміші(премікси)  кальцію карбонат, пшениця спельта, горох, рибна мука,  риб"ячий жир,гідролізоване м"ясо, свіжа м"ясна мука,  жир домашньої птиці,гідролізована птиця,дегідралізована  печінка птиці, свіже м"ясо птиці, ячмінь,смалець,дріжджі, хлористий калій,морква (дегідралізована),казеїновий порошок, трави (дегідралізовані), мука з лосося,цибуля (дегідралізована), мука з ліверу, насіння льону, кукурудза, кукурудзяна клейковина, порошок із сироватки,сода, рослинний жир, рослинне масло,рис,рисові висівки,бурякова маса, шпинат (зневоднений), тваринний жир, сухі пивні дріжджі,яєчний порошок,пшениця,пшеничні висівки, низкотемпературна витяжка, пшеничне зерно, пшенична мука,пшеничний крохмаль,  мікроелементи (Си),вітаміни (А, D3, Е), антиоксидант (домішки ЕС: екстракт, що містить  токофероли натурального походження, пропілгалат). Сухий корм в асортименті, використовується для годівлі тварин різного віку: 5752075 Bosch Adult розфасовка Totally Ferret Baby-7,50кг-2шт, 5751075 Bosch Adult розфасовка Totally Ferret Active-7,50кг-2шт.</t>
  </si>
  <si>
    <t>1. Попередні суміши (премікси) у вигляді порошкоподібної, сипучої речовини бежевого кольору з включенням жовтого, та сірого кольору зі слабким специфічним запахом:Вітамінний премікс для всіх видів тварин та птиці в первинній упаков ці. Premix Miavit vitamin Премікс Міавіт Вітаміний-(25кг.)- 140міш.-3500кг., (20кг.)- 25міш.- 500кг. Партія:28042015. Загальна вага нето: 4000кг. 1кг. містить: аналітичні компоненти- Витамин А(ретинол)-50.000.000 I.U./М.Е. Витамин D3 (ергокальціфірол)-12.500.000 I.U./М.Е., Витамин К3(філохінон)-15.000 mg/мг, Витамин Н (Біотин)-250.000 meg/мк г., Фоліева кислота-2.500 mg/мг., Витамин В1(тіамін)-, 5.000 mg/мг., Витамин В2(рибофлавін)- 20.000 mg/мг., Витамин В6(піридоксин)- 15.000 mg/мг Витамин В12(ціанкобаламін)-100.000 meg/м кг., Нікотинамід- 150.000 mg/мг., Пантот енова кислота-40.000 mg/мг; додаткові к омпоненти: Бутилгідрокситолуол-1.ООО mg/ мг., Бутилгідроксіанізол-250 mg/мг., Лим онна кислота- 400 mg/мг., Ортофосфорна к ислота-100 mg/мг., Наповнювач: calcium c arbonate / карбонат кальция до 1000г. Бе з вмісту крохмалю/продуктів гідролізу кр охмалю, відновлюючих цукрів(глюкози, лак този, мальтози,фруктози), білку(та/або а мінокислот),сиропу мальтодекстрину, сиро пу глюкози, молочних продуктів, хлоридів ,холіну. У складі наявний рослинний жир. Додавати у готові комбікорми для свиней та птиці у кількості від 0,2 до 0,3кг.(0 ,02-0,03%) на тону корму. Покращує обмін речовин в організмі, підвищує захистні ф ункції організму, продуктивність та екон омічну ефективність вирощування сільског осподарських тварин та птиці, впливає на покращення товарної якості яєць. Сумісни й з усіма лікарськими засобами та кормов ими добавками що обумовлено оптимальною комбінацією макро- та мікроелементів.</t>
  </si>
  <si>
    <t>1.Продукти, що використовуються для годі влі тварин, без вмісту крохмалю, глюкози (сиропу глюкози),мальтодекстрину (сиропу мальтодекстрину) та молочних продуктів: Премікс для свиней 0,5% (880192-Premiks dla swin 0,5%)-300кг -в паперових мішках по 25кг є багатокомпонентними сумішами длявнесення в корми тваринам (дозування 0,5%), які містять у своєму складі вітам іни, мінеральні речовини, антиоксидант, наповнювач, холін хлорид (10%); без вміс ту крохмалю, глюкози ( сиропу глюкози), мальтодекстрину(сиропу мальтодекстрину), молочних продуктів.</t>
  </si>
  <si>
    <t>1. Вітамінно-мінеральний премікс: "POLFAMIX SOW EX" - 10000 кг. (Польфамікс Свиноматка Екс), для годівлі поросних та підсисних свиноматок. Дозування в корм - 1,5-3%. Всього: 400 мішків по 25 кг кожний. Призначення: Збалансування раціону для поросних та підсисних свиноматок за основними вітамінами, макро- та мікроелементами. Склад:Вітаміни- А;D3;Е;К3;В1;В2;В6;В12, Біотин, Кислота фолієва, Кислота нікотинова, Кальцію пантотенат, Холін хлорид, Лізин, Метіонін, Треонін, Мінеральний кальцій, Кальцій,Мінеральний фосфор, Фосфор, Натрій, Магній, Залізо, Цинк, Марганець, Мідь, Йод, Селен, Кобальт, Фітаза, Антиоксидант. В процесі вробництва продукту не використовувалась сировина, у складі якої є крохмаль. Виробник - Trouw Nutrition Belgium. Країна виробництва - BE. Торгівельна марка - POLFAMIX.</t>
  </si>
  <si>
    <t>1. Вітамінно-мінеральний премікс: "POLFAMIX PIGLET EX" - 7000 кг. (Польфамікс Порося Екс), для поросят. Дозування в корм - 3-5%. Всього: 350 мішків по 20 кг кожний. Призначення: Збалансування раціону для поросят від 7-го дня життя до 3 тижнів після відлучення за основними вітамінами, макро-, мікроелементами та антиоксидантами. Склад:Вітаміни- А;D3;Е;К3;В1;В2;В6;В12; С, Біотин, Кислота фолієва, Кислота нікотинова, Кальцію пантотенат, Холін хлорид, Лізин, Метіонін, Треонін, Мінеральний кальцій, Кальцій,Мінеральний фосфор, Фосфор, Натрій, Магній, Залізо, Цинк, Марганець, Мідь, Йод, Селен, Кобальт, Фітаза, Антиоксидант. В процесі вробництва продукту не використовувалась сировина, у складі якої є крохмаль. Виробник - Trouw Nutrition Belgium. Країна виробництва - BE. Торгівельна марка - POLFAMIX.</t>
  </si>
  <si>
    <t>1. Вітамінно-мінеральний премікс: "POLFAMIX FATTENING EX" - 4000 кг. (Польфамікс відгодівля Екс), для відгодівлі свиней. Дозування в корм - 1,5-3%. Всього: 200 мішків по 20 кг кожний. Призначення: Збалансування раціону свиней на відгодівлі у період росту за основними вітамінами, макро та мікроелементами. Склад: Вітаміни- А;D3;Е;К3;В1;В2;В6;В12, Біотин, Кислота фолієва, Кислота нікотинова, Пантотенат кальцію, Холін хлорид, Лізин, Метіонін, Треонін, Мінеральний кальцій, Кальцій,Мінеральний фосфор, Фосфор, Натрій, Магній, Залізо, Цинк, Марганець, Мідь, Йод, Селен, Кобальт, Фітаза, Антиоксидант. В процесі вробництва продукту не використовувалась сировина, у складі якої є крохмаль. Виробник - Trouw Nutrition Belgium. Країна виробництва - BE. Торгівельна марка - POLFAMIX.</t>
  </si>
  <si>
    <t>1."ШАУМАЛАК ЗТ 40-арт.№ 694028-0030"-1980кг. Являє собою багатокомпонентну суміш для  внесення в корми тваринам, яка  містить у своєму складі  вітаміни, макро- та мікроелементи (біологічно активні  речовини); амінокислоти ("формуючі тіло" речовини);  карбонат кальцію та сполуки кремнію (можуть бути  носіями); холіну хлорид; без вмісту  молочних продуктів,  крохмалю/продуктів розщеплення крохмалю,  моно- та  дисахаридів (цукрів), жиру, целюлози. Сприяє нормалізації обміну речовин в організмі,позитивно впливають на продуктивність, збереженість та відтворні функції свиней. Премікс вноситься у корм тваринам з розрахунку до 30 кг/т корму (3%). Розфасовано в 66 п/мішків по 30кг на дерев.піддонах, обгорнутих поліетиленовою плівкою.</t>
  </si>
  <si>
    <t>1.Продукт "РІНДАВІТ СТАРТ -арт.№ 696008-0030"-4950кг Премікс, являє собою багатокомпонентну суміш  для  внесення в корми тваринам, яка містить у своєму складі  вітаміни, макро- та мікроелементи (біологічно активні  речовини);  карбонат кальцію та сполуки кремнію (можуть  бути носіями); моно- чи дисахариди; без вмісту крохмалю,  продуктів білкової природи, відновлюючих цукрів,  молочних продуктів. Застосовують для збалансування раціонів молодняка  великої рогатої худоби, вноситься у корм тваринам під час  його приготування шляхом рівномірного змішування з розрахунку: 120г/тварину/добу. Розфасовано в 165 п/мішків по 30кг на дерев.піддонах, обгорнутих поліетиленовою плівкою</t>
  </si>
  <si>
    <t>1.Продукт "РІНДАМІН ЖІМ-арт.№ 696026-0030"-1980кг Премікс. Являє собою багатокомпонентну суміш для  внесення в корми тваринам, містить у своєму складі  вітаміни, макро- та мікроелементи (біологічно активні  речовини); карбонат кальцію та сполуки кремнію (можуть  бути носіями); вуглеводи (моно- та дисахариди); без  вмісту відновлюючих цукрів, целюлози, амінокислот,  продуктів білкової природи, крохмалю/продуктів  розщеплення крохмалю, молочних продуктів. Застосовують для збалансування раціонів молочних корів  за основними вітамінами, макро- та мікроелементами, профілактики гіповітамінозів. Вноситься у корм тваринам під час його приготування, шляхом рівномірного  змішування з розрахунку: 200г/тварину/добу. Розфасовано в 66 п/мішків по 30кг на дерев.піддонах, обгорнутих поліетиленовою плівкою.</t>
  </si>
  <si>
    <t>1.Продукт"Ріндавіт Асс-Ко АТГ"-арт.№ 696044-0030"-2970кг Премікс. Являє собою багатокомпонентну суміш для  внесення в корми тваринам, яка містить у своєму складі  вітаміни, макро- та мікроелементи (біологічно активні  речовини);  амінокислоти ("формуючі тіло" речовини);  карбонат кальцію та сполуки кремнію (можуть бути  носіями);  без вмісту крохмалю, холіну, продуктів білкової  природи, відновлюючих цукрів, вуглеводів (моно- та  дисахариди); молочних продуктів. Вноситься у корм тваринам під час його виготовлення,  шляхом рівномірного змішування з розрахунку :до 200г/тварину/добу. Розфасовано в 99 п/мішків по 30кг на дерев.піддонах, обгорнутих поліетиленовою плівкою.</t>
  </si>
  <si>
    <t>1.ПРОДУКТИ, ЩО ВИКОРИСТОВУЮТЬСЯ ДЛЯ ГОДІВЛІ ТВАРИН. ПРЕМІКСИ: АРТ.412182  ПРЕМІКС "PX PCLT 1% 5000PHYT" (ПХ ПСЛТ  1% 5000ФІТ) -6000кг (240міш.); № ПАРТІЇ - 0002456365, ДАТА ВИГОТОВЛЕННЯ - 04.2015р., ТЕРМІН ПРИДАТНОСТІ -10.2015р; ЯВЛЯЄ СОБОЮ ПРЕМІКС У ВИГЛЯДІ ПОРОШКО ПОДІБНОЇ СИПУЧОЇ РЕЧОВИНИ КРЕМОВОГО  КОЛЬОРУ ІЗ ЗЕЛЕНКУВАТИМ ВІДТІНКОМ З  ЧАСТОЧКАМИ БЛАКИТНОГО ТА КОРИЧНЬОВОГО  КОЛЬОРІВ, ІЗ СПЕЦИФІЧНИМ ЗАПАХОМ, БЕЗ ЗАПАХУ ПЛІСНЯВИ ТА ЗАТХЛОСТІ, ЩО ДОДАЄТЬСЯ ДО КОРМУ ПОРОСЯТ ВІД 14 ДО 27КГ  МАСИ ТІЛА. ДОЗУВАННЯ: 10КГ НА 1Т КОМБІКОРМУ (1,0%); ДЛЯ ЗБАЛАНСУВАННЯ КОРМІВ ЗА ОСНОВНИМИ ВІТАМІНАМИ, МАКРО ТА  МІКРОЕЛЕМЕНТАМИ; МІСТИТЬ КОМПОНЕНТИ: ВІТАМІНИ - A, D3, E, K3, B1, B2, B6, B12; ФОЛІЄВУ КИСЛОТУ, НІАЦИН, ПАНТОТЕНАТ  КАЛЬЦІЮ, КАРБОНАТ КАЛЬЦІЮ, ХОЛІН ХЛОРИДУ -30000мг/кг, ФІТАЗУ ЕС3.1.3.26; МІКРОЕЛЕМЕНТИ: КАЛЬЦІЙ, ЦИНК, ЗАЛІЗО, ХЛОР, МІДЬ, КРЕМНІЙ, СІРКА, ЙОД ТА СЕЛЕН;  АРТ.412445 ПРЕМІКС "PX TRUIE HYPER 1%" (ПХ ТРУ ХІПЕР 1%) - 6000кг (240міш.); № ПАРТІЇ - 0002456367; ДАТА ВИГОТОВЛЕННЯ - 04.2015р., ТЕРМІН ПРИДАТНОСТІ - 10.2015р.; ЯВЛЯЄ СОБОЮ ПРЕМІКС У ВИГЛЯДІ ПОРОШКОПОДІБНОЇ СИПУЧОЇ РЕЧОВИНИ КРЕМОВОГО КОЛЬОРУ З ЧАСТОЧКАМИ БІЛОГО, БЛАКИТНОГО ТА ТЕМНО-СІРОГО КОЛЬОРІВ, ІЗ СПЕЦИФІЧНИМ ЗАПАХОМ, БЕЗ ЗАПАХУ ПЛІСНЯВИ ТА  ЗАТХЛОСТІ, ЩО ДОДАЄТЬСЯ ДО КОРМУ СВИНОМАТКИ ПІД ЧАС ЛАКТАЦІЇ ТА ПЕРІОДУ ВАГІТНОСТІ. ДОЗУВАННЯ: 10КГ НА 1Т КОМБІКОРМУ  (1,0%), ДЛЯ ЗБАЛАНСУВАННЯ КОРМІВ ЗА ОСНОВНИМИ ВІТАМІНАМИ, МАКРО ТА МІКРОЕЛЕМЕНТАМИ; МІСТИТЬ КОМПОНЕНТИ: ЗОЛА - 89,8%;  ВІТАМІНИ - A, D3, E, K3, B1, B2, B6, B12; ФОЛІЄВУ КИСЛОТУ, НІАЦИН, ПАНТОТЕНАТ КАЛЬЦІЮ, КАРБОНАТ КАЛЬЦІЮ, БІОТИН, БЕТАЇН, ХОЛІН ХЛОРИДУ -12000мг/кг, ФІТАЗУ ЕС3.1.3.26; МІКРОЕЛЕМЕНТИ: КАЛЬЦІЙ, ХЛОР, ЦИНК, ЗАЛІЗО, МАРГАНЕЦЬ, КРЕМНІЙ, МІДЬ,  СІРКА, ЙОД, КОБАЛЬТ ТА СЕЛЕН; ПРЕМІКСИ: АРТ.412860 - ПРЕМІКС "PX PORC 0.5%"(ПХ ПОРК 0,5%) - 9000КГ (360МІШ.); № ПАРТІЇ - 0002456368, ДАТА ВИГОТОВЛЕННЯ  - 04.2015Р., ТЕРМІН ПРИДАТНОСТІ -10.2015Р.; ЯВЛЯЄ СОБОЮ ПРЕМІКС У ВИГЛЯДІ ПОРОШКОПОДІБНОЇ СИПУЧОЇ РЕЧОВИНИ КРЕМОВОГО  КОЛЬОРУ, З ЧАСТОЧКАМИ ЖОВТОГО, БЛАКИТНОГО, ОРАНЖЕВОГО ТА ТЕМНО-СІРОГО КОЛЬОРІВ, ІЗ СПЕЦИФІЧНИМ ЗАПАХОМ, БЕЗ ЗАПАХУ  ПЛІСНЯВИ ТА ЗАТХЛОСТІ, ЩО ДОДАЄТЬСЯ ДО КОРМУ СВИНЕЙ ТА ПОРОСЯТ ВІД 27кг ДО ЗАБОЮ. ДОЗУВАННЯ: 5КГ НА 1Т КОМБІКОРМУ (0,5%) ДЛЯ ЗБАЛАНСУВАННЯ РАЦІОНІВ СВИНЕЙ ТА ПОРОСЯТ ЗА ОСНОВНИМИ ВІТАМІНАМИ ТА МІКРОЕЛЕМЕНТАМИ; МІСТИТЬ КОМПОНЕНТИ: ЗОЛА-85%;  ВІТАМІНИ - A, D3, E, K3, B1, B2, B6, B12; НІАЦИН, ПАНТОТЕНАТ КАЛЬЦІЮ, КАРБОНАТ КАЛЬЦІЮ, ХОЛІН ХЛОРИДУ -40000МГ/КГ;  МІКРОЕЛЕМЕНТИ: КАЛЬЦІЙ, ЦИНК, ЗАЛІЗО, ХЛОР, МІДЬ, МАГНІЙ, ЙОД ТА СЕЛЕН;  ПРЕМІКСИ НЕ МАЮТЬ У СВОЄМУ СОСТАВІ: КРОХМАЛЮ, МАЛЬТОДЕКСТРИНУ, СИРОПУ МАЛЬТОДЕКСТРИНУ, ГЛЮКОЗИ, ЛАКТОЗИ (МОЛОЧНОГО  ЦУКРУ) ТА МОЛОЧНИХ ЖИРІВ. ПРЕМІКСИ МАЮТЬ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РІСТ ТА РОЗВИТОК СВИНЕЙ, ПОЛІПШУЮТЬ ТРАВЛЕННЯ  ТА ЗАБЕСПЕЧУЮТЬ ДОБРУ ЗАСВОЮВАНІСТЬ КОРМІВ А ТАКОЖ ЗБЕРІГАЮТЬ ЗДОРОВ'Я ТВАРИН.</t>
  </si>
  <si>
    <t>1. Багатокомпонентна суміш для внесення в корм тваринам - вітамінно-мінеральний премікс, який має сукупні фармакологічні властивості зумовлені дією окремих компонентів (вітамінів, мінеральних елементів, амінокислоти), які сприяють нормалізації обміну речовин в організмі, позитивно впливають на продуктивність і збереження поголів'я курей-несучок. У формі порошку. Вноситься в корм з розрахунку: 0,5-2,5% у складі білково-зернової суміші. Тип: МАКСКЕРЕ для курей-несучок (MAXCARE LAYER) -15075кг/603 паперові мішки по 25кг, складники 1кг: метіонін -5,6%, кальцій - 20,2%, фосфор - 8,3%, вітамін А - 400 000МО, вітамін D3 - 100 000МО, вітамін Е - 600мг, вітамін К3 - 40мг, вітамін В1 - 20мг, вітамін В2 - 160мг, ніацин - 800мг, вітамін В6 - 80мг, вітамін В12 - 800мг, біотин - 800мг, кислота фолієва - 20мг, холін хлорид - 12 000мг, залізо 2 800мг, мідь - 600мг, цинк - 2400мг, марганець - 3 200мг, йод - 40мг, селен - 8мг, кобальт - 10мг, 3-фітаза - 12 000FTU, антиоксидант; без вмісту крохмалю, мальтодекстрину (сиропу мальтодекстрину), глюкози (сиропу глюкози), молочних продуктів (молочного цукру); Дата виготовлення: згідно маркування. Термін придатності: 6 місяців. Торгівельна марка: MAXCARE. Виробник: Trouw Nutrition Nederland B.V. Країна виробництва: NL.</t>
  </si>
  <si>
    <t>1. Багатокомпонентна суміш для внесення в корм тваринам - вітамінно-мінеральний премікс, який має сукупні фармакологічні властивості зумовлені дією окремих компонентів (вітамінів, мінеральних елементів, амінокислоти), які сприяють нормалізації обміну речовин в організмі, позитивно впливають на продуктивність і збереження поголів'я курей-несучок. У формі порошку. Вноситься в корм з розрахунку: 0,5-2,5% у складі білково-зернової суміші. Тип: МАКСКЕРЕ для курей-несучок у період росту (MAXCARE REARER) -6000кг/240 паперові мішки по 25кг, складники 1кг: вітамін А - 400 000МО, вітамін D3 - 100 000МО, вітамін Е - 800мг, вітамін К3 - 60мг, вітамін В1 - 40мг, вітамін В2 - 160мг, ніацин - 1 200мг, вітамін В6 - 80мг, вітамін В12 - 800мг, біотин - 1 200мг, кислота фолієва - 20мг, холін хлорид - 8 000мг, залізо 2 800мг, мідь - 600мг, цинк - 2000мг, марганець - 2 800мг, йод - 40мг, селен - 8мг, кобальт - 10мг, метіонін -4,4%, кальцій - 19,3%, фосфор - 7,2%,  3-фітаза - 14 550FTU, антиоксидант; без вмісту крохмалю, мальтодекстрину (сиропу мальтодекстрину), глюкози (сиропу глюкози), молочних продуктів (молочного цукру). Дата виготовлення: згідно маркування. Термін придатності: 6 місяців. Торгівельна марка: MAXCARE. Виробник: Trouw Nutrition Nederland B.V. Країна виробництва: NL.</t>
  </si>
  <si>
    <t>1.Продукти, що зберігають здоров"я тварин, містять вітаміни, мінеральні сполуки, без вмісту крохмалю, глюкози або сиропу глюкози, мальтодекстрину або сиропу мальтодекстрину, або молочних продуктів, не в аерозольній упаковці: КОМПЛЕКС В (упак. 25л) розчин для орального застосування (діюча речовина - вітамін В1, В2, В6, В12) серія: H-001 -300 упак. ГЕПАВЕКС 200 (упак.5л) розчин для орального застосування (діюча речовина -сорбітол) серія: H-008 -60 упак. Виробник: INVESA INDUSTRIAL VETERINARIA S.A. Країна виробництва:ES Торгівельна марка:INVESA</t>
  </si>
  <si>
    <t>1.Продукти, що використовуються для годівлі тварин "Agrofeed Prestarter" (Агрофід предстартер) - 19675 кг. Готовий корм для поросят (віком від 10 до 50 днів) у формі гранул та містить у своєму складі: суміш зернових (пшениця екструдована, кукурудза, ячмінь), білок рослинного походження (соєвий шрот, кукурудзяний глютен), синтетичні амінокислоти (L-лізин, DL-метіонін, L-треонін), крейду кормову, сіль кормову, монокальцій фосфат, вітаміни, мікро- та макроелементи, ензими, антиоксидант, ароматизатори. Вміст крохмалю складає 29,82%. Продукт застосовується в якості готового корму для забезпечення потреб організму молодих тварин у поживних речовинах, нормалізації обміну речовин, забезпеченню високих темпів росту і розвитку. Виробник - "AGROFEED LTD", Угорщина. Торговельна марка AgroFeed. Країна виробництва HU Угорщина.</t>
  </si>
  <si>
    <t>1. Багатокомпонентна суміш для внесення в корм тваринам - вітамінно-мінеральний премікс, який має сукупні фармакологічні властивості зумовлені дією окремих компонентів (вітамінів, мінеральних елементів, амінокислоти), які сприяють нормалізації обміну речовин в організмі, позитивно впливають на продуктивність і збереження поголів'я курей-несучок. У формі порошку. Вноситься в корм з розрахунку: 0,5-2,5% у складі білково-зернової суміші. Тип: МАКСКЕРЕ для курей-несучок (MAXCARE LAYER) -20975кг/839 паперові мішки по 25кг, складники 1кг: метіонін -5,6%, кальцій - 20,2%, фосфор - 8,3%, вітамін А - 400 000МО, вітамін D3 - 100 000МО, вітамін Е - 600мг, вітамін К3 - 40мг, вітамін В1 - 20мг, вітамін В2 - 160мг, ніацин - 800мг, вітамін В6 - 80мг, вітамін В12 - 800мг, біотин - 800мг, кислота фолієва - 20мг, холін хлорид - 12 000мг, залізо 2 800мг, мідь - 600мг, цинк - 2400мг, марганець - 3 200мг, йод - 40мг, селен - 8мг, кобальт - 10мг, 3-фітаза - 12 000FTU, антиоксидант; без вмісту крохмалю, мальтодекстрину (сиропу мальтодекстрину), глюкози (сиропу глюкози), молочних продуктів (молочного цукру); Дата виготовлення: згідно маркування. Термін придатності: 6 місяців. Торгівельна марка: MAXCARE. Виробник: Trouw Nutrition Nederland B.V. Країна виробництва: NL.</t>
  </si>
  <si>
    <t>1. Багатокомпонентна суміш для внесення в корм тваринам - вітамінно-мінеральний премікс, що містять вітаміни, мікро- та макроелементи, карбонати;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Фармакологічні властивості зумовлені дією вітамінів, що входять у склад добавки, які покращують обмін речовин, підвищують неспецифічний імунітет, опірність до захворювань та діють як каталізатори процесів обміну в організмі птиці. У формі порошку. Вноситься у корм тварин під час його приготування, з розрахунку: 180-500г/т. Тип: Аміновітан бленд для птиці - БР (BR) -16000кг/640 паперові мішки по 25кг,  складники 1кг: вітамін А - 50 000 000 МО, вітамін D3 - 10 500 000 МО, вітамін Е - 100 000 мг, вітамін К3 - 10 000 мг, вітамін В1 - 10 000 мг, вітамін В2 -20 000 мг, вітамін В6 - 10 000 мг, вітамін В12 - 4 мг, ніацин (РР, нікотин. к-та) -4 000 мг, кальцію пантотенат - 45 000 мг, біотин - 200 мг,  фолієва кислота - 3 000 мг.  Термін придатності: 6 місяців. Дата виробництва: згідно маркування. Торгівельна марка: Aminovitan. Виробник: TROUW NUTRITION POLSKA SP. Z O.O. Країна виробництва: PL.</t>
  </si>
  <si>
    <t>1. Багатокомпонентна суміш для внесення в корм тваринам - вітамінно-мінеральний премікс, що містять вітаміни, мікро- та макроелементи, карбонати;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Фармакологічні властивості зумовлені дією вітамінів, що входять у склад добавки, які покращують обмін речовин, підвищують неспецифічний імунітет, опірність до захворювань та діють як каталізатори процесів обміну в організмі птиці. У формі порошку. Вноситься у корм тварин під час його приготування, з розрахунку: 180-500г/т. Тип: Аміновітан бленд для птиці - КЦП (КСР) -5000кг/200 паперові мішки по 25кг,  складники 1кг: вітамін А - 50 000 000 МО, вітамін D3 - 10 000 000 МО, вітамін Е - 75 000 мг, вітамін К3 - 7 500 мг, вітамін В1 - 10 000 мг, вітамін В2 -20 000 мг, вітамін В6 - 10 000 мг, вітамін В12 - 50 мг, ніацин (РР, нікотин. к-та) -100 000 мг, кальцію пантотенат - 40 000 мг,  фолієва кислота - 2 500 мг.  Термін придатності: 6 місяців. Дата виробництва: згідно маркування. Торгівельна марка: Aminovitan. Виробник: TROUW NUTRITION POLSKA SP. Z O.O. Країна виробництва: PL.</t>
  </si>
  <si>
    <t>1. Премікси для птахів. Вітамінно-мінеральний премікс  Сальвамікс Бройлер 2663. Багатокомпонентна суміш для внесення в  корми тваринам. Продукт  містить у своєму складі вітаміни  (A, D3, E, K3, B1, B2, B6, B12, кальцію пантотенат, кислота фолієва, нікотинова кислота, холін хлорид 30г/кг),  мінеральні речовини (залізо, йод, кобальт, марганець, цинк, мідь, селен) та антиоксидант (БГТ).  Дозування - 10кг на тонну корму (1%). Без вмісту крохмалю, глюкози, білку та молочних продуктів.  В формі порошку.  Партія 015b/15.  Дата виготовлення 07.05.2015р. 240 мішків по 25кг - 6 000кг. Країна виробництва: DE. Торговельна марка: SALVANA.  Фірма виробник: "Сальвана Інтернешнл ГмбХ". Маркування на етикетках: САЛЬВАмікс 2663/25кг.  Сальвана Інтернешнл ГмбХ. Німеччина.</t>
  </si>
  <si>
    <t>1.Продукти, що використовуються для годівлі тварин: Agrofeed Blend: "Svinya A" (Свиня А) - премікс для поросят у формі порошку - багатокомпонентна суміш, що містить вітаміни, амінокислоти, мікро- та макроелементи, антиоксиданти, наповнювач (вапняк), не містить крохмалю, молочних продуктів, глюкози або сиропу глюкози, мальтодекстрину або сиропу мальтодекстину. Вноситься в корм з розрахунку 25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- 6000 кг. Виробник - "AGROFEED LTD", Угорщина. Торговельна марка AgroFeed. Країна виробництва HU Угорщина.</t>
  </si>
  <si>
    <t>1.Продукти, що використовуються для годівлі тварин: Agrofeed Blend: "Svinya D" (Свиня Д) - премікс для свиней у формі порошку - багатокомпонентна суміш, що містить вітаміни, амінокислоти, мікро- та макроелементи, антиоксиданти, наповнювач (вапняк), не містить крохмалю, молочних продуктів, глюкози або сиропу глюкози, мальтодекстрину або сиропу мальтодекстину. Вноситься в корм з розрахунку 20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- 6000 кг. Виробник - "AGROFEED LTD", Угорщина. Торговельна марка AgroFeed. Країна виробництва HU Угорщина.</t>
  </si>
  <si>
    <t>1.Продукти, що використовуються для годівлі тварин: Agrofeed Blend: "Nesuska B" (Несучка Б) - премікс для курчат у формі порошку - багатокомпонентна суміш, що містить вітаміни, амінокислоти,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20 кг/т. Призначений для збалансування раціонів за основними вітамінами, мікро- та макроелементами. Профілактика гіповітамінозів, нормалізації обміну речовин, підвищення продуктивності і збереженості птиці - 20 00 кг. Виробник - "AGROFEED LTD", Угорщина. Торговельна марка AgroFeed. Країна виробництва HU Угорщина.</t>
  </si>
  <si>
    <t>1.Продукти, що використовуються для годівлі тварин: Agrofeed Premix: "Broiler G" (Бройлер Г) - премікс для бройлерних гібридів у формі порошку - багатокомпонентна суміш, що містить вітаміни,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5 кг/т. Призначений для збалансування раціонів птиці за основними вітамінами, мікро- та макроелементами. Профілактика гіповітамінозів, нормалізація обміну речовин, підвищення продуктивності і збереженості птиці - 3000кг. Виробник - "AGROFEED LTD", Угорщина. Торговельна марка AgroFeed. Країна виробництва HU Угорщина.</t>
  </si>
  <si>
    <t>1. Премікси для птахів. Вітамінно-мінеральний премікс  Сальвамікс Лайер 2666 для несучок. Багатокомпонентна суміш для внесення в  корми тваринам (дозування 1%).  Продукт містить у своєму складі  вітаміни (A, D3, E, K3, B1, B2, B6, B12,  кальцію пантотенат, кислота фолієва,  нікотинова кислота, холін хлорид 20г/кг), мінеральні речовини (залізо, йод, кобальт, марганець, цинк, мідь, селен), антиоксидант.  Без вмісту крохмалю, глюкози, мальтодекстрину, або молочних продуктів.  В формі порошку. Партія 015а/15.  Дата виробництва 07.05.2015р. 200 мішків по 25кг - 5 000кг. Країна виробництва: DE. Торговельна марка: SALVANA.  Фірма виробник: "Сальвана Інтернешнл ГмбХ". Маркування на етикетках: САЛЬВАмікс 2666/25кг. Сальвана Інтернешнл ГмбХ. Німеччина.</t>
  </si>
  <si>
    <t>1.Премікс торговельної марки "VIAMIN":"Віамін 2101, премікс для птиці", у вигляді порошку - 21000 кг, упаковано в 840 паперових мішків по 25 кг. Фармакологічна дія преміксу обумовлена синергічною дією комплексу вітамінів, мікроелементів і спрямована на профілактику гіпо та авітамінозів, мікотоксикозів, регуляцію метаболічних процесів, нормалізацію мікрофлори, посилення загальної резистентності організму, покращення росту та розвитку птиці.  Один кілограм преміксу містить: вітамін А - 2 400 000,0 МО, вітамін D3 - 600 000,0 МО, вітамін Е - 12 000,0 мг, вітамін В1 - 850,0 мг, вітамін В2 - 1 250,0 мг, вітамін В6 - 1 500,0 мг, вітамін В12 - 5 000,0 мкг, пантотенова кислота - 5 000,0 мг, нікотинова кислота - 7 500,0 мг, вітамін К3 - 500,0 мг, фолієва кислота - 250,0 мг, марганець (Mn) - 20 000,0 мг, залізо (Fe) - 5 000,0 мг, мідь (Cu) - 2 000,0 мг, йод (І) - 200,0 мг, цинк (Zn) - 12 000,0 мг, селен (Se) - 60,0 мг, кобальт (Со) - 100,0 мг, зола - 93,2%, кальцій (Са) - 28,9%, фосфор (Р) - 6,0%, антиоксидант (ВНТ) мг - додано, що являє собою багатокомпонентну суміш для внесення в корм птиці (дозування 5кг/т корму (0,5%)),  без вмісту глюкози,мальтодекстрину, крохмалю, молочних продуктів. Премікс використовується для збалансуання раціонів курей-несучок за основними вітамінами, макро та мікроелементами з метою профілактики гіпо та авітамінозів, а також підвищення продуктивності. Премікс вноситься в корм з розрахунку: 5 кг/т корму.  Дата виготовлення - 07.05.2015 року. партія № UA2015/BL-09.</t>
  </si>
  <si>
    <t>1. Продукти, що використовуються для годівлі тварин: корм для гризунів, розфасований для роздрібної торгівлі (не містить розчинні рибні продукти, продукти які виготовлені із морських ссавців, мальтодекстрину, сиропу мальтодекстрину) з вмістом крохмалю згідно асортименту від 10 до 30 мас%, з вмістом молочних продуктів в інтервалі згідно асортименту від 0 до 9%), в асортименті,  дата виготовлення корму в інтервалі з 12.2014р. по 04.2015р., термін  придатності корму в інтервалі з 06.2016 до 04.2017р. згідно  асортименту:Кальцифіт для шиншил, арт.25067-252шт; Кальцифіт для шиншил, арт.25026-100шт; Країна виробництва EU Торговельна марка Vitakraft Виробник Vitakraft-Werke Wuhrmann &amp; Sohn Gmbh &amp; Co., KG</t>
  </si>
  <si>
    <t>1.Продукти, що використовуються для годівлі тварин: Agrofeed Blend: "Svinya V" (Свиня В) - премікс для свиней у формі порошку - багатокомпонентна суміш, що містить вітаміни, амінокислоти, мікро- та макроелементи, антиоксиданти,наповнювач (вапняк), не місить крохмалю, молочних продуктів, глюкози або сиропу глюкози, мальтодекстрину або сиропу мальтодекстину. Вноситься в корм з розрахунку 20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- 3000 кг. Виробник - "AGROFEED LTD", Угорщина. Торговельна марка AgroFeed. Країна виробництва HU Угорщина.</t>
  </si>
  <si>
    <t>1.Продукти, що використовуються для годівлі тварин: Agrofeed Blend: "Svinya D" (Свиня Д) - премікс для свиней у формі порошку - багатокомпонентна суміш, що містить вітаміни, амінокислоти, мікро- та макроелементи, антиоксиданти, наповнювач (вапняк), не містить крохмалю, молочних продуктів, глюкози або сиропу глюкози, мальтодекстрину або сиропу мальтодекстину. Вноситься в корм з розрахунку 20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- 3000 кг. Виробник - "AGROFEED LTD", Угорщина. Торговельна марка AgroFeed. Країна виробництва HU Угорщина.</t>
  </si>
  <si>
    <t>1.Продукти, що використовуються для годівлі тварин: Agrofeed Blend: "Nesuska V" (Несучка В) - премікс для несучки у формі порошку - багатокомпонентна суміш, що містить вітаміни,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2,5 кг/т. Призначений для збалансування раціонів за основними вітамінами, мікро- та макроелементами. Профілактика гіповітамінозів, нормалізації обміну речовин, підвищення продуктивності, збереженості і відтворюв альні функції птиці - 8000 кг. Виробник - "AGROFEED LTD", Угорщина. Торговельна марка AgroFeed. Країна виробництва HU Угорщина.</t>
  </si>
  <si>
    <t>1.Продукти, що використовуються для годівлі тварин: Agrofeed Premix: "Broiler G" (Бройлер Г) - премікс для бройлерних гібридів у формі порошку - багатокомпонентна суміш, що містить вітаміни,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5 кг/т. Призначений для збалансування раціонів птиці за основними вітамінами, мікро- та макроелементами. Профілактика гіповітамінозів, нормалізація обміну речовин, підвищення продуктивності і збереженості птиці - 6000кг. Виробник - "AGROFEED LTD", Угорщина. Торговельна марка AgroFeed. Країна виробництва HU Угорщина.</t>
  </si>
  <si>
    <t>1.Премікс торговельної марки "Віамін":"Економікс, премікс для свиней на відгодівлі", у вигляді порошку сіро-коричневого кольору зі специфічним запахом - 10000 кг, упаковано в 400 паперових мішків по 25 кг. Із взмістом мінералів. Не місить глюкозу, мальтодекстрин, крохмаль та молочні продукти. Премікс використовується для свиней на відгодівлі.  Один кілограм преміксу містить:  кальцій - 18,7-22%, фосфор - 3,3-5,1%,натрій- 5,0%,лізин- 8,0%, метіонін- 1,0%,метіонін + цистеїн - 1,0%, вітамін А - 300 000 МО/кг, вітамін Д3 - 60 000 МО/кг, вітамін Е - 35 00 мг/кг, вітамін К3 - 80,0 мг,вітамін В1- 60 мг/кг, вітамін В2- 160 мг/кг, вітамін В6 - 100 мг/кг, вітамін В12-850 мкг/кг,кислота нікотинова - 750 мг/кг,холіну-хлорид - 5 000 мг/кг, кислота пантотенова  - 450 мг/кг, кислота фолієва  - 30 мг/кг, біотин - 2 000 мкг/кг,залізо - 3 000 мг/кг, цинк - 3 000 мг/кг, марганець - 1 500 мг/кг, мідь - 500 мг/кг, кобальт - 40 мг/кг, йод - 50 мг/кг, селен - 14 мг/кг,ароматизатор - внесено, ензими - внесено,адсорбенти мікотоксинів -внесено, антиоксидант (бутилгідрокситолуол)-внесено. Дата виготовлення - 04.05.2015 року. партія № UA2015/SN-02.</t>
  </si>
  <si>
    <t>1. Вітамінно-мінеральний премікс: "POLFAMIX FATTENING EX" - 21000 кг. (Польфамікс відгодівля Екс), для відгодівлі свиней. Дозування в корм - 1,5-3%. Всього: 1050 мішків по 20 кг кожний. Призначення: Збалансування раціону свиней на відгодівлі у період росту за основними вітамінами, макро та мікроелементами. Склад: Вітаміни- А;D3;Е;К3;В1;В2;В6;В12, Біотин, Кислота фолієва, Кислота нікотинова, Пантотенат кальцію, Холін хлорид, Лізин, Метіонін, Треонін, Мінеральний кальцій, Кальцій,Мінеральний фосфор, Фосфор, Натрій, Магній, Залізо, Цинк, Марганець, Мідь, Йод, Селен, Кобальт, Фітаза, Антиоксидант. В процесі вробництва продукту не використовувалась сировина, у складі якої є крохмаль. Виробник - Trouw Nutrition Belgium. Країна виробництва - BE. Торгівельна марка - POLFAMIX.</t>
  </si>
  <si>
    <t>1. Продукти, що використовуються для від годівлі тварин, без вмісту крохмалю, глю кози, молочних продуктів: премікси "Broiler Starter 2,5% premix", "Broiler Grower 2,5% premix", Багатокомпонентні суміші, що містять мік ро- та маркоелементи, вітаміни, речовини з вільною аміногрупою, карбонати. Призна чені для збалансування раціонів тварин з а основними вітамінами та мікроелементам и, профілактики гіповітамінозів, нормалі зації обміну речовин, підвищення продукт ивності та збереження поголів'я. Дозуван ня - 2-4 кг на100 кг комбікорму. Виробни к DSM Nutritional Products Sp. z o.o.</t>
  </si>
  <si>
    <t>NEW PHARMA CHEM GATE</t>
  </si>
  <si>
    <t>Alla Eddin Omar Daboul Alfaihaa for Veterinary Industries. Damascus- Syria.</t>
  </si>
  <si>
    <t>1. Препарат: - Алвітал (Allvital) у формі розчину для перорального  застосування - 7836шт (653уп). Використовується для профілактики гіповітамінозів A, D, E, K, C, групи В та лікування  тварин від хвороб,спричинених їх нестачею, лікування і  профілактика рахіту, остеодистрофії, анемій різної  етиології, пелагри, перозу, кортико-церебральног некрозу,  геморагічного діатезу. Препарат застосовують у комплек сній терапії та профілактиці респіраторних, шлунково кишкових хвороб молодняку, кістково суглобної та  акушерсько-гінекологічної патології. Пластикові флакони, об'ємом 1000мл. 1000 мл препарату містить діючі речовини: вітамін А(20 000000МО), вітамін D3(5 000000МО), вітамін Е (20г), вітамін К3(3г), вітамін В1 (3г), вітамін В2 (3г), вітамін В6 (2г), вітамін В12 (25 мг), нікотинамід (2г), біотин (30 мг), кальцію пантотенат( 2г), кислоту аскорбінову (25г), допоміжні речовини: метилпарабен, пропілпарабен, Emole SC (кремофор), дистильована вода. Торговельна марка - нема даних.  Країна виробництва - SY.  Виробник - Аль-Фаіхаа фо Ветерінарі Індастріс, Сирія.</t>
  </si>
  <si>
    <t>Сірійська Арабська Республіка</t>
  </si>
  <si>
    <t>1. Препарат: - Мультікомплекс (Multicomplex) у формі розчину для  перорального застосування- 2508шт(209)уп. Використовується для профілактики гіповітамінозів  та лікування свійської птиці від хвороб,спричинених  нестачею вітамінів групи В,К і С, геморагічного діатезу, кортико-церебрального некрозу, пелагри таперозу, у комплексній терапії молодняку від анемій і респіраторних хвороб, профілактиці дерматиту. Пластикові флакони, об'ємом 1000мл. 100мл препарату містить діючі речовини (мг): вітамін В1 (27,5), вітамін В2 (150), вітамін В6 (65), вітамін В12 (0,425), нікотинамід (500), кальцій пантотенат (164,5), фолієва кислота (13,9), вітамін К3 (82,5), аскорбінова кислота (180), біотин 2% (290), допоміжні речовини: метилпарабен, пропілпарабен, Emole SC (кремофор), дистильована вода. Торговельна марка - нема даних.  Країна виробництва - SY.  Виробник - Аль-Фаіхаа фо Ветерінарі Індастріс, Сирія.</t>
  </si>
  <si>
    <t>1. Препарат: - Імунерайзер (Immuneriser) у формі розчину для  перорального застосування - 1500шт(125уп.) Препарат стимулює еритроцитопоез, енергетичний обмін, жовчовиділення, профілактує патологію печінки, підвищує продуктивність у великої рогатої худоби(телята), свині (поросята), вівці (ягнята), свійська птиця. Пластикові флакони по 1000 мл. 1000мл препарату містить діючі речовини: кислоту аспарагінову(1,97г), аргінін (31г), лейцин (89г), вітамін В12(5 мг), нікотинамід (10 мг), пропіленгліколь(500 г), допоміжна речовина: дистильована вода. Торговельна марка - нема даних.  Країна виробництва - SY.  Виробник - Аль-Фаіхаа фо Ветерінарі Індастріс, Сирія.</t>
  </si>
  <si>
    <t>Фірма "TEKRO spol s.r.o."</t>
  </si>
  <si>
    <t>Visnova 2/484, 140 00 PRAHA 4      ЧЕХІЯ</t>
  </si>
  <si>
    <t>1."Мінеральна суміш Текромін ММД 8", у вигляді порошку, що являє собою суміш мінеральних речовин(сполуки заліза,міді, цинку, марганцю кобальту, селену, йоду) та наповнювача, призначений для внесення в корм птиці (дозування 0,06%)без вмісту крохмалю,мальтодекстрину(сиропу мальто- декстрину),глюкози(сиропу глюкози), холіну, амінокислот, молочних продуктів, розфасовано в мішки по 40кг - 19000кг/нетто. Торгівельна марка "Tekro" Виробник "Tekro spol.s.r.o." Країна виробництва: CZ</t>
  </si>
  <si>
    <t>1. Премікс "Економікс, премікс для свиноматок", у формі порошку. Вага нетто - 3000 кг. Упаковано в 120 паперових мішків по 25 кг. Дія преміксу обумовлена властивостями окремих компонентів (вітамінів, мінеральних складників), які сприяють нормалізації обміну речовин в організмі, позитивно впливають на продуктивність, збереженість і відтворні функції свиней. Один кілограм продукту містить: зола - 83,4%, кальцій - 21,0%, вітамін А - 2 000 000 МО, вітамін Д3 - 320 000 МО, вітамін Е - 12 000 мг, вітамін К - 400 мг, вітамін В1 - 400 мг, вітамін В2 - 1 000 мг, вітамін В6 - 600 мг, вітамін В12 - 6 000 мкг, кислота нікотинова - 4 000 мг, кислота пантотенова - 3 000 мг, холіну-хлорид - 20 000 мг, кислота фолієва - 600 мг, біотин - 50 000 мкг, залізо - 2 000 мг, цинк - 2 000 мг, марганець - 8 000 мг, мідь - 200 мг, кобальт - 100 мг, йод - 200 мг, селен - 60 мг, фітаза - 100 000 FTU, ксиланаза - 14 000 FXU, В глюканаза 20 000 FXU, антиоксидант - внесено, мікотоксин біндер - внесено, антипилевий агент - внесено,ароматизатор , що являє собою багатокомпонентну суміш вітамінів, мікроелементів та амінокислот та не містить глюкозу, мальтодекстрин, крохмаль та молочні продукти. Премікс використовується для збалансування раціонів свиней за основними вітамінами, мінеральними елементами. Вноситься у корм тваринам у дозі: ремонтні свиноматки - 30-60 г/кг кормосуміші, свиноматки поросні і лактуючі - 45-85 г/кг кормосуміші. Дата виготовлення - 01.04.2015р.партія № A2015/AG-08. Премікс "Економікс, премікс для свиней", у формі порошку. Вага нетто  - 4000 кг. Упаковано в 160 паперових мішків по 25 кг. Дія преміксу обумовлена властивостями окремих компонентів (вітамінів, мінеральних складників), які сприяють нормалізації обміну речовин в організмі, позитивно впливають на продуктивність, збереженість і відтворні функції свиней. Один кілограм продукту містить: зола - 91,6%, кальцій - 23%, вітамін А - 800 000 МО, вітамін Д3 - 120 000 МО, вітамін Е - 10 000 мг, вітамін К - 100 мг, вітамін В1 - 200 мг, вітамін В2 - 300 мг, вітамін В6 - 200 мг, вітамін В12 - 1 500 мкг, кислота нікотинова -2 000 мг, кислота пантотенова - 1 000 мг, кислота фолієва - 25 мг, біотин - 5 000 мкг, залізо - 1 600 мг, цинк - 1 200 мг, марганець - 5 000 мг, мідь - 1 500 мг, кобальт - 40 мг, йод - 50 мг, селен - 40 мг, фітаза - 100 000 FTU, ксиланаза - 14 000 FXU, В глюканаза 20 000 FXU, мікотоксин біндер - внесено,  антипилевий агент - внесено, антиоксидант - внесено, ароматизатор - внесено, що являє собою багатокомпонентну суміш вітамінів, мікроелементів та амінокислот та не містить глюкозу, мальтодекстрин, крохмаль та молочні продукти. Премікс використовується для збалансування раціонів свиней за основними вітамінами, мінеральними елементами. Вноситься у корм тваринам у дозі: поросята масою тіла до 20 кг - 2-20 г/кг  кормосуміші, , свині на відгодівлі масою тіла 20-60 кг - 20-40 г/кг кормосуміші, свині на відгодівлі масою тіла 60-100 кг - 40-80 г/кг кормосуміші, свиноматки поросні і лактуючі - 50-85 г/кг кормосуміші. Дата виготовлення - 01.04.2015р.партія № A2015/AG-08.  Премікс :"Економікс, премікс для  лактуючих свиноматок", у вигляді порошку   зі специфічним запахом - 4000 кг, упаковано в 160 паперових мішків по 25кг. Із вмістом мінералів. Не місить глюкозу, мальтодекстрин, крохмаль та молочні продукти. Премікс використовується для балансування раціонів свиноматок.  Премікс має сукупні фармакологічні властивості окремих компонентів (вітамінів, мінеральних складників), які сприяють нормалізації обміну речовин в організмі і позитивно впливають на ріст і розвиток тварини.  Один кілограм продукту містить: зола - 75,5%, кальцій - 17,0%, фосфор - 7,0%, натрій - 5,0%, лізин - 7,3%, метіонін - 1,9%, метіонін+ цистеїн - 1,9%, треонін-1,5%, L -карнітін - 0,23%, вітамін А - 400 000 МО/кг, вітамін Д3 - 57 000 МО/кг, вітамін Е - 3 500 мг/кг, вітамін К3 - 100 мг/кг, вітамін В1 - 70 мг/кг, вітамін В2 - 220 мг/кг, вітамін В6 - 140 мг/кг, вітамін В12 - 1 200 мкг/кг, кислота пантотенова - 550 мг/к</t>
  </si>
  <si>
    <t>1.Продукти, що використовуються для годі влі тварин, без вмісту крохмалю, глюкози (сиропу глюкози),мальтодекстрину (сиропу мальтодекстрину) та молочних продуктів: Премікс для свиней 0,5% (880179-Premiks dla swin 0,5%)-300кг -в паперових мішках по 25кг є багатокомпонентними сумішами для внесення в корми тваринам (дозування 0,5%), які містять у своєму складі віта міни, мінеральні речовини, антиоксидант, наповнювач, холін хлорид (10%); без вміс ту крохмалю, глюкози(сиропу глюкози), ма льтодекстрину (сиропу мальтодекстрину), молочних продуктів. Премікс для свиней гровер/фінішер 3/2,5% (8271- Premiks dla swingrower/finiszer 3/2,5%)-500кг в паперових мішках по 25кг є багатокомпонентною сумішшю для збалан сування раціонів свиней за вітамінами,мі кроелементами та амінокислотами (дозуван ня до 3,0% до корму), яка містить у своє му складі вітаміни, мінеральні речовини, амінокислоти (лізин, метіонін, треонін), наповнювач, холіну хлорид (0,96%); без вмісту крохмалю,глюкози (сиропу глюкози) ,мальтодекстрину (сиропу мальтодекстрину ), молочного цукру.</t>
  </si>
  <si>
    <t>1. Продукти, що використовуються для корму тварин (премікси) торгової марки  "SCHAUMANN AGRI AUSTRIA"  -Порошкоподібна суміш вітамінно-мінеральний премікс з лізином для свиней на відгодівлі Art.№ 693161-0030 Schaumalak М 55 M в 165 паперових мішках по 30 кг. - 4950 кг (склад: кальцій - 21%, фосфор - 3,5 %,натрій - 5,0%, лізин - 5,5%).Без цукрози, глюкози, жиру та крохмалю. -Порошкоподібна суміш вітамінно-мінеральний премікс для свиней на відгодівлі Art.№ 693392-0030 Schaumaphos М 100 в 99 паперових мішках по 30 кг. - 2970 кг (склад: кальцій - 21,0%, фосфор - 2,5 %,натрій - 5,5%,магній - 2,0%, лізин - 10,0%).Без цукрози, глюкози, жиру та крохмалю. -Порошкоподібна суміш вітамінно-мінеральний премікс для лактуючих свиноматок Art.№ 694026-0030 Schaumalak ZL 60 в 132 паперових мішках по 30 кг. - 3960 кг (склад : кальцій - 21.5%, фосфор - 4,0 %,натрій - 5.5%, лізин - 6.0%). Без цукрози, глюкози, жиру та крохмалю. -Порошкоподібна суміш вітамінно-мінеральний премікс для поросних свиноматок Art.№ 694028-0030 Schaumalak ZT 40 в 132 паперових мішках по 30 кг. - 3960 кг (склад : кальцій - 22%, фосфор - 3,0 %,натрій - 5,5%, лізин - 4%). Без цукрози, глюкози, жиру  та крохмалю. -Порошкоподібна суміш вітамінно-мінеральний премікс з лізином для поросят віком до 3 місяців Art.№ 698576-0030 Schaumalak F 80 M в 99 паперових мішках по 30 кг. - 2970 кг (склад : кальцій - 16%, фосфор - 4,5 %,натрій - 4%, лізин - 8%).Без цукрози, глюкози, жиру та крохмалю. Виробник : "SCHAUMANN AGRI AUSTRIA GMBH&amp;CO KG", Австрія.(EU)  Торгівельна марка : SCHAUMANN AGRI AUSTRIA.</t>
  </si>
  <si>
    <t>1.Продукти, що використовуються для годі влі тварин, без вмісту крохмалю, глюкози (сиропу глюкози),мальтодекстрину (сиропу мальтодекстрину) та молочних продуктів: Премікс для свиней 0,5% (880194-Premiks dla swin 0,5%)-900кг в паперових мішках по 25кг є багатокомпонентними сумішами для внесення в корми тваринам (дозування 0,5кг/100кг корму), які містять у своєму складі вітаміни, мінеральні речовини,амі нокислоти (лізин, метіонін, треонін), на повнювач, холіну хлорид (6%); без вмісту крохмалю, глюкози (сиропу глюкози), маль тодекстрину (сиропу мальтодекстрину), мо лочних продуктів (в т.ч.молочного цукру)</t>
  </si>
  <si>
    <t>1.Премікс: "Віамін 3102, премікс для свиней", у вигляді порошку, що містить грубо перемелені частинки, із специфічним запахом -7000 кг, упаковано в 280 паперових мішків по 25 кг. Фармакологічна дія преміксу обумовлена синергічною дією комплексів вітамінів, мікроелементів і спрямована на профілактику гіпо та авітамінозів, мікотоксикозів, регуляцію метаболічних процесів, нормалізацію мікрофлори, посилення загальної резистентності організму, покращення росту та розвитку свиней. Один кілограм преміксу містить: вітамін А - 1 950 000,0 МО, вітамін D3 - 200 000,0 МО, вітамін Е - 10 000,0 мг, вітамін В1 - 300,0 мг, вітамін В2 - 600,0 мг, вітамін В6 - 500,0 мг, вітамін В12 - 3 000,0 мкг, пантотенова кислота - 1 500,0 мг, нікотинова кислота - 3 000,0 мг, вітамін К3 - 400,0 мг, біотин - 25 000,0 мкг, фолієва кислота - 200,0 мг, марганець (Мn) - 8 000.0 мг, залізо (Fe) - 24 500.0 мг, мідь (Cu) - 24 000,0 мг, йод (І) - 75,0 мг, цинк (Zn) - 22 500,0 мг, селен (Se) - 40,0 мг, зола - 45,1%, кальцій (Са) - 6,8%, фосфор (Р) - 1,5%, лізин - 20%, метіонін-10%, треонін - 5%, ксиланаза - 24 000 FXU,в-глюконаза - 2 250 FXU, луктаром - 3%, антиоксидант (ВНТ) мг- додано , що являє собою багатокомпонентну суміш макро та мікроелементів, вітамінів, амінокислот та не містить глюкозу, мальтодекстрин, крохмаль та молочні продукти.  Премікс використовується для збалансуання раціонів поросят масою тіла від 5 до 30 кг, за основними вітамінами, макро та мікроелементами з метою профілактики гіпо та авітамінозів, а також покращення росту і розвитку. Премікс вноситься в корм з розрахунку: 10 кг/т корму.  Дата виготовлення - 06.05.2015 року. партія № UA2015/SN-03. Премікс  :"Віамін 4101 премікс для молодняка ВРХ", у формі порошку із специфічним запахом. Вага нетто -7000 кг, упаковано в 280 паперових мішків по 25 кг. Премікс має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ріст і розвиток тварин, а також профілактиці гіпо - і авітамінозів, порушень обміну речовин, підвищення збереженості телят . Один кілограм продукту містить: зола - 92,30%, кальцій - 25,00%, фосфор - 4,00%, натрій - 8,00%, магній - 3,00%, сірка - 100,00%, вітамін А - 800 000 МО/кг, вітамін Д3 - 100 000 МО/кг, вітамін Е - 3 000 мг/кг, вітамін В1 - 250 мг/кг, вітамін В2 - 400 мг/кг, вітамін В6 - 450 мг/кг, вітамін В12 - 2 000 мкгр/кг, вітамін К3 - 220 мг/кг, пантотенова кислота - 1450 мг/кг, нікотинова кислота - 2500 мг/кг, фолієва кислота - 100 мг/кг, йод - 30 мг/кг, мідь - 500 мг/кг, марганець - 1600 мг/кг, селен - 15 мг/кг, кобальт - 15 мг/кг, цинк - 1500 мг/кг, пробіотик внесено, bacillus licheniformis внесено, bacillus subtillis внесено, антиоксидант внесено, що являє собою багатокомпонентну суміш вітамінів, мікроелементів та не містить глюкозу, мальтодекстрин, крохмаль та молочні продукти. Премікс для телят застосовують згідно схеми годівлі телят, прийнятою в конкретному господарстві.  Дата виготовлення - 06.05.2015 року. партія № UA2015/SN-03.</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</si>
  <si>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не містить крохмалю, глюкози, сиропу глюкози, молочних продуктів, мальтодекстрину, сиропу мальтодекстрину, холіну хлориду: "Юнімікс Соу Лактат" - 19 000 кг. Торгова марка: Vilomix. Виробник: Dansk Vilomix A/S.</t>
  </si>
  <si>
    <t>1.Продукти, що використовуються для годі влі тварин, попередні суміші (премікси), без вмісту крохмалю: -"Ландмікс для свиней на відгодівлі №2"; -"Ландмікс для свиноматок №1; -"Ландмікс для свиноматок №3; -багатокомпонентні суміші для внесення в корми тваринам (дозування 3,1-3,4%), які містять у своєму складі макро- та мікро елементи, вітаміни, амінокислоти, карбонат кальцію без вмісту крохмалю, мальтодекстрину (сиропу мальтодекстрину) цукрози, глюкози, молочного жиру. Упаковано у паперові мішки (543шт).</t>
  </si>
  <si>
    <t>1.Премікс торговельної марки "Віамін":"Економікс, премікс для свиней на відгодівлі", у вигляді порошку сіро-коричневого кольору зі специфічним запахом - 6000 кг, упаковано в 240 паперових мішків по 25 кг. Із взмістом мінералів. Не місить глюкози, мальтодекстрин, крохмаль та молочні продукти. Премікс використовується для свиней на відгодівлі.  Один кілограм преміксу містить:  кальцій - 18,7-22%, фосфор - 3,3-5,1%,натрій- 5,0%,лізин- 8,0%, метіонін- 1,0%,метіонін + цистеїн - 1,0%, вітамін А - 300 000 МО/кг, вітамін Д3 - 60 000 МО/кг, вітамін Е - 3500 мг/кг, вітамін К3 - 80,0 мг,вітамін В1- 60 мг/кг, вітамін В2- 160 мг/кг, вітамін В6 - 100 мг/кг,вітамін В12-850 мкг/кг,кислота нікотинова - 750 мг/кг,холіну-хлорид - 5 000 мг/кг, кислота пантотенова  - 450 мг/кг, кислота фолієва  - 30 мг/кг, біотин - 2 000 мкг/кг,залізо - 3 000 мг/кг, цинк - 3 000 мг/кг, марганець - 1 500 мг/кг, мідь - 500 мг/кг, кобальт - 40 мг/кг, йод - 50 мг/кг, селен - 14 мг/кг,ароматизатор - внесено, ензими - внесено,адсорбенти мікотоксинів -внесено, антиоксидант (бутилгідрокситолуол)-внесено. Дата виготовлення - 06.05.2015 року, партія № UA2015/AG-13. 1.Премікс:"Економікс, премікс для  лактуючих свиноматок", у вигляді порошку зі специфічним запахом - 7000 кг, упаковано в 280 паперових мішків по 25кг. Із вмістом мінералів. Не місить глюкози, мальтодекстрин, крохмаль та молочні продукти. Премікс використовується для балансування раціонів свиноматок.  Премікс має сукупні фармакологічні властивості окремих компонентів (вітамінів, мінеральних складників), які сприяють нормалізації обміну речовин в організмі і позитивно впливають на ріст і розвиток тварини.  Один кілограм продукту містить: зола - 75,5%, кальцій - 17,0%, фосфор - 7,0%, натрій - 5,0%, лізин - 7,3%, метіонін - 1,9%, метіонін+ цистеїн - 1,9%, треонін-1,5%, L -карнітін - 0,23%, вітамін А - 400 000 МО/кг, вітамін Д3 - 57 000 МО/кг, вітамін Е - 3 500 мг/кг, вітамін К3 - 100 мг/кг, вітамін В1 - 70 мг/кг, вітамін В2 - 220 мг/кг, вітамін В6 - 140 мг/кг, вітамін В12 - 1 200 мкг/кг, кислота пантотенова - 550 мг/кг, кислота фолієва - 80 мг/кг,  кислота нікотинова - 800 мг/кг,  холінхлорид - 20 000 мг/кг, біотін - 9 000 мкг/кг, залізо - 3 500 мг/кг, цинк - 3500 мг/кг, марганець - 2 300 мг/кг, мідь - 500 мг/кг ,кобальт - 23 мг/кг, йод - 80 мг/кг,  селен - 13 мг/кг,  фітаза - 14 500 ФТО, ароматизатор-внесено,пробіотик- внесено,  антиоксидант-внесено. Премікс використовується для збалансування раціонів свиноматок за основними вітамінами,амінокислотами та мікроелементами. Профілактика гіпо- і авітамінозі, нормалізація обміну речовин, підвищення збереженості поголів'я , в співвідношенні 10-40 кг преміксу на 1 т комбікорму. Дата виготовлення - 06.05.2015р.,партія № A2015/AG-13. 1.Премікс:"Економікс, премікс для поросних свиноматок", у вигляді порошку зі специфічним запахом - 8000 кг, упаковано в 320 паперових мішка по 25кг. Премікс має сукупні фармакологічні властивості окремих компонентів (вітамінів, мінеральних складників), які сприяють нормалізації обміну речовин в організмі,позитивно впливають на ріст і розвиток тварин, а також є профілактикою гіпо і авітамінозів, нормалізацією обміну речовин, підвищення збереженості поголів'я. Один кілограм продукту містить:  зола - 79,0%, кальцій - 21,0%, фосфор - 3,2%, натрій - 5,5%, лізин - 6,5%, метіонін + цистеїн - 0,8%, ровабіо - 1,0%, Л - карнітин - 0,27%, вітамін А - 400 000 МО/кг, вітамін Д3 - 57 000 МО/кг, вітамін Е - 3 000 мг/кг, вітамін К3 - 100 мг/кг, вітамін В1 - 70 мг/кг, вітамін В2 - 220 мг/кг, вітамін В6 - 140 мг/кг, вітамін В12 - 1200 мкг/кг, вітамін С - 20 000 мг/кг, кислота пантотенова - 550 мг/кг, кислота фолієва -80 мг/кг, біотин - 9 000 мкг/кг, залізо - 3 500 мг/кг, цинк - 3 500мг/кг, марганець - 2 300 мг/кг, мідь - 500 мг/кг, кобальт - 23 мг/кг, йод - 80 мг/кг,  селен - 13 мг/кг, фітаза - 16 700 ФТО, ароматизатор внесено, пробіотик внесено, антиоксидант внесено. Продукт являє собою багатокомпонентну суміш макро- та мікроелементів, вітамінів, амінокисло</t>
  </si>
  <si>
    <t>1.Продукти, що використовуються для годі влі тварин, попередні суміші (премікси), без вмісту крохмалю: -"Премікс для птиці" (Premix 8231); -багатокомпонентна суміш для внесення в корми птиці (відсоток включення 0,5%), яка містять у своєму складі макро- та мікроелементи, вітаміни, амінокислоти. Упаковано у паперові мішки (837шт).</t>
  </si>
  <si>
    <t>1. Rovimix Broiler Finisher 0.5% premix (Ровімікс бройлер фінішер 0,5% премікс) у вигляді порошку, арт.PL90701025 -1500кг. Являє собою висококонцентровану суміш біологічно активних речовин: вітамінів, мінералів, антиоксидантів, холіну хлориду ( 4%), наповнювач (крейда), без додавання крохмалю, відновлюючих цукрів, молочних компонентів. Використовується для внесення в комбікорми для курчат-бройлерів на відгодівлі у розрахунку 5кг/т (0,5%), не призначений для безпосередньої годівлі, додавання до сбалансованих  за біологічно-активними речовинами кормів. Торговельна марка- DCM Виробник- DSM Nutritional Products Sp.z o.o.  Країна виробництва- Польща (EU)</t>
  </si>
  <si>
    <t>1.Pigs Grower 0.075% premix (Пігс Гровер 0,075% премікс) у вигляді порошку, арт.PL92092025 -500кг. Являє собою висококонцентровану суміш біологічно активних речовин: вітамінів, мінералів, антиоксидантів, на носії(крейда), без додавання крохмалю, відновлюючих цукрів, молочних компонентів. Використовується для внесення в корми в розрахунку 0,75 кг/т (0,075%), не призначений для безпосередньої годівлі, додавання до сбалансованих  за біологічно-активними речовинами кормів. Торговельна марка- DSM Виробник- DSM Nutritional Products Sp.z o.o. Країна виробництва- Польща (EU)</t>
  </si>
  <si>
    <t>1. Премікс: Rovimix Broiler  0.06% Mineral Blend (Ровімікс для бройлерів  0,06% мінеральна суміш) у вигляді порошку, арт.PL96033025 -3000кг. Являє собою висококонцентровану суміш мінералів, наповнювач- крейда. Без додавання крохмалю, відновлюючих цукрів, молочних компонентів. Використовується для внесення в комбікорми для курчат-бройлерів у розрахунку 0,6кг/т (0,06%),  не призначений для безпосередньої годівлі, додавання до сбалансованих  за мінералами кормів. Торговельна марка- DSM Виробник- DSM Nutritional Products Sp.z o.o.  Країна виробництва- Польща (EU)</t>
  </si>
  <si>
    <t>1.ПРОДУКТИ, ЩО ВИКОРИСТОВУЮТЬСЯ ДЛЯ ГОДІВЛІ ТВАРИН. ПРЕМІКСИ: АРТ.412182  ПРЕМІКС "PX PCLT 1% 5000PHYT" (ПХ ПСЛТ  1% 5000ФІТ) -2000кг (80міш.); № ПАРТІЇ - 0002517898, ДАТА ВИГОТОВЛЕННЯ - 05.2015р., ТЕРМІН ПРИДАТНОСТІ -11.2015р; ЯВЛЯЄ СОБОЮ ПРЕМІКС У ВИГЛЯДІ ПОРОШКО ПОДІБНОЇ СИПУЧОЇ РЕЧОВИНИ КРЕМОВОГО  КОЛЬОРУ ІЗ ЗЕЛЕНКУВАТИМ ВІДТІНКОМ З  ЧАСТОЧКАМИ БЛАКИТНОГО ТА КОРИЧНЬОВОГО  КОЛЬОРІВ, ІЗ СПЕЦИФІЧНИМ ЗАПАХОМ, БЕЗ ЗАПАХУ ПЛІСНЯВИ ТА ЗАТХЛОСТІ, ЩО ДОДАЄТЬСЯ ДО КОРМУ ПОРОСЯТ ВІД 14 ДО 27КГ  МАСИ ТІЛА. ДОЗУВАННЯ: 10КГ НА 1Т КОМБІКОРМУ (1,0%); ДЛЯ ЗБАЛАНСУВАННЯ КОРМІВ ЗА ОСНОВНИМИ ВІТАМІНАМИ, МАКРО ТА  МІКРОЕЛЕМЕНТАМИ; МІСТИТЬ КОМПОНЕНТИ: ВІТАМІНИ - A, D3, E, K3, B1, B2, B6, B12; ФОЛІЄВУ КИСЛОТУ, НІАЦИН, ПАНТОТЕНАТ  КАЛЬЦІЮ, КАРБОНАТ КАЛЬЦІЮ, ХОЛІН ХЛОРИДУ -30000мг/кг, ФІТАЗУ ЕС3.1.3.26; МІКРОЕЛЕМЕНТИ: КАЛЬЦІЙ, ЦИНК, ЗАЛІЗО, ХЛОР, МІДЬ, КРЕМНІЙ, СІРКА, ЙОД ТА СЕЛЕН;  АРТ.412445 ПРЕМІКС "PX TRUIE HYPER 1%" (ПХ ТРУ ХІПЕР 1%) - 6000кг (240міш.); № ПАРТІЇ - 0002517899; ДАТА ВИГОТОВЛЕННЯ - 05.2015р., ТЕРМІН ПРИДАТНОСТІ - 11.2015р.; ЯВЛЯЄ СОБОЮ ПРЕМІКС У ВИГЛЯДІ ПОРОШКОПОДІБНОЇ СИПУЧОЇ РЕЧОВИНИ КРЕМОВОГО КОЛЬОРУ З ЧАСТОЧКАМИ БІЛОГО, БЛАКИТНОГО ТА ТЕМНО-СІРОГО КОЛЬОРІВ, ІЗ СПЕЦИФІЧНИМ ЗАПАХОМ, БЕЗ ЗАПАХУ ПЛІСНЯВИ ТА  ЗАТХЛОСТІ, ЩО ДОДАЄТЬСЯ ДО КОРМУ СВИНОМАТКИ ПІД ЧАС ЛАКТАЦІЇ ТА ПЕРІОДУ ВАГІТНОСТІ. ДОЗУВАННЯ: 10КГ НА 1Т КОМБІКОРМУ  (1,0%), ДЛЯ ЗБАЛАНСУВАННЯ КОРМІВ ЗА ОСНОВНИМИ ВІТАМІНАМИ, МАКРО ТА МІКРОЕЛЕМЕНТАМИ; МІСТИТЬ КОМПОНЕНТИ: ЗОЛА - 89,8%;  ВІТАМІНИ - A, D3, E, K3, B1, B2, B6, B12; ФОЛІЄВУ КИСЛОТУ, НІАЦИН, ПАНТОТЕНАТ КАЛЬЦІЮ, КАРБОНАТ КАЛЬЦІЮ, БІОТИН, БЕТАЇН, ХОЛІН ХЛОРИДУ -12000мг/кг, ФІТАЗУ ЕС3.1.3.26; МІКРОЕЛЕМЕНТИ: КАЛЬЦІЙ, ХЛОР, ЦИНК, ЗАЛІЗО, МАРГАНЕЦЬ, КРЕМНІЙ, МІДЬ,  СІРКА, ЙОД, КОБАЛЬТ ТА СЕЛЕН; ПРЕМІКСИ: АРТ.412860 - ПРЕМІКС "PX PORC 0.5%"(ПХ ПОРК 0,5%) - 13000КГ (520МІШ.); № ПАРТІЇ - 0002517900, ДАТА ВИГОТОВЛЕННЯ  - 04.2015Р., ТЕРМІН ПРИДАТНОСТІ -10.2015Р.; ЯВЛЯЄ СОБОЮ ПРЕМІКС У ВИГЛЯДІ ПОРОШКОПОДІБНОЇ СИПУЧОЇ РЕЧОВИНИ КРЕМОВОГО  КОЛЬОРУ, З ЧАСТОЧКАМИ ЖОВТОГО, БЛАКИТНОГО, ОРАНЖЕВОГО ТА ТЕМНО-СІРОГО КОЛЬОРІВ, ІЗ СПЕЦИФІЧНИМ ЗАПАХОМ, БЕЗ ЗАПАХУ  ПЛІСНЯВИ ТА ЗАТХЛОСТІ, ЩО ДОДАЄТЬСЯ ДО КОРМУ СВИНЕЙ ТА ПОРОСЯТ ВІД 27кг ДО ЗАБОЮ. ДОЗУВАННЯ: 5КГ НА 1Т КОМБІКОРМУ (0,5%) ДЛЯ ЗБАЛАНСУВАННЯ РАЦІОНІВ СВИНЕЙ ТА ПОРОСЯТ ЗА ОСНОВНИМИ ВІТАМІНАМИ ТА МІКРОЕЛЕМЕНТАМИ; МІСТИТЬ КОМПОНЕНТИ: ЗОЛА-85%;  ВІТАМІНИ - A, D3, E, K3, B1, B2, B6, B12; НІАЦИН, ПАНТОТЕНАТ КАЛЬЦІЮ, КАРБОНАТ КАЛЬЦІЮ, ХОЛІН ХЛОРИДУ -40000МГ/КГ;  МІКРОЕЛЕМЕНТИ: КАЛЬЦІЙ, ЦИНК, ЗАЛІЗО, ХЛОР, МІДЬ, МАГНІЙ, ЙОД ТА СЕЛЕН;  ПРЕМІКСИ НЕ МАЮТЬ У СВОЄМУ СОСТАВІ: КРОХМАЛЮ, МАЛЬТОДЕКСТРИНУ, СИРОПУ МАЛЬТОДЕКСТРИНУ, ГЛЮКОЗИ, ЛАКТОЗИ (МОЛОЧНОГО  ЦУКРУ) ТА МОЛОЧНИХ ЖИРІВ. ПРЕМІКСИ МАЮТЬ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РІСТ ТА РОЗВИТОК СВИНЕЙ, ПОЛІПШУЮТЬ ТРАВЛЕННЯ  ТА ЗАБЕСПЕЧУЮТЬ ДОБРУ ЗАСВОЮВАНІСТЬ КОРМІВ А ТАКОЖ ЗБЕРІГАЮТЬ ЗДОРОВ'Я ТВАРИН.</t>
  </si>
  <si>
    <t>1.ПРЕМІКС МІАВІТ ДЛЯ КУРЕЙ-НЕСУЧОК ПРЕМІКС МІАВІТ ДЛЯ ПТИЦІ ЦЕ ВИСОКОКОНЦЕНТРОВАНА СУМІШ БІОЛОГІЧНО  АКТИВНИХ РЕЧОВИН З НАПОВНЮВАЧЕМ,ЩО ВИКОРИСТОВУЮТЬСЯ ПРИ ВИГОТОВЛЕННІ КОМБІКОРМІВ ТА НЕ ПРИЗНАЧЕНА ДЛЯ БЕЗПОСЕРЕДНЬОЇ ГОДІВЛІ ТВАРИН.</t>
  </si>
  <si>
    <t>1.Продукти, що використовуються для годівлі свиней без вмісту крохмалю та молочних продуктів: - Премікс "Josamix G 206/Йозамікс Г 206" - 8000кг., являє собою багатокомпонентну суміш, яка містить макро- та мікроелементи, вітаміни, карбонати (кальцію карбонат (67,5%). Застосовується для збалансування раціонів тварин основними вітамінами та мінералами. Розфасовано в мішки по 1000кг., 8шт.; - Премікс "Josamix 0,5% Breeders-1/Йозамікс 0,5% премікс для свиноматок" - 8000кг., являє собою багатокомпонентну суміш, яка містить макро- та мікроелементи, вітаміни, карбонати (карбонат кальцію 65,3%), без вмісту жиру та цукрів. Застосовується для збалансування раціонів тварин основними вітамінами та мінералами. Денна норма для свиней не повинна перевищувати 0,5% в раціоні. Розфасовано в мішки по 1000кг., 8шт.; - Премікс "Josamix S 101/Йозамікс С 101" - 5000кг., являє собою багатокомпонентну суміш, яка містить макро- та мікроелементи, вітаміни, карбонати, без вмісту цукрози, глюкози, крохмалю, білку та жиру. Застосовується для збалансування раціонів свиней, від народження до 16-ти тижневого віку, основними вітамінами та мінералами. Денна норма для поросят до 16-ти тижневого віку не повинна перевищувати 0,5% в раціоні. Розфасовано в мішки по 1000кг., 5шт.</t>
  </si>
  <si>
    <t>1. Багатокомпонентна суміш для внесення в корм тваринам - вітамінно-мінеральний премікс, що містять вітаміни, мікро- та макроелементи, карбонати;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Фармакологічні властивості зумовлені дією вітамінів, що входять у склад добавки, які покращують обмін речовин, підвищують неспецифічний імунітет, опірність до захворювань та діють як каталізатори процесів обміну в організмі птиці. У формі порошку. Вноситься у корм тварин під час його приготування, з розрахунку: 180-500г/т. Тип: Аміновітан бленд для птиці - КЦП (КСР) -12000кг/480 паперові мішки по 25кг,  складники 1кг: вітамін А - 50 000 000 МО, вітамін D3 - 10 000 000 МО, вітамін Е - 75 000 мг, вітамін К3 - 7 500 мг, вітамін В1 - 10 000 мг, вітамін В2 -20 000 мг, вітамін В6 - 10 000 мг, вітамін В12 - 50 мг, ніацин (РР, нікотин. к-та) -100 000 мг, кальцію пантотенат - 40 000 мг,  фолієва кислота - 2 500 мг.  Термін придатності: 6 місяців. Дата виробництва: згідно маркування. Торгівельна марка: Aminovitan. Виробник: TROUW NUTRITION POLSKA SP. Z O.O. Країна виробництва: PL.</t>
  </si>
  <si>
    <t>1. Багатокомпонентна суміш для внесення в корм тваринам - вітамінно-мінеральний премікс, що містять вітаміни, мікро- та макроелементи, карбонати; без вмісту крохмалю, мальтодекстрину (сиропу мальтодекстрину), глюкози (сиропу глюкози), та без вмісту амінокислот і білкових речовин, в тому числі молочного білку. Фармакологічні властивості зумовлені дією вітамінів, що входять у склад добавки, які покращують обмін речовин, підвищують неспецифічний імунітет, опірність до захворювань та діють як каталізатори процесів обміну в організмі птиці. У формі порошку. Вноситься у корм тварин під час його приготування, з розрахунку: 180-500г/т. Тип: Аміновітан суміш вітамінів - П (Р) -9000кг/360 паперові мішки по 25кг, складники 1кг: вітамін А - 55 000 000 МО, вітамін D3 - 12 500 000 МО, вітамін Е - 100 000 мг, вітамін К3 - 7 500 мг, вітамін В1 - 9 000 мг, вітамін В2 -20 000 мг, вітамін В6 - 9 000 мг, вітамін В12 - 65 мг, амід нікотинової кислоти -110 000 мг, кальцію пантотенат - 40 000 мг, біотин - 100 мг,  фолієва кислота - 2 000 мг. Термін придатності: 3 місяці. Дата виробництва: згідно маркування. Торгівельна марка: Aminovitan. Виробник: TROUW NUTRITION POLSKA SP. Z O.O. Країна виробництва: PL.</t>
  </si>
  <si>
    <t>Ahrhoff GmbH</t>
  </si>
  <si>
    <t>Robert-Bosch-str.5a D 59199 Bonen</t>
  </si>
  <si>
    <t>1.Вітамінно-мінеральний премікс&lt;Броузер ХХЛ Л50 Про&gt; -10000кг-400 мішків; Склад: карбонату кальцію, рослинних часток (целюлози), вітамінів А, Dз, Е, жиру та сполук натрію, магнію, фосфору, кальцію, марганцю, кобальту, міді, цинку, селену, йоду, карбонат-іонів, рослинні частки у кількості до 1%, які не несуть енергетичну цінність та представляють собою побічний продукт виробництва пробіотику, який входить до складу преміксу. Без вмісту: крохмалю/продуктів розщеплення крохмалю,сполук з вільнбю аміногрупою,моно та ди-сахаридів,продуктів білкової природи,  холін хлориду. Дозування: вноситься в корм 3 розрахунку до 80г на одну корову в день.</t>
  </si>
  <si>
    <t>1. Корми призначені для годівлі в ставках та басейнах форелі, лосося та осетрових риб, у вигляді гранул, без вмісту молочних продуктів, з вмістом крохмалю 21%.</t>
  </si>
  <si>
    <t>1.Продукти, що використовуються для годі влі тварин, без вмісту крохмалю, глюкози (сиропу глюкози),мальтодекстрину (сиропу мальтодекстрину) та молочних продуктів: Премікс для свиней 0,5% (880179-Premiks dla swin 0,5%)- 3500кг - в паперових міш ках по 25кг є багатокомпонентними суміша ми для внесення в корми тваринам (дозува ння 0,5%), які містять у своєму складі вітаміни, мінеральні речовини, антиоксид ант, наповнювач, холін хлорид (10%); без вмісту крохмалю, глюкози (сиропу глюкози ), мальтодекстрину (сиропу мальтодекстри ну), молочних продуктів.</t>
  </si>
  <si>
    <t>1.Премікс торговельної марки "VIAMIN":"Віамін 2101, премікс для птиці", у вигляді порошку - 21000 кг, упаковано в 840 паперових мішків по 25 кг. Фармакологічна дія преміксу обумовлена синергічною дією комплексу вітамінів, мікроелементів і спрямована на профілактику гіпо та авітамінозів, мікотоксикозів, регуляцію метаболічних процесів, нормалізацію мікрофлори, посилення загальної резистентності організму, покращення росту та розвитку птиці.  Один кілограм преміксу містить: вітамін А - 2 400 000,0 МО, вітамін D3 - 600 000,0 МО, вітамін Е - 12 000,0 мг, вітамін В1 - 850,0 мг, вітамін В2 - 1 250,0 мг, вітамін В6 - 1 500,0 мг, вітамін В12 - 5 000,0 мкг, пантотенова кислота - 5 000,0 мг, нікотинова кислота - 7 500,0 мг, вітамін К3 - 500,0 мг, фолієва кислота - 250,0 мг, марганець (Mn) - 20 000,0 мг, залізо (Fe) - 5 000,0 мг, мідь (Cu) - 2 000,0 мг, йод (І) - 200,0 мг, цинк (Zn) - 12 000,0 мг, селен (Se) - 60,0 мг, кобальт (Со) - 100,0 мг, зола - 93,2%, кальцій (Са) - 28,9%, фосфор (Р) - 6,0%, антиоксидант (ВНТ) мг - додано,премікс,що являє собою багатокомпонентну суміш для внесення в корм птиці (дозування 5кг/т корму (0,5%)),  без вмісту глюкози, мальтодекстрину, крохмалю, молочних продуктів. Премікс використовується для збалансуання раціонів курей-несучок за основними вітамінами, макро та мікроелементами з метою профілактики гіпо та авітамінозів, а також підвищення продуктивності. Премікс вноситься в корм з розрахунку: 5 кг/т корму. Дата виготовлення - 18.05.2015 року, партія № UA2015/BL-10.</t>
  </si>
  <si>
    <t>1.Продукти, що використовуються для годівлі свиней без вмісту крохмалю та молочних продуктів: - Премікс "Josamix G 206/Йозамікс Г 206" - 14000кг., являє собою багатокомпонентну суміш, яка містить макро- та мікроелементи, вітаміни, карбонати (кальцію карбонат (67,5%). Застосовується для збалансування раціонів тварин основними вітамінами та мінералами. Розфасовано в мішки по 1000кг., 14шт.; - Премікс "Josamix S 101/Йозамікс С 101" - 7000кг., являє собою багатокомпонентну суміш, яка містить макро- та мікроелементи, вітаміни, карбонати, без вмісту цукрози, глюкози, крохмалю, білку та жиру. Застосовується для збалансування раціонів свиней, від народження до 16-ти тижневого віку, основними вітамінами та мінералами. Денна норма для поросят до 16-ти тижневого віку не повинна перевищувати 0,5% в раціоні. Розфасовано в мішки по 1000кг., 7шт.</t>
  </si>
  <si>
    <t>1.Продукти, що використовуються для годі влі тварин, без вмісту крохмалю, глюкози (сиропу глюкози),мальтодекстрину (сиропу мальтодекстрину) та молочних продуктів: Премікс для свиней 0,5% (880179-Premiks dla swin 0,5%)-1000кг - в паперових мішк ах по25кг є багатокомпонентними сумішами для внесення в корми тваринам (дозування 0,5%), які містять у своєму складі вітам іни,мінеральні речовини,антиоксидант, на повнювач, холін хлорид (10%); без вмісту крохмалю, глюкози (сиропу глюкози), маль тодекстрину (сиропу мальтодекстрину), мо лочних продуктів. Премікс для свиней 0,5% (880192-Premiks dla swin 0,5%)-700кг -в паперових мішках по 25кг є багатокомпонентними сумішами для внесення в корми тваринам (дозування 0,5%),які містять у своєму складі вітамі ни, мінеральні речовини, антиоксидант,на повнювач, холін хлорид (10%); без вмісту крохмалю, глюкози (сиропу глюкози), маль тодекстрину (сиропу мальтодекстрину), мо лочних продуктів. Премікс для свиней 0,5% (880193-Premiks dla swin 0,5%)-1400кг в паперових мішках по 25кг є багатокомпонентними сумішами д ля внесення в корми тваринам (дозування 0,5кг/100кг корму), які містять у своєму складі вітаміни, мінеральні речовини, ам інокислоти (лізин, метіонін, треонін), н аповнювач, холіну хлорид (6%); без вміст у крохмалю, глюкози (сиропу глюкози), ма льтодекстрину (сиропу мальтодекстрину), молочних продуктів (в т.ч. молочного цук ру). Премікс для свиней 0,5% (880194-Premiks dla swin 0,5%)-500кг в паперових мішках по 25кг є багатокомпонентними сумішами для внесення в корми тваринам (дозування 0,5кг/100кг корму), які містять у своєму складі вітаміни, мінеральні речовини,амі нокислоти (лізин, метіонін, треонін), на повнювач, холіну хлорид (6%); без вмісту крохмалю, глюкози (сиропу глюкози), маль тодекстрину (сиропу мальтодекстрину), мо лочних продуктів(в т.ч. молочного цукру)</t>
  </si>
  <si>
    <t>1. Попередні суміши (премікси) у вигляді порошкоподібної, сипучої речовини бежевого кольору з включенням жовтого, та сірого кольору зі слабким специфічним запахом:Вітамінний премікс для всіх видів тварин та птиці в первинній упаков ці. Premix Miavit vitamin Премікс Міавіт Вітаміний-(25кг.)- 500міш.-12500кг., (20кг.)- 275міш.- 5500кг. Загальна вага нето: 18000кг. Серія 08052015 1кг. містить: аналітичні компоненти- Витамин А(ретинол)-50.000.000 I.U./М.Е. Витамин D3 (ергокальціфірол)-12.500.000 I.U./М.Е., Витамин К3(філохінон)-15.000 mg/мг, Витамин Н (Біотин)-250.000 meg/мк г., Фоліева кислота-2.500 mg/мг., Витамин В1(тіамін)-, 5.000 mg/мг., Витамин В2(рибофлавін)- 20.000 mg/мг., Витамин В6(піридоксин)- 15.000 mg/мг Витамин В12(ціанкобаламін)-100.000 meg/м кг., Нікотинамід- 150.000 mg/мг., Пантот енова кислота-40.000 mg/мг; додаткові к омпоненти: Бутилгідрокситолуол-1.ООО mg/ мг., Бутилгідроксіанізол-250 mg/мг., Лим онна кислота- 400 mg/мг., Ортофосфорна к ислота-100 mg/мг., Наповнювач: calcium c arbonate / карбонат кальция до 1000г. Бе з вмісту крохмалю/продуктів гідролізу кр охмалю, відновлюючих цукрів(глюкози, лак този, мальтози,фруктози), білку(та/або а мінокислот),сиропу мальтодекстрину, сиро пу глюкози, молочних продуктів, хлоридів ,холіну. У складі наявний рослинний жир. Додавати у готові комбікорми для свиней та птиці у кількості від 0,2 до 0,3кг.(0 ,02-0,03%) на тону корму. Покращує обмін речовин в організмі, підвищує захистні ф ункції організму, продуктивність та екон омічну ефективність вирощування сільског осподарських тварин та птиці, впливає на покращення товарної якості яєць. Сумісни й з усіма лікарськими засобами та кормов ими добавками що обумовлено оптимальною комбінацією макро- та мікроелементів.</t>
  </si>
  <si>
    <t>1.Готові корми, що використовуються для годівлі тварин: корми для коней з вмістом крохмалю понад 10 мас.%, але  не більш як 30 мас.% та без вмісту молочних продуктів: арт.05002 DraversBrok Cubes - 3000кг (120 мішків по 25кг)  вміст крохмалю 27% (склад: пшениця 13,5%, отсів пшона 15,75%, овес 9,75%, ячмінь 8,35%, кокосове насіння  4,55%, насіння льону 7,2%, насіння соняшника 3,5%,  тапіока 4,5%, меласа 6,6%, сіль 0,85%, монокальціум  фосфат 1,2%, вітамінні домішки 1,25%, зернова  клейковина 11,5%, люцерна 11,5%) гранули; арт.05001  Basis Sportbrok Cubes - 5000кг (200 мішків по 25кг) вміст  крохмалю 25% (склад: ячмінь 16%, отсів пшона 15,75%, пшениця 6,5%, зерно 9,75%, зернова клейковина 11,5%, люцерна 12,5%, кокосовий експелер 3,5%, експелер льону 7,2%, експелер соняшника 3,5%, тапіока 4,1%, меласа 6,4%, сіль 0,85%, фосфат кальцію 1,2%, вітамінні домішки 1,25%) гранули; арт.05112 Sport Muesli - 4000кг (200 мішків по 20кг) вміст крохмалю 28,5% (склад: чорний овес 12,6%, ячмінні пластівці 7,5%, кукурудзяні пластівці 15%, меласа 4%, вітамінні домішки 26%, люцерна 32,1%, овес) пластівці. Всього 520 мішків масою нетто 12000кг. Торговельна марка: HAVENS.  Країна виробництва: NL. Виробник: HAVENS Graanhandel NV.</t>
  </si>
  <si>
    <t>1.Продукти, що використовуються для годі влі тварин (попередні суміші) премікси: Lysinh.Mineralf.f.Schwaine VILOMIN M-Lys (Віломін М Лізин)вітамінно - мінерально - амінокислотний премікс для свиней на відгодівлі),дія вітамінно - мінерально- амінокислотного преміксу з лізином для свиней на відгодівлі зумовлена властивос тями окремих компонентів(вітамінів, міне ралів, амінокислот,ензиму,пробіотика),як і сприяють нормалізації обміну речовин в організмі,позитивно впливають на продукт ивність,збереженість та відтворення функ ції свиней.Склад:карбонат кальцію,натрію хлорид,монокальцій фосфат, магнію оксид ,L -лізин,DL-метіонін,L-треонін,вітамінн о -мінеральний комплекс,мультиензимний ферментний комплекс,ароматизатор,ензим(3 -фітаза).1кг містить:кальцій 21,50%,фосф ор 3%,натрій 5%,магній 2%,лізин 9%,метіо нін 2%,треонін 2%,вітамін А 00.000МО,віт амін D3 60.000МО,вітамін Е 3.000мг,вітам ін В1 50мг,вітамін В2 140мг,вітамін В6 135мг,вітамін В12 1.000Мкг,вітамін К3 70мг,нікотинова кислота 670мг,Са-Пантот енат 450мг,холіну хлорид 2.800мг,бетаїн 2.000Мкг,залізо 4.000мг,мідь 500мг,марга нець 2.675мг,цинк 3.340мг,йод 67мг,селен 13.50мг,кобальт 27мг,ензим(3-фітаза) 16. 700FTU,ендо 1,4-в-ксилаза 20.374U, ендо 1,4-в-глюконаза 2.538U,ароматозатор. Зас тосування:збалансування раціонів свиней на відгодівлі масою тіла 25-120кг,за осн овними вітамінами,макро - та мікроелемен тами.Дозування:премікс вносити у корм тв аринам під час його приготування шляхом рівномірного змішування з розрахунку:до 3,0%добавки від денного раціону(30 кг/т. корму). Lysinh.Mineralf.f.Schwaine VILOMIN Z-Lys (Віломін Зет-Лізин)вітамінно-мінерально - амінокислотний премікс для свиноматок, дія преміксу зумовлена властивостями окр емих компонентів(вітамінів,мінералів,амі нокислот,ензиму,пробіотика),які сприяють нормалізації обміну речовин в організмі, позитивно впливають на продуктивність, збереженість та відтворення функції свин ей.Склад:карбонат кальцію,натрію хлорид, монокальцій фосфат,магнію оксид,L-лізин, DL-метіонін,L-треонін,вітамінно-мінераль ний комплекс,ароматизатор,ензим(3-фітаза ).1кг містить:кальцій 20%,фосфор 4%,натр ій 6%,магній 1%,лізин 6%,метіонін 2%,тре онін 1,5%,вітамін А 500.000МО,вітамін D3 50.000МО,вітамін Е 3.000мг,вітамін В1 50 мг,вітамін В2 150мг,вітамін В6 125мг,віт амін В12 1.000Мкг,вітамін К3 100мг,ніко тинова кислота 625мг,Са-Пантотенат 375мг ,холіну хлорид 10.000мг,біотин 6.500Мкг, фолієва кислота 50мг,залізо 4.000мг,мідь 400мг,марганець 2.135мг,цинк 2.670мг,йод 53мг,селен 10.50мг,кобальт 6,6мг,ензим(3 -фітаза) 16.700FTU,ароматозатор 500мг. З астосування:збалансування раціонів порос них та підсисних свиней за основними віт амінами,макро-та мікроелементами та амін окислотами.Дозування:премікс вносити у к орм тваринам під час його приготування ш ляхом рівномірного змішування з розрахун ку:до 4% для лактуючих та 3% для супорос них свиноматок(до 30-40 кг/т.корму)</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</si>
  <si>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носії (карбонат кальцію), не містить крохмалю, глюкози, сиропу глюкози, молочних продуктів, мальтодекстрину, сиропу мальтодекстрину, холіну хлориду: "Юнімікс Піг Гровер 30/50" - 17 400 кг. Премікси у формі порошку, призначені для збагачення комбікормів, вносяться шляхом рівномірного змішування у корм свиням під час його приготування (дозування 1 %). Являють собою багатокомпонентну суміш, яка містить у своєму складі амінокислоти, вітаміни, мінеральні речовини, наповнювач; без вмісту крохмалю, глюкози або сиропу глюкози, мальтодекстрину або сиропу мальтодекстрину, молочного цукру, холіну "Юнімікс 2" - 3 000 кг. Торгова марка: Vilomix. Виробник: Dansk Vilomix A/S.</t>
  </si>
  <si>
    <t>1.Продукти, що використовуються для годівлі свиней без вмісту крохмалю та молочних продуктів: - Премікс "Josamix G 206/Йозамікс Г 206" - 15000кг., являє собою багатокомпонентну суміш, яка містить макро- та мікроелементи, вітаміни, карбонати (кальцію карбонат (67,5%). Застосовується для збалансування раціонів тварин основними вітамінами та мінералами. Розфасовано в мішки по 25кг., 600шт.; - Премікс "Josamix 0,5% Breeders-1/Йозамікс 0,5% премікс для свиноматок" - 3000кг., являє собою багатокомпонентну суміш, яка містить макро- та мікроелементи, вітаміни, карбонати (карбонат кальцію 65,3%), без вмісту жиру та цукрів. Застосовується для збалансування раціонів тварин основними вітамінами та мінералами. Денна норма для свиней не повинна перевищувати 0,5% в раціоні. Розфасовано в мішки по 25кг., 120шт.; - Премікс "Josamix S 101/Йозамікс С 101" - 3000кг., являє собою багатокомпонентну суміш, яка містить макро- та мікроелементи, вітаміни, карбонати, без вмісту цукрози, глюкози, крохмалю, білку та жиру. Застосовується для збалансування раціонів свиней, від народження до 16-ти тижневого віку, основними вітамінами та мінералами. Денна норма для поросят до 16-ти тижневого віку не повинна перевищувати 0,5% в раціоні. Розфасовано в мішки по 25кг., 120шт.</t>
  </si>
  <si>
    <t>1. Попередні суміші (премікси): "AMINOVITAN C2" - 2000 кг. (Аміновітан С2), для відгодівлі свиней. Всього: 100 мішків по 20 кг кожний. Дозування: 5 кг на 1 тонну кормосуміші. Застосування: премікс Аміновітан С2 використовується для збалансування раціонів свиней за вітамінами, амінокислотами та мікроелементами. Склад:Вітаміни- А;D3;Е;К3;В1;В2;В6;В12, Вітамін РР (ніацин), Кальцій пантотенат, Холін хлорид, L-лізин гідро хлорид, Кобальт, Мідь, Залізо, Йод, Марганець, Цинк, Селен, Антиоксидант. В процесі виробництва Аміновітан С2 премікс для свиней не використовувалась сировина, у складі якої є крохмаль. Виробник - Trouw Nutrition Polska Sp.z.о.о. Країна виробництва - PL. Торгівельна марка - AMINOVITAN.</t>
  </si>
  <si>
    <t>1. Попередні суміші (премікси): "AMINOVITAN C3" - 3000 кг. (Аміновітан С3), для відгодівлі свиней. Всього: 150 мішків по 20 кг кожний. Дозування: 5 кг на 1 тонну кормосуміші. Застосування: премікс Аміновітан С3 використовується для збалансування раціонів свиней за вітамінами, амінокислотами та мікроелементами. Склад:Вітаміни- А;D3;Е;К3;В1;В2;В6;В12, Вітамін РР (ніацин), Кальцій пантотенат, Холін хлорид, L-лізин гідро хлорид, Кобальт, Мідь, Залізо, Йод, Марганець, Цинк, Селен, Антиоксидант, Біотин. В процесі виробництва Аміновітан С3 премікс для свиней не використовувалась сировина, у складі якої є крохмаль. Виробник - Trouw Nutrition Polska Sp.z.о.о. Країна виробництва - PL. Торгівельна марка - AMINOVITAN.</t>
  </si>
  <si>
    <t>1.Премікс торговельної марки "Віамін":"Економікс, премікс для свиней на відгодівлі", у вигляді порошку сіро-коричневого кольору зі специфічним запахом - 21000 кг, упаковано в 840 паперових мішків по 25 кг. Із взмістом мінералів. Не місить глюкози, мальтодекстрин, крохмаль та молочні продукти. Премікс використовується для свиней на відгодівлі.  Один кілограм преміксу містить:  кальцій - 18,7-22%, фосфор - 3,3-5,1%,натрій- 5,0%,лізин- 8,0%, метіонін- 1,0%,метіонін + цистеїн - 1,0%, вітамін А - 300 000 МО/кг, вітамін Д3 - 60 000 МО/кг, вітамін Е - 3500 мг/кг, вітамін К3 - 80,0 мг,вітамін В1- 60 мг/кг, вітамін В2- 160 мг/кг, вітамін В6 - 100 мг/кг,вітамін В12-850 мкг/кг,кислота нікотинова - 750 мг/кг,холіну-хлорид - 5 000 мг/кг, кислота пантотенова  - 450 мг/кг, кислота фолієва  - 30 мг/кг, біотин - 2 000 мкг/кг,залізо - 3 000 мг/кг, цинк - 3 000 мг/кг, марганець - 1 500 мг/кг, мідь - 500 мг/кг, кобальт - 40 мг/кг, йод - 50 мг/кг, селен - 14 мг/кг,ароматизатор - внесено, ензими - внесено,адсорбенти мікотоксинів -внесено, антиоксидант (бутилгідрокситолуол)-внесено.  Дата виготовлення - 18.05.2015 року, партія № UA2015/AG-14.</t>
  </si>
  <si>
    <t>1.Продукти, що зберігають здоров"я тварин, містять вітаміни, мінеральні сполуки, без вмісту крохмалю, глюкози або сиропу глюкози, мальтодекстрину або сиропу мальтодекстрину, або молочних продуктів, не в аерозольній упаковці: ЧИКТОНІК (упак. 25л) розчин для орального застосування (діюча речовина -вітамін А,Д3,Е) Серія: H-072, H-073 -70 упак. Виробник: INVESA INDUSTRIAL VETERINARIA S.A. Країна виробництва:ES Торгівельна марка:INVESA</t>
  </si>
  <si>
    <t>1.Продукти, що використовуються для годівлі тварин: Agrofeed Premix: "Svinya A" (Свиня А) - премікс для поросят у формі порошку - багатокомпонентна суміш, що містить вітаміни, амінокислоти, мікро- та макроелементи, антиоксиданти, наповнювач (вапняк), не містить крохмалю, молочних продуктів, глюкози або сиропу глюкози, мальтодекстрину або сиропу мальтодекстину. Вноситься в корм з розрахунку 25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- 3000 кг. Виробник - "AGROFEED LTD", Угорщина. Торговельна марка AgroFeed. Країна виробництва HU Угорщина.</t>
  </si>
  <si>
    <t>1.Продукти, що використовуються для годівлі тварин: Agrofeed Premix: "Svinya V" (Свиня В) - премікс для свиней у формі порошку - багатокомпонентна суміш, що містить вітаміни, амінокислоти, мікро- та макроелементи, антиоксиданти,наповнювач (вапняк), не місить крохмалю, молочних продуктів, глюкози або сиропу глюкози, мальтодекстрину або сиропу мальтодекстину. Вноситься в корм з розрахунку 20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- 5000 кг. Виробник - "AGROFEED LTD", Угорщина. Торговельна марка AgroFeed. Країна виробництва HU Угорщина.</t>
  </si>
  <si>
    <t>1.Продукти, що використовуються для годівлі тварин: Agrofeed Premix: "Svinya E" (Свиня Е) - премікс для свиней у формі порошку - багатокомпонентна суміш, що містить вітаміни, амінокислоти, мікро- та макроелементи, антиоксиданти, наповнювач (вапняк), не містить крохмалю, молочних продуктів, глюкози або сиропу глюкози, мальтодекстрину або сиропу мальтодекстину. Вноситься в корм з розрахунку 20 кг/т. Призначений для нормалізації обміну речовин у організмі у період зростаючої потреби в поживних речовинах, які сприяють нормалізації обміну речовин в організмі, підвищують імунитет та опірність до захворювань, позитивно впливають на продуктивність і відтворювальні функції свиней - 5000 кг. Виробник - "AGROFEED LTD", Угорщина. Торговельна марка AgroFeed. Країна виробництва HU Угорщина.</t>
  </si>
  <si>
    <t>1.Продукти, що використовуються для годівлі тварин: Agrofeed Premix: "Nesuska C" (Несучка С) - премікс для яйценосних гібридів у формі порошку - багатокомпонентна суміш, що містить вітаміни, мікро- та макроелементи, антиоксидант, наповнювач (вапняк), не містить крохмалю, молочних продуктів, глюкози або сиропу глюкози, мальтодекстрину або сиропу мальтодекстрину. Вноситься в корм з розрахунку 5 кг/т. Призначений для збалансування раціонів за основними вітамінами, мікро- та макроелементами. Профілактика гіповітамінозів, нормалізації обміну речовин, підвищення продуктивності, збереженості і відтворюв альні функції птиці - 2000кг. Виробник - "AGROFEED LTD", Угорщина. Торговельна марка AgroFeed. Країна виробництва HU Угорщина.</t>
  </si>
  <si>
    <t>JBL GmbH&amp;CoKG</t>
  </si>
  <si>
    <t>Dieselstrasse 3                    67141 Neuhofen,Німеччина</t>
  </si>
  <si>
    <t>1. Продукти, що використовуються для годівлі акваріумних рибок з вмiстом понад 10 мас.%, але не більш як 30 мас.% крохмалю: без вмісту молочних продуктів або з вмістом менш як 10 мас.% цих продуктів, збалансований основний корм: ЖБЛ Понд Стікс збалансований корм для ст авкової риби у формі паличок: 4014800 (31,5л)-1248шт., 4015300(10л)-96шт.</t>
  </si>
  <si>
    <t>1.Продукт "Мінеральна суміш Текромін ММД 7", у вигляді порошку що являє собою суміш мінеральних речовин(сполуки заліза , кобальту, міді,цинку, марганцю, йоду, селену),та наповнювача, без вмісту крохмалю, мальтодекстрину(сиропу мальтодекстрину),глюкози(сиропу глюкози) ,молочних продуктів,який призначений для внесення в комбікорм для птиці(дозування 0,06%),розфасовано в мішки по 40кг - 19000кг/нетто. Торгівельна марка "Tekro" Виробник "Tekro spol.s.r.o." Країна виробництва: CZ</t>
  </si>
  <si>
    <t>1.ВІТАМІННО-МІНЕРАЛЬНИЙ ПРЕМІКС ДЛЯ  ВІДГОДІВЛІ СВИНЕЙ Ф3,ЯКИЙ ЯВЛЯЄ СОБОЮ  ПОРОШОК СІРО-КОРИЧНЕВОГО КОЛЬОРУ,ЩО  СКЛАДАЄТЬСЯ З ВІТАМІНІВ,АМІНОКИСЛОТ, МІНЕРАЛЬНИХ СКЛАДНИКІВ,ЯКІ СПРИЯЮТЬ  НОРМАЛІЗАЦІЇ ОБМІНУ РЕЧОВИН В ОРГАНІЗМІ, ПОЗИТИВНО ВПЛИВАЮТЬ НА ПРОДУКТИВНІСТЬ, ЗБЕРЕЖЕНІСТЬ І ВІДТВОРНІ ФУНКЦІЇ СВИНЕЙ - 18,000 М.Т.;  НЕ МІСТИТЬ У СВОЄМУ СКЛАДІ КРОХМАЛЮ, ГЛЮКОЗИ,СИРОПУ ГЛЮКОЗИ, МАЛЬТОДЕКСТРИНУ,СИРОПУ МАЛЬТОДЕКСТРИНУ ТА МОЛОЧНИХ ПРОДУКТІВ  (У Т. Ч. МОЛОЧНИХ ЖИРІВ); ВНОСИТЬСЯ У КОРМ ТВАРИН ІЗ РОЗРАХУНКУ ВІД 20 ДО 40 КГ НА ТОННУ (2% - 4%),ЗАЛЕЖНО ВІД ЇХ ВІКУ; ПРИЗНАЧЕНИЙ ДЛЯ ЗБАЛАНСУВАННЯ РАЦІОНІВ ЗА ОСНОВНИМИ ВІТАМІНАМИ,МІНЕРАЛАМИ ТА НЕЗАМІННИМИ АМІНОКИСЛОТАМИ СВИНЕЙ НА ВІДГОДІВЛІ ВІКОМ 65-185 ТИЖНІВ,ЖИВОЮ МАСОЮ 25-110 КГ.; СКЛАД:ЗГІДНО З ДОДАТКАМИ 1,2 ДО РЕЄСТРАЦІЙНОГО ПОСВІДЧЕННЯ АА-04341-04-13 ВІД 03.06.2013 Р.;  ВІТАМІННО-МІНЕРАЛЬНИЙ ПРЕМІКС ДЛЯ СВИНОМАТОК Л4,ЯКИЙ ЯВЛЯЄ СОБОЮ ПОРОШОК СІРО-КОРИЧНЕВОГО КОЛЬОРУ,ЩО СКЛАДАЄТЬСЯ З ВІТАМІНІВ,АМІНОКИСЛОТ,МІНЕРАЛЬНИХ СКЛАДНИКІВ,ЯКІ СПРИЯЮТЬ НОРМАЛІЗАЦІЇ ОБМІНУ РЕЧОВИН В ОРГАНІЗМІ,ПОЗИТИВНО ВПЛИВАЮТЬ НА ПРОДУКТИВНІСТЬ,ЗБЕРЕЖЕНІСТЬ І ВІДТВОРНІ ФУНКЦІЇ СВИНЕЙ - 2,000 М.Т.; НЕ МІСТИТЬ У СВОЄМУ СКЛАДІ КРОХМАЛЮ,ГЛЮКОЗИ,СИРОПУ ГЛЮКОЗИ,МАЛЬТОДЕКСТРИНУ,СИРОПУ МАЛЬТОДЕКСТРИНУ ТА МОЛОЧНИХ ПРОДУКТІВ (У Т. Ч. МОЛОЧНИХ ЖИРІВ);  ВНОСИТЬСЯ У КОРМ ТВАРИН ІЗ РОЗРАХУНКУ 30 АБО 40 КГ НА ТОННУ,ЗАЛЕЖНО ВІД ФІЗІОЛОГІЧНОГО  ПЕРІОДУ (3% ПІД ЧАС ВАГІТНОСТІ,4% ПІД ЧАС ЛАКТАЦІЇ); ПРИЗНАЧЕНИЙ ДЛЯ ЗБАЛАНСУВАННЯ РАЦІОНІВ СВИНОМАТОК ЗА ОСНОВНИМИ ВІТАМІНАМИ,МІНЕРАЛАМИ ТА НЕЗАМІННИМИ АМІНОКИСЛОТАМИ; СКЛАД:ЗГІДНО З ДОДАТКАМИ 1,2 ДО РЕЄСТРАЦІЙНОГО ПОСВІДЧЕННЯ АА-04340-04-13 ВІД 03.06.2013 Р.;</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</si>
  <si>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не містить крохмалю, глюкози, сиропу глюкози, молочних продуктів, мальтодекстрину, сиропу мальтодекстрину, холіну хлориду: "Юнімікс Соу Лактат" - 21 000 кг. Торгова марка: Vilomix. Виробник: Dansk Vilomix A/S.</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</si>
  <si>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не містить крохмалю, глюкози, сиропу глюкози, молочних продуктів, мальтодекстрину, сиропу мальтодекстрину, холіну хлориду: "Юнімікс Соу Лактат" - 17 000 кг. "Юнімікс Піг Гровер 30/50" - 2 000 кг. Торгова марка: Vilomix. Виробник: Dansk Vilomix A/S.</t>
  </si>
  <si>
    <t>1.ПРЕМІКС МІАВІТ ДЛЯ СВИНЕЙ-ПОРОШКОПОДІБНА РЕЧОВИНА СІРОГО КОЛЬОРУ ІЗ СПЕЦИФІЧНИМ ЗАПАХОМ,В СКЛАДІ ДОСЛІДЖЕНОЇ ПРОБИ ВСТАНОВЛЕНО НАЯВНІСТЬ:карбонату кальцію, вітамінів:А,D3,Е,В2;СПОЛУК З ВІЛЬНОЮ АМІНОГРУПОЮ(ДО ЯКИХ СЕРЕД ІНШИХ ВІДНОСЯТЬСЯ АМІНОКИСЛОТИ ТА ФОЛІЄВА КИСЛОТА);СПОЛУК(АТОМІВ)КРЕМНІЮ,ФОСФОРУ,ХЛОРУ,ЗАЛІЗА,СІРКИ,МАРГАНЦЮ,МІДІ,КОБАЛЬТУ,ЦИНКУ,СЕЛЕНУ,ЙОДУ.ОСНОВОЮ ПРОБИ ЯВЛЯЮТЬСЯ НЕОРГАНІЧНІ РЕЧОВИНИ-62,0+-0,1мас %. ВІДНОВЛЮЮЧИХ ЦУКРІВ(ГЛЮКОЗА,ІЗОГЛЮКОЗА,ЛАКТОЗА,ФРУКТОЗА ТА ІНШІ),ЦУКРУ,ЦЕЛЮЛОЗИ,ЖИРІВ,КРОХМАЛЮ/ПРОДУКТІВ РОЗЩЕПЛЕННЯ КРОХМАЛЮ(МАЛЬТОДЕКСТРИНУ)ПРОДУКТІВ БІЛКОВОЇ ПРИРОДИ(У ТОМУ ЧИСЛІ МОЛЛОЧНОГО БІЛКУ)У ПРОБІ НАЯВНИМИ МЕТОДАМИ НЕ ВИЯВЛЕНО. Сприяє нормалізації обміну речовин в організмі,позитивно впливає на продуктивність і відтворювальні фунукції свиней.</t>
  </si>
  <si>
    <t>1.ПРЕМІКС МІАВІТ ДЛЯ СВИНЕЙ ЦЕ ВИСОКОКОНЦЕНТРОВАНА СУМІШ БІОЛОГІЧНО  АКТИВНИХ РЕЧОВИН З НАПОВНЮВАЧЕМ,ЩО ВИКОРИСТОВУЮТЬСЯ ПРИ ВИГОТОВЛЕННІ КОМБІКОРМІВ ТА НЕ ПРИЗНАЧЕНА ДЛЯ БЕЗПОСЕРЕДНЬОЇ ГОДІВЛІ ТВАРИН.</t>
  </si>
  <si>
    <t>1.Продукти, що використовуються для годі влі тварин, без вмісту крохмалю, глюкози (сиропу глюкози),мальтодекстрину (сиропу мальтодекстрину) та молочних продуктів: Премікс для свиней 0,5% (880179-Premiks dla swin 0,5%)-6000кг - в паперових міш ках по 25кг є багатокомпонентними суміша ми для внесення в корми тваринам (дозува ння 0,5%), які містять у своєму складі вітаміни, мінеральні речовини,антиоксида нт, наповнювач, холін хлорид (10%); без вмісту крохмалю,глюкози(сиропу глюкози), мальтодекстрину(сиропу мальтодекстрину), молочних продуктів. Премікс для свиней 0,5% (880192-Premiks dla swin 0,5%)-500кг -в паперових мішках по 25кг є багатокомпонентними сумішами для внесення в корми тваринам (дозування 0,5%), які містять у своєму складі віта міни, мінеральні речовини, антиоксидант, наповнювач, холін хлорид (10%); без вміс ту крохмалю, глюкози (сиропу глюкози),ма льтодекстрину (сиропу мальтодекстрину), молочних продуктів. Премікс для свиней 0,5% (880194-Premiks dla swin 0,5%)-500кг в паперових мішках по 25кг є багатокомпонентними сумішами для внесення в корми тваринам (дозування 0,5кг/100кг корму), які містять у своєму складі вітаміни, мінеральні речовини,амі нокислоти (лізин, метіонін, треонін), на повнювач, холіну хлорид (6%); без вмісту крохмалю, глюкози (сиропу глюкози), маль тодекстрину (сиропу мальтодекстрину), мо лочних продуктів (в т.ч.молочного цукру)</t>
  </si>
  <si>
    <t>1.Сухий корм для годівлі риб та рептилій у вигляді пластівців та паличок (без вмісту молочних продуктів) з вмістом: крохмалю 10,2%-29,5%,глюкози 0,5%,в асортименті, дата виготовлення корму в інтервалі з 05.2014р. по 04.2015р., термін придатності корму в інтервалі з 05.2017р. до 04.2018р. згідно асортименту:Корм для прудових риб  Тетра Понд 50L 24 MH, арт.00T708999-241шт; Корм для прудових риб Тетра Понд 1L 12 EE, арт.00T707148-12шт; Країна виробництва EU Торговельна марка TETRA Виробник Tetra GmbH, Herrenteih 78 DE 49324 Melle</t>
  </si>
  <si>
    <t>1. Однорідні сипкі суміші-премікси у вигляді порошка,призначені для поліпшення та забезпечення кращої засвоюваності кормів: -"PIG STARTER PREMIX"(премікс для поросят)-1000кг. (наявність елементів:кремнію,фосфору,сірки,хлору,кальцію,заліза,марганцю,міді,цинку,йоду,вітамінів В2,В6, та компонентів:карбонат кальцію,вміст холін хлориду-1,04%;без вмісту крохмалю(продуктів його розщеплення),відновлюючих цукрів(в тому числі глюкози),мальтодекстрину);додається згідно пропорції:5кг.преміксів на 1000кг.кормів,що складає-0,5%.  Використовуються при виготовленні комбікормів,та не призначені для безпосередньої годівлі тварин. Торговельна марка-"Frank Wright". Виробник-"Frank Wright LTD." Країна виробництва-GB.</t>
  </si>
  <si>
    <t>1. Однорідні сипкі суміші-премікси у вигляді порошка,призначені для поліпшення та забезпечення кращої засвоюваності кормів: -"PIG GROWER PREMIX"(премікс для свиней на відгодівлі)-5000кг. (наявність елементів:вітамінів В2,В6,В12,А,D3;кремнію,сірки, хлору,кальцію,заліза, марганцю,міді,цинку,кобальту, йоду,селену,з вмістом холін хлориду-1%;без вмісту крохмалю(продуктів його розщеплення),відновлюючих цукрів(до яких відносяться серед інших глюкоза),мальтодекстрину);додається згідно пропорції:5кг.преміксів на 1000кг.кормів,що складає-0,5%.  Використовуються при виготовленні комбікормів,та не призначені для безпосередньої годівлі тварин. Торговельна марка-"Frank Wright". Виробник-"Frank Wright LTD." Країна виробництва-GB.</t>
  </si>
  <si>
    <t>1. Однорідні сипкі суміші-премікси у вигляді порошка,призначені для поліпшення та забезпечення кращої засвоюваності кормів: -"PIG BREDER PREMIX"(премікс для свиноматок та кнурів)-9250кг. (наявність елементів:вітамінів В2,В6,В12,А,D3;кремнію,сірки, хлору,кальцію,заліза, марганцю,міді,цинку,селену, з вмістом холін хлориду-4,97%;без вмісту крохмалю(продуктів його розщеплення),відновлюючих цукрів(до яких відносяться серед інших глюкоза),мальтодекстрину);додається згідно пропорції:5кг.преміксів на 1000кг.кормів,що складає-0,5%.  Використовуються при виготовленні комбікормів,та не призначені для безпосередньої годівлі тварин. Торговельна марка-"Frank Wright". Виробник-"Frank Wright LTD." Країна виробництва-GB.</t>
  </si>
  <si>
    <t>1. Однорідні сипкі суміші-премікси у вигляді порошка,призначені для поліпшення та забезпечення кращої засвоюваності кормів: -"FORMIN PREMIX"(премікс для свиней)для приготування повноцінних кормів для свиней-1000кг. Норма введення до кормів-6-9кг.преміксів на 1000кг.кормів,що складає-0,6-0,9%. (склад суміші-наявність елементів:кремнію,форміату калію,титану,кальцію,марганцю,заліза,оліго-та полісахаридів,силікатного матеріалу;без вмісту холін хлориду,білків;жирів,крохмалю,відновлюючих цукрів,мальтодекстрину).  Використовуються при виготовленні комбікормів,та не призначені для безпосередньої годівлі тварин. Торговельна марка-"Frank Wright". Виробник-"Frank Wright LTD." Країна виробництва-GB.</t>
  </si>
  <si>
    <t>1. Однорідні сипкі суміші-премікси у вигляді порошка,призначені для поліпшення та забезпечення кращої засвоюваності кормів: -"CATTLE AIF SUPER DAIRY PREMIX"(премікс для дійних корів)-2000кг.,багатокомпонентна суміш для внесення в корми тваринам,яка містить у своєму складі біологічно-активні компоненти:вітаміни А,D3;магній,кремній,сірка, фосфор,кальцій,залізо, марганець,мідь,цинк,кобальт,йод,селен;без вмісту крохмалю(продуктів його розщеплення),відновлюючих цукрів(до яких відносяться серед інших глюкоза,лактоза(молочний цукор)),мальтодекстрину)та холін хлориду;додається згідно пропорції:5кг.преміксів на 1000кг.кормів,що складає-0,5%.  Використовуються при виготовленні комбікормів,та не призначені для безпосередньої годівлі тварин. Торговельна марка-"Frank Wright". Виробник-"Frank Wright LTD." Країна виробництва-GB.</t>
  </si>
  <si>
    <t>1. Премікси у формі порошку, призначені для збагачення комбікормів, вносяться шляхом рівномірного змішування у корм свиням під час його приготування. Являють собою багатокомпонентну суміш вітамінів, мінеральних речовин та амінокислот на носії (карбонат кальцію), не містить крохмалю, глюкози, сиропу глюкози, молочних продуктів, мальтодекстрину, сиропу мальтодекстрину, холіну хлориду: "Юнімікс Соу Лактат" - 6 000 кг. "Юнімікс Піг Гровер" 30/50 - 5 000 кг. Премікси у формі порошку, призначені для збагачення комбікормів, вносяться шляхом рівномірного змішування у корм свиням під час його приготування (дозування 1 %). Являють собою багатокомпонентну суміш, яка містить у своєму складі амінокислоти, вітаміни, мінеральні речовини, наповнювач; без вмісту крохмалю, глюкози або сиропу глюкози, мальтодекстрину або сиропу мальтодекстрину, молочного цукру, холіну "Юнімікс 2" - 3 000 кг. Торгова марка: Vilomix. Виробник: Dansk Vilomix A/S.</t>
  </si>
  <si>
    <t>1.ПРОДУКТИ, ЩО ВИКОРИСТОВУЮТЬСЯ ДЛЯ ГОДІВЛІ ТВАРИН. ПРЕМІКСИ: АРТ.412182  ПРЕМІКС "PX PCLT 1% 5000PHYT" (ПХ ПСЛТ  1% 5000ФІТ) - 6000кг (240міш.); № ПАРТІЇ - 0002517901, ДАТА ВИГОТОВЛЕННЯ - 05.2015р., ТЕРМІН ПРИДАТНОСТІ -11.2015р; ЯВЛЯЄ СОБОЮ ПРЕМІКС У ВИГЛЯДІ ПОРОШКО ПОДІБНОЇ СИПУЧОЇ РЕЧОВИНИ КРЕМОВОГО  КОЛЬОРУ ІЗ ЗЕЛЕНКУВАТИМ ВІДТІНКОМ З  ЧАСТОЧКАМИ БЛАКИТНОГО ТА КОРИЧНЬОВОГО  КОЛЬОРІВ, ІЗ СПЕЦИФІЧНИМ ЗАПАХОМ, БЕЗ ЗАПАХУ ПЛІСНЯВИ ТА ЗАТХЛОСТІ, ЩО ДОДАЄТЬСЯ ДО КОРМУ ПОРОСЯТ ВІД 14 ДО 27КГ МАСИ ТІЛА. ДОЗУВАННЯ: 10КГ НА 1Т КОМБІКОРМУ (1,0%); ДЛЯ ЗБАЛАНСУВАННЯ КОРМІВ ЗА ОСНОВНИМИ ВІТАМІНАМИ, МАКРО ТА МІКРОЕЛЕМЕНТАМИ; МІСТИТЬ КОМПОНЕНТИ: ВІТАМІНИ - A, D3, E, K3, B1, B2, B6, B12; ФОЛІЄВУ КИСЛОТУ, НІАЦИН, ПАНТОТЕНАТ КАЛЬЦІЮ, КАРБОНАТ КАЛЬЦІЮ,  ХОЛІН ХЛОРИДУ -30000мг/кг, ФІТАЗУ ЕС3.1.3.26; МІКРОЕЛЕМЕНТИ: КАЛЬЦІЙ, ЦИНК, ЗАЛІЗО, ХЛОР,  МІДЬ, КРЕМНІЙ, СІРКА, ЙОД ТА СЕЛЕН;  АРТ.412445 ПРЕМІКС "PX TRUIE HYPER 1%" (ПХ ТРУ ХІПЕР 1%) -6000кг (240міш); № ПАРТІЇ -0002517902; ДАТА ВИГОТОВЛЕННЯ - 05.2015р., ТЕРМІН ПРИДАТНОСТІ - 11.2015р.; ЯВЛЯЄ СОБОЮ ПРЕМІКС У ВИГЛЯДІ ПОРОШКОПОДІБНОЇ СИПУЧОЇ РЕЧОВИНИ КРЕМОВОГО КОЛЬОРУ З ЧАСТОЧКАМИ БІЛОГО, БЛАКИТНОГО ТА ТЕМНО - СІРОГО КОЛЬОРІВ, ІЗ СПЕЦИФІЧНИМ ЗАПАХОМ, БЕЗ ЗАПАХУ ПЛІСНЯВИ ТА ЗАТХЛОСТІ, ЩО ДОДАЄТЬСЯ ДО  КОРМУ СВИНОМАТКИ ПІД ЧАС ЛАКТАЦІЇ ТА ПЕРІОДУ ВАГІТНОСТІ. ДОЗУВАННЯ: 10КГ НА 1Т КОМБІКОРМУ (1,0%), ДЛЯ ЗБАЛАНСУВАННЯ КОРМІВ ЗА ОСНОВНИМИ ВІТАМІНАМИ, МАКРО ТА МІКРОЕЛЕМЕНТАМИ; МІСТИТЬ КОМПОНЕНТИ: ЗОЛА - 89,8%; ВІТАМІНИ - A, D3, E, K3, B1, B2, B6, B12; ФОЛІЄВУ КИСЛОТУ, НІАЦИН, ПАНТОТЕНАТ  КАЛЬЦІЮ, КАРБОНАТ КАЛЬЦІЮ, БІОТИН, БЕТАЇН, ХОЛІН ХЛОРИДУ -12000мг/кг, ФІТАЗУ ЕС3.1.3.26;  МІКРОЕЛЕМЕНТИ: КАЛЬЦІЙ, ХЛОР, ЦИНК, ЗАЛІЗО, МАРГАНЕЦЬ, КРЕМНІЙ, МІДЬ, СІРКА, ЙОД, КОБАЛЬТ ТА СЕЛЕН; ПРЕМІКСИ: арт.412860 - ПРЕМІКС "PX PORC 0.5%"(ПХ ПОРК 0,5%) - 9000кг (360міш); № ПАРТІЇ - 0002517903, ДАТА ВИГОТОВЛЕННЯ - 05.2015р., ТЕРМІН ПРИДАТНОСТІ -11.2015р.; ЯВЛЯЄ СОБОЮ ПРЕМІКС  У ВИГЛЯДІ ПОРОШКОПОДІБНОЇ СИПУЧОЇ РЕЧОВИНИ КРЕМОВОГО КОЛЬОРУ, З ЧАСТОЧКАМИ ЖОВТОГО, БЛАКИТНОГО, ОРАНЖЕВОГО ТА ТЕМНО-СІРОГО КОЛЬОРІВ, ІЗ СПЕЦИФІЧНИМ ЗАПАХОМ, БЕЗ ЗАПАХУ ПЛІСНЯВИ ТА ЗАТХЛОСТІ, ЩО ДОДАЄТЬСЯ ДО КОРМУ СВИНЕЙ ТА ПОРОСЯТ ВІД 27кг ДО ЗАБОЮ. ДОЗУВАННЯ: 5КГ НА 1Т КОМБІКОРМУ (0,5%) ДЛЯ ЗБАЛАНСУВАННЯ РАЦІОНІВ СВИНЕЙ ТА ПОРОСЯТ ЗА ОСНОВНИМИ ВІТАМІНАМИ ТА МІКРОЕЛЕМЕНТАМИ;  МІСТИТЬ КОМПОНЕНТИ: ЗОЛА-85%; ВІТАМІНИ - A, D3, E, K3, B1, B2, B6, B12; НІАЦИН, ПАНТОТЕНАТ  КАЛЬЦІЮ, КАРБОНАТ КАЛЬЦІЮ, ХОЛІН ХЛОРИДУ -40000МГ/КГ; МІКРОЕЛЕМЕНТИ: КАЛЬЦІЙ, ЦИНК, ЗАЛІЗО, ХЛОР, МІДЬ, МАГНІЙ, ЙОД ТА СЕЛЕН;  ПРЕМІКСИ НЕ МАЮТЬ У СВОЄМУ СОСТАВІ: КРОХМАЛЮ, МАЛЬТОДЕКСТРИНУ, СИРОПУ МАЛЬТОДЕКСТРИНУ, ГЛЮКОЗИ, ЛАКТОЗИ (МОЛОЧНОГО ЦУКРУ) ТА МОЛОЧНИХ ЖИРІВ. ПРЕМІКСИ МАЮТЬ СУКУПНІ ФАРМАКОЛОГІЧНІ ВЛАСТИВОСТІ  ОКРЕМИХ КОМПОНЕНТІВ (ВІТАМІНІВ, МІКРОЕЛЕМЕНТІВ), ЯКІ СПРИЯЮТЬ НОРМАЛІЗАЦІЇ ОБМІНУ РЕЧОВИН В  ОРГАНІЗМІ, ПОЗИТИВНО ВПЛИВАЮТЬ НА РІСТ ТА РОЗВИТОК СВИНЕЙ, ПОЛІПШУЮТЬ ТРАВЛЕННЯ ТА ЗАБЕСПЕЧУЮТЬ  ДОБРУ ЗАСВОЮВАНІСТЬ КОРМІВ А ТАКОЖ ЗБЕРІГАЮТЬ ЗДОРОВ'Я ТВАРИН.</t>
  </si>
  <si>
    <t>1.Продукти, що використовуються для годівлі свиней без вмісту крохмалю та молочних продуктів: - Премікс "Josamix G 210/Йозамікс Г 210" - являє собою багатокомпонентну суміш, яка містить макро- та мікроелементи, вітаміни, карбонати (кальцію карбонат (31,5%). Дозування: не більше 1% добового раціону. Застосовується для збалансування раціонів тварин основними вітамінами та мінералами.</t>
  </si>
  <si>
    <t>Iber Ucra, S. L.</t>
  </si>
  <si>
    <t>Francisco Gervas 12, 12C, 28020 Мадрид, Іспанія</t>
  </si>
  <si>
    <t>СУІП у формі  ТОВ "СПЕРКО УКРАЇНА"</t>
  </si>
  <si>
    <t>21027, м.Вінниця, вул. 600-річчя, 25, Україна</t>
  </si>
  <si>
    <t>1. Фолієва кислота - 5кг.,(субстанція),  вітамін B9, Фармацевтина сировина для  виробництва нестерильних лікарських форм  у вигляді кристалісного порошку  жовтуватого або оранжевого кольору,  хімічна назва(2S)-2- [[4-[[2-Amino 4- oxo -1/4-dihydropteridin -6-yl] methyl]  amino] benzoyl] amino] pentanedioic acid  CAS 59-30-3, розфасована у поліетиленові  мішки по 1кг, допоміжні речовини відсутні,  серія- UT14050176.  Країна виробництва - CH.  Виробник -DSM Nutritional Products Ltd .  Торговельна марка - DSM.</t>
  </si>
  <si>
    <t>1. Продукт ROVIMIX В1 (Ровімікс В1) - 25 кг нетто, являє собою вітамін В1( тіаміну мононітрат), у вигляді  порошку коліром від білого до жовтуватого кольору,  1 г препарату містить тіаміну  мононітрату (вітаміну В1) - не менше 980мг. Хімічна назва-Thiamine mononitrate. Хімічна органічна сполука, формула  C12H17N5O4S, молекулярна маса 327.36. Використовують для збагачення комбікормів для тварин,  птиці та риби вітаміном В1.  Вітамін В1 (тіамін), як конфермент, бере участь в  енергетичному та вуглеводному (декарбоксилювання  піровиноградної кислоти) обмінах; функціонуванні нервової та серцевої систем, травного каналу, діяльності ендокринних залоз.          Застосовується шляхом внесення в корм тварин, дозування згідно рекомендованих норм. Арт. 0421863368. Лот № UQ50104033.</t>
  </si>
  <si>
    <t>1. Продукт ROVIMIX NIACIN (Ровімікс Ніацін) - 200кг нетто, порошкоподібний препарат, являє собою вітамін PP(ніацин), у вигляді  порошку коліром від білого до жовтуватого, 1г препарат містить ніацину (вітаміну РР) не менше 99,5%. Хімічна органічна сполука, що має емпіричну формулу  C6H5NO2 і молекулярну масу 123.1. Використовують для збагачення комбікормів для тварин,  птиці та риби нікотиновою кислотою.  Кислота нікотинова (вітамін РР) самостійно або у вигляді  аміду є простетичною групою ферментів - кодегідрази І і кодегідрази ІІ , які здійснюють перенесення водню в  окисно-відновних реакціях, а також перенесення фосфату ; нікотинова кислота нормалізує вміст ліпопротеїдів і тригліцеридів у крові, нормалізує секреторну і моторну функції травневого каналу, збільшує утворення і виділення жовчі. Застосовується шляхом внесення в корм тварин, дозування згідно рекомендованих норм. Арт. 0410160375. Лот № 23986.</t>
  </si>
  <si>
    <t>1. Продукт ROVIMIX B6 (Ровімікс В6) - 25кг нетто, являє собою вітамін В6(піридоксин гідрохлориду), у вигляді  порошку коліром від білого до жовтуватого, 1 г містить піридоксину гідрохлориду (вітаміну В6) не менше 990мг.  Хімічна назва:pyridoxine hydrochloride. Являється хімічно визначеною органічною сполукою,  має емпіричну формулу C8H11N03 HCl і молекулярну  масу 205.64. Використовують для збагачення комбікормів для тварин,  птиці та риби вітаміном В6, який відіграє важливу роль в обміні речовин, необхідний для нормального функціонування центральної і периферичної нервових систем, бере участь у синтезі нейромедіаторів.  Застосовується шляхом внесення в корм тварин, дозування згідно рекомендованих норм. Арт. 0423831366. Лот № UQ41114319.</t>
  </si>
  <si>
    <t>Tarczynska 11396-320 Mszczonow, Poland</t>
  </si>
  <si>
    <t>1.Вітамін Е:   -ROVIMIX E 50 ADSORBATE -1300кг(52 мішків /25кг.), у вигляді гранул тенучого грубого гранольованого порошку білого або жовтого кольору, не розчинний у воді, являє собою DL-альфа-токоферола ацетат.Хімічний склад: (3,4-дигідро-2,5,7,8-тетраметіл-2(4,8,12-триметілтридецетіл)-2Н-1-бензопіран-6-ил ацетат). Хімічна формула:C31H5203. CAS:7695-91-2. Використовується як добавка в раціон харчування тварин. Виробник: "DSM Nutritional Products LTD". Торгівельна марка "DSM". Країна виробництва: CH</t>
  </si>
  <si>
    <t>1.Нікотинова кислота, ниацин:  - ROVIMIX NIACIN -1000кг(40 мішків /25кг), у вигляді гранул дрібного гранульованого порошка білого або жовтого кольору, частково  розчинений у воді, являє собою вітамін РР (пиридин 3-карбоксилова кислота) Хімічна формула:C6H6N02. CAS: 59-67-6. Використовується як добавка в раціон харчування тварин. Виробник: "DSM Nutritional Products LTD". Торгівельна марка "DSM". Країна виробництва: CH</t>
  </si>
  <si>
    <t>1.Вітамін А:   -ROVIMIX A 1000 -200кг(10 мішків /20кг.), у вигляді гранул світлокоричневого кольору, містить вітамін А, повністю розчинений в з"єднаній матриці свинного желатину, глицерину та карбогідрату, покритий силікатом кальцію, вітамін А стабілізований етоксивином. Химічна назва: усі транс-3,7-диметил- 9-(2,6,6-триметил-1-циклогексен-1-ил)-2,4,6,8.- нонатетраен-1- ацетат. Хімічна формула:С22Н32О2. CAS: 127-47-9. Використовується як добавка в раціон харчування тварин. Виробник: "DSM Nutritional Products LTD". Торгівельна марка "DSM". Країна виробництва: CH</t>
  </si>
  <si>
    <t>1.Вітамін D3,холекальцеферон:  -ROVIMIX D3 500 -300кг(15 мішків /20кг), у вигляді порошку коричневого кольору, висушений методом розпилення, що містить вітамін D3, рівномірно розподілений в матриці рослинного білку та декстрину, вітамін D3 стабілізований етоксивином, являє собою (5Z,7 E)-(3S)-9,10 -секохолеста- 5,7,10(19)- треин-3-ол.  Хімічна формула:C27H44O. CAS: 59-30-3. Використовується як добавка в раціон харчування тварин. Виробник: "DSM Nutritional Products France SAS". Торгівельна марка "DSM". Країна виробництва: FR</t>
  </si>
  <si>
    <t>1.Синтезовані лабораторні еталонні стандарти, призначені для контролю якості фармацевтичних субстанцій, вітаміни: Піридоксин домішка А (форма вітаміну В6), CAS: 5196-20-3, арт.Y0001226 - 4 шт., чиста вага - 20 мг. Не відноситься до наркотичних засобів, психотропних речовин та прекурсорів.</t>
  </si>
  <si>
    <t>1.Синтезовані лабораторні еталонні стандарти, призначені для контролю якості фармацевтичних субстанцій: Аскорбінова кислота домішка С, CAS: 21675-47-8, арт.Y0001024 - 2 шт., чиста вага - 40 мг. Аскорбінова кислота домішка D, CAS: 21675-47-8, арт.Y0001170 - 2 шт., чиста вага - 20 мг. Не відноситься до наркотичних засобів, психотропних речовин та прекурсорів.</t>
  </si>
  <si>
    <t>1.Вітамін В9. (Не для використання у ветеринарній медицині та тваринництві). ФОЛІЄВА КИСЛОТА, вторин.фарм.стандарт;відповідає вимогам USP і PhEur (CAS 59-30-3) - 1G, арт. PHR1035-1G - 1шт. Чиста вага нетто-1г. Торгівельна марка - "SIGMA-ALDRICH". Вир обник - "SIGMA-ALDRICH CHEMIE GmbH", Нім еччина. Країна виробництва - US.</t>
  </si>
  <si>
    <t>1. Препарат  Lutavit  B2 SG 80  - 625кг нетто,  у формі  порошку, колір жовто-оранжевий,  1г містить діючої  речовини рибофлавіну (вітамін В2) не менше 800,0мг.  Входить до складу ферментів, які регулюють окисно -відновні процеси, бере участь у вуглеводному, білковому  і жировому обмінах, позитивно впливає на функціонування  органів зору. Використовується для виробництва преміксів та збагачення раціону тварин, птиці,риб та молюсків  вітаміном В2. Арт. 54690103. Лот № LUT2370SG. CAS: 83-88-5.</t>
  </si>
  <si>
    <t>1. Препарат Lutavit Calpan 98%  - 1000кг нетто,  у формі  порошку білого кольору,  1г містить діючої речовини  кальцію D - пантотенату  (вітамін В5) не менше 980,0мг. Стимулює виробництво гормонів надниркових залоз  -глюкокортикоїдів, відіграє важливу роль у формуванні  антитіл, сприяє засвоєнню інших вітамінів, а також бере участь у синтезі нейротрансмітерів. Використовується для виробництва преміксів та збагачення раціону тварин,  птиці, риб та молюсків вітаміном В5.  Арт.50011144. Лот № 90116075L0. CAS - номер 137-08-6.</t>
  </si>
  <si>
    <t>Qinglong Trading Limited</t>
  </si>
  <si>
    <t>BlockA,15/F Hillier Comm.Bldg,65-67 Bonham Strand East,Sheung Wan HK</t>
  </si>
  <si>
    <t>ТОВ "МІКРОФАРМ"</t>
  </si>
  <si>
    <t>61013, м.Харків,вул.Шевченка 20    Україна</t>
  </si>
  <si>
    <t>1.Д-пантенол (Декспантенол)-1350кг В'язка рідина,являє собою грузьку прозор у безкольорову рідину без запаху, легко розчиняється в воді та етанолі, мало роз чиняється в ефірі.CAS№ 81-13-0 Хімічна назва -(+R)-2,4-дигідрокси-N-(3 гідрогсипропіл)- 3,3-диметилбутирамід.Ві дносится до похідних пантотенової кислот и. Субстанція для виробницва нестерильни х лікарських форм. Партія 78266597V0. Торгівельна марка:BASF Виробник:BASF SE Країна виробництва:DE</t>
  </si>
  <si>
    <t>1.Вітамін В2. Рібофлавін, ЕФ, АФ, 100Г ( CAS 83-88-5) - 1EA, арт.1241GR100 - 1шт. Чиста вага нетто-100г. Лабораторні реагенти. Не для медичного призначення. Не для використання у ветеринарній медицині та тваринництві. Країна виробництва - DE Торговельна марка - BioFroxx Виробник - BioFroxx GmbH</t>
  </si>
  <si>
    <t>1.ВІТАМІН С.(Не для використання уветеринарній медицині та тваринництві). L-АСКОРБІНОВА КИСЛОТА (CAS 50-81-7) - 100G, арт. A0278-100G - 2шт. Чиста вага нетто-200г. Лабораторні реагенти. Не для медичного призначення. Країна виробництва - CN Торговельна марка - SIGMA-ALDRICH Виробник - "SIGMA-ALDRICH Chemie GmbH"</t>
  </si>
  <si>
    <t>1. Аскорбінова кислота (вітамін С) (Ascorbic Acid) - 500кг., являє собою білий порошок (субстанція) у пакетах з поліетилену для виробництва стерильних та нестерильних лікарських форм, з вмістом основної речовини 99,6%, без вмісту допоміжних речовин (змішаних компонентів). Партія:DY02614121302. Хімічна назва: 2,3-дидегідро-L- треогексано-1,4-лактон. Номер CAS: 50-81-7. Виробник: Northeast Pharmaceutical Group Co., Ltd.,Китай. Країна виробництва: CN. Торгівельна марка: нема даних.</t>
  </si>
  <si>
    <t>Saminchem Corporation</t>
  </si>
  <si>
    <t>Box 957,Offshore,Incorporations Cen Road Town,Tortola,Brit.Virg.Islands</t>
  </si>
  <si>
    <t>ТОВ "Кріан"</t>
  </si>
  <si>
    <t>61045, м. Харків, вул. Шекспіра, 6, к. 9, Україна</t>
  </si>
  <si>
    <t>1. Допоміжна речовина для виробництва спеціальних дієтичних добавок, являє собою провітамін DL-пантотенова кислота: "DL-Panthenol" (ДЛ-Пантенол) - 25кг., серія: 20150311, Хімічна назва: (+/-)-2, 4-Dihydroxy-3,3- dimethylbutyric 3- hydroxypropylamide, CAS № 16485-10-2, Виробник: "Saminchem Corporation". Країна виробництва: CN, не належить до наркотичних засобів,психотропних речовин та прекурсорів, не для ветеринарної медицини. Торгівельна марка немає даних.</t>
  </si>
  <si>
    <t>1. Ветеринарна субстанція. Вітамін А олійний (Vitamin A oil)-100кг. Являє собою вітамін у вигляді олієподібної рідини. Серія: 572-1502002. CAS: 79-81-2. Не належить до психотропних, наркотичних речовин та прекурсорів. Торговельна марка:нема данних. Країна виробництва:CN. Виробник:HIGH HOPE INT'L GROUP JIANGSU MEDICINES&amp;HEALTH PRODUCTS IMP&amp;EXP.CORP.LTD.</t>
  </si>
  <si>
    <t>1.Водний розчин дексапантенолу,який є похідним D-або DL-пантотенової кислоти(вітаміну B3 або вітаміну B5) з вмістом панталактону (стабілізатор водних розчинів декспантенолу) для використання в косметичній промис ловості "Dexpanthenol 75%", хімічна назва: R-2,4-дигідроксі -N - (3-гідроксипропіл) -3,3-діметілбутана мід, CAS-81-13-0-1000кг. Виробник - XINFA Pharmaceutical Co.,Ltd, торговельна марка - Dexpanthenol, країна виробництва - CN .</t>
  </si>
  <si>
    <t>1.Продукт "ROVIMIX В6" (Ровімікс (R)B6 (піридоксину  гідрохлорид)), арт.0423831366 - 100кг. Містить у своєму  складі  в 1 г піридоксину гідрохлориду (вітаміну В6)  не  менше 990 мг, використовується для збагачення комбікор мів для свійських тварин, птиці, та риби вітаміном В6.  Торговельна марка- DSM  Виробник - DSM Nutritional Products GmbH.  Країна виробництва - Німеччина (EU).</t>
  </si>
  <si>
    <t>1.Продукт "ROVIMIX(R) NIACIN" (Ровімікс (R)Ніацин), арт. 0410160375- 500 кг. У формі порошку, 1г містить ніацину (вітаміну РР)- не менше 995 мг, без додавання  інших неорганічних та поживних речовин (цукри,  крохмаль), використовується для збагачення комбікормів для свійських тварин, птиці та риби нікотиновою кисло тою. Номер CAS:59-67-6.  Торговельна марка- DSM  Виробник - DSM Nutritional Products AG.  Країна виробництва - Швейцарія (EU).</t>
  </si>
  <si>
    <t>1.Вітамін А: "Vitamin A-Palmitate Care (1.0 BHT)"-20кг, хімічна назва: Ретініл пальмітат, CAS№ 79-81-2. Використовується для виробництва косметичних засобів. Виробник "BASF SE". Країна виробництва DE. Торговельна марка "BASF".</t>
  </si>
  <si>
    <t>1.Вітамін кальцію DL пантотенат (Вітамін B3):  -ROVIMIX CALPAN  -200кг(8 мішків /25кг.), являє собою вільнотекучий порошок білого кольору, висушений методом  розпилення. Хімічна назва:(R) -N- (2,4-дигідрокси-3,3-сіль (2:1). №CAS: 137-08-06. Висушена маса вмістить не меньш 98% D-пантотенат кальция (D-пантотенова кислота) та 8,2% кальція.  Використовується як добавка в раціон харчування тварин. Виробник: "DSM Nutritional Products UK LTD". Торгівельна марка "DSM". Країна виробництва: GB</t>
  </si>
  <si>
    <t>1.Синтезований лабораторний еталонний стандарт, призначений для контролю якості фармацевтичних субстанцій, вітамін: Ніацин (Niacin) 200 мг, CAS 59-67-6, арт.1461003 - 1 шт., чиста вага - 200 мг. Синоніми: вітамін В3, нікотинова кислота. Хімічна формула C6H5NO2. Не відноситься до наркотичних засобів, психотропних речовин та прекурсорів.</t>
  </si>
  <si>
    <t>1. СУХИЙ ВІТАМІН Д3 ТИП 100 SD/S 'DRY VITAMIN D3, TYPE 100 SD/S',арт. 5010950304. ХІМІЧНА НАЗВА:(5Z,7E)-(3S)-9,10- СЕКОХОЛЕСТА-5, 7, 10(19)-ТРІЕН-3-ОЛ; (5Z,7E)-9,10 -СЕКОХОЛЕСТА-5, 7, 10(19) ТРІЕН-3БЕТА-ОЛ.CAS КОД:67-97-0. СКЛАДАЄТЬСЯ З БІЛО-ЖОВТУВАТИХ СИПУЧИХ ЧАСТИНОК. ВОНИ МІСТЯТЬ ВІТАМІН Д3 (ХОЛЕКАЛЬЦІФЕРОЛ) В ХАРЧОВИХ ЖИРАХ РОЗЧИНЕНИХ В З'ЄДНУЮЧІЙ РЕЧОВИНІ ТИПУ ЖЕЛАТИНУ КУКУРУДЗЯНОГО КРОХМАЛЮ, ЦУКРОЗІ ТА КУКУРУДЗЯНІЙ ОЛІЇ. Л-АЛЬФА ТОКОФЕРОЛ ДОДАНИЙ ЯК АНТИОКСИДАНТ ВИКОРИСТОВУЄТЬСЯ В ХАРЧОВІЙ ПРОМИСЛОВОСТІ ДЛЯ ЗБАГАЧЕННЯ МОЛОЧНИХ ПРОДУКТІВ ВІТАМІНАМИ. ПАРТІЯ №UT14110052. ДАТА ВИРОБНИЦТВА 30.11.2014. ТЕРМІН ПРИДАТНОСТІ: 2 РОКИ ВІД ДАТИ ВИГОТОВЛЕННЯ. ТОРГІВЕЛЬНА МАРКА:DSM. ВИРОБНИК:DSM NUTRITIONAL PRODUCTS LTD. КРАЇНА ВИРОБНИЦТВА:ШВЕЙЦАРІЯ.</t>
  </si>
  <si>
    <t>1.ВІТАМІН В1: ТІАМІН ГІДРОХЛОРИД "THIAMINE HYDROCHLORIDE" CAS КОД 67-03-8, ХІМІЧНА НАЗВА 3-[4-АМІНО-2-МЕТИЛ-5-ПІРИМІЛІНИЛ)-МЕТИЛ]-5-(2-ГІДРОКСІ-ЕТИЛ)-4-МЕТИЛТІАЗОЛІУМ  ХЛОРИД ГІДРОХЛОРИД. ПОРОШОК БІЛОГО КОЛЬОРУ. ВИКОРИСТОВУЄТЬСЯ В ХАРЧОВІЙ ПРОМИСЛОВОСТІ ПРИ ВИРОБНИЦТВІ ХЛІБО-БУЛОЧНИХ ВИРОБІВ. АРТИКУЛ 0413038341.ПАРТІЯ: UQ50302111 ДАТА ВИРОБНИЦТВА 23.03.2015. ТЕРМІН ПРИДАТНОСТІ 3 РОКИ З ДАТИ ВИРОБНИЦТВА. ТИП ФАСУВАННЯ ГЕРМЕТИЧНИЙ ФОЛЬГОВИЙ ПАКЕТ В КАРТОННІЙ КОРОБЦІ. ТОРГОВЕЛЬНА МАРКА:DSM. ВИРОБНИК:DSM NUTRITIONAL PRODUCTS EUROPE LTD. КРАЇНА ВИРОБНИЦТВА:НІМЕЧЧИНА.</t>
  </si>
  <si>
    <t>1.ВІТАМІН В6: ПИРІДОКСИНУ ГІДРОХЛОРИД "PYRIDOXINE HYDROCHLORIDE" CAS КОД 58-56-0, ХІМІЧНА НАЗВА 2-МЕТИЛ-3-ГІДРОКСІ-4,5-БІС (ГІДРОКСІМЕТИЛ)ПИРІДІН ГІДРОХЛОРІД;5-ГІДРОКСІ-6-МЕТИЛ-3,4-ПИРІДІНДІМЕТАНОЛ ГІДРОХЛОРИД; 5-ГІДРОКСІ-6-МЕТИЛ-3,4-ПИРІДІНКАРБІНОЛ ГІДРОХЛОРИД;4,5-БІС(ГІДРОМЕТИЛ)-2-МЕТИЛПИРІДІН-3-ОЛ ГІДРОХЛОРІД. КРИСТАЛІЧНИЙ ПОРОШОК БІЛОГО КОЛЬОРУ. ВИКОРИСТОВУЄТЬСЯ В ХАРЧОВІЙ ПРОМИСЛОВОСТІ ПРИ ВИРОБНИЦТВІ ХЛІБО-БУЛОЧНИХ ВИРОБІВ ДЛЯ ВІДНОВЛЕННЯ ВІТАМІНУ В6. АРТИКУЛ 0411604340. ПАРТІЯ: UQ50213061. ДАТА ВИРОБНИЦТВА 25.02.2015. ТЕРМІН ПРИДАТНОСТІ 3 РОКИ З ДАТИ ВИРОБНИЦТВА. ТОРГОВЕЛЬНА МАРКА:DSM. ВИРОБНИК:DSM NUTRITIONAL PRODUCTS EUROPE LTD. КРАЇНА ВИРОБНИЦТВА:НІМЕЧЧИНА.</t>
  </si>
  <si>
    <t>1. ВІТАМІН Н: Д-БІОТИН 'D-BIOTIN'-ПОРОШОК БІЛОГО КОЛЬОРУ. АРТ.0417459240. CAS КОД 58-85-5. ХІМІЧНА НАЗВА (3AC 4С,6АР)-2,3,3А,4,6,6А-ГЕКСАГІДРО-2-ОКСО-1Н-СІЕНОЛ (3,4-д)ІМІДАЗОЛ-4-ПЕНТАНОНІЧНА КИСЛОТА; 3,4-(2-КЕТОІМІДАЗОЛ)-2-ТЕТРАГІДРОСІОФЕН-ВАЛЕРІАНОВА КИСЛОТА. ПАРТІЯ №: UE01412202. ДАТА ВИРОБНИЦТВА: 18.12.2014. ТЕРМІН ПРИДАТНОСТІ: 17.12.2017. ТОРГОВЕЛЬНА МАРКА:DSM. ВИРОБНИК:DSM NUTRITIONAL PRODUCTS LTD. КРАЇНА ВИРОБНИЦТВА ФРАНЦІЯ.</t>
  </si>
  <si>
    <t>1.Вітамін В2 рібофлавін 5-фосфат натрія -50кг(2барабана по 25кг на палеті),парт ія 1504019,термін придатності -03.2018р. ,у вигляді кристалічного порошку жовто- рожевого кольору, чистота рібофлавіну 73 -74,26%, CAS № 130-4-5,хімічна назва:RIB OFLAVIN-5-PHOSPHATE sodium,використ. для приготування ветеринарних препаратів. Виробник: HaruPharm Gesellschaft m.b.H Країна виробництва:IN Торгівельна марка:HaruPharm</t>
  </si>
  <si>
    <t>1.Похідні вітаміну В6. СТАНДАРТНИЙ ЗРАЗОК ПІРІДОКСИНУ ГІДРОХЛОРИД (ВІТАМІН В6), 1Г (CAS 58-56-0) - 1EACH, арт. 47862 - 1шт. Чиста вага нетто-1г. Країна виробництва - US Торговельна марка - SIGMA-ALDRICH Виробник - "SIGMA-ALDRICH Chemie GmbH"</t>
  </si>
  <si>
    <t>1.ВІТАМІН С.(Не для використання уветеринарній медицині та тваринництві). L-АСКОРБІНОВА КИСЛОТА (CAS 50-81-7) - 100G, арт. A0278-100G - 1шт. Чиста вага нетто-100г. Лабораторні реагенти. Не для медичного призначення. Торгівельна марка - "SIGMA-ALDRICH". Виробник - "SIGMA-ALD RICH Chemie GmbH", Німеччина. Країна вир обництва - CN.</t>
  </si>
  <si>
    <t>1.Фармацевтична субстанція: АСКОРБІНОВА КИСЛОТА-порошок (субстанція) у пакетах з поліетилену для виробництва стерильних та нестерильних лікарських форм форм-50кг/нетто. Серія DY02614091823. Виробник: Northeast Pharmaceutical Group Co.,Ltd., Китай. Країна виробництва:CN. Не містить прекурсорів, наркотичних, психотропних речовин.</t>
  </si>
  <si>
    <t>1.Фармакопейний стандартний зразок  "Previtamin D3(&gt;80%)";  каталожний номер: TRC-P713510-10MG; кількість: 20мг; серія: 9-YKZ-95-2;  виробник: "Toronto Research Chemicals Inc.," Канада;  для проведення контролю якості лікарських засобів,  не  відноситься до наркотичного засобу. CAS:1173-13-3,  хімічна назва: Previtamin D3 (&gt;80%). особливи умови  транспортування та зберігання -86 градусів ( сухий льод - 11кг в термопакетах ). (2*10мг).</t>
  </si>
  <si>
    <t>1.Фармакопейний стандартний зразок  "Lumisterol 3"; каталожний номер: TRC-L474820-25MG; кількість: 25мг;виробник:"Toronto Research Chemicals Inc."  Канада; серія: 8-YKZ-173-1 ; для проведення  контролю  якості лікарських засобів, не відноситься до наркотичного  засобу.  CAS:226-025-9, хімічна назва: (3beta,9beta,10alfa) -Cholesta-5,7-dien-3-ol. (1*25мг).</t>
  </si>
  <si>
    <t>1.Фармакопейний стандартний зразок  "Isotachysterol 3"; каталожний номер: TRC-I902460-25MG; кількість: 25мг; виробник: "Toronto Research Chemicals  Inc." Канада; серія: 11-QFY-32-1; для проведення   контролю якості лікарських засобів, не відноситься до  наркотичного засобу. CAS:22350-43-2, хімічна назва:  Toxisterol 3 D3. (5*5мг).</t>
  </si>
  <si>
    <t>1.Фармакопейний стандартний зразок  "Tachysterol 3"; каталожний номер: TRC-T004120-25MG;  серія: 8-YKZ-170-1; кількість: 25мг; виробник:  "Toronto Research Chemicals Inc." Канада; для проведення   контролю якості лікарських засобів, не відноситься до  наркотичного засобу.  CAS:17592-07-3, хімічна назва: (3 beta,6E)-9,10-Secocholesta-5(10),6,8-trien-3-ol. (1*25мг).</t>
  </si>
  <si>
    <t>1.Продукти, що використовуються для відгодівлі тварин, до складу яких входять біологічно активні речовини, вітаміни, мікро та макроелементи без вмісту крохмалю, із вмістом від 10% до 50% молочних продуктів, кормові препарати: - "VitalTrunk/ ВіталТранк" - кормовий препарат для телят, молочних корів, свиней та коней, білково-вітамінний концентрат без вмісту крохмалю, з вмістом молочних продуктів - 40%, призначений для збалансування раціонів свиней основними вітамінами, мінеральними елементами, амінокислотами.</t>
  </si>
  <si>
    <t>1.ПРОДУКТИ, ЩО ВИКОРИСТОВУЮТЬСЯ ДЛЯ  ГОДІВЛІ ТВАРИН: АРТ.472505 - БІЛКОВА  ВІТАМІННО-МІНЕРАЛЬНА ДОБАВКА "CONC 40%  MARVEL DIGEST" (КОНК 40%МАРВЕЛ ДАЙДЖЕСТ)  -21000кг (840міш); № ПАРТІЇ -0002456326; ДАТА ВИГОТОВЛЕННЯ - 04.2014р., ТЕРМІН  ПРИДАТНОСТІ - 10.2015р.;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</si>
  <si>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1.ПРОДУКТИ, ЩО ВИКОРИСТОВУЮТЬСЯ ДЛЯ  ГОДІВЛІ ТВАРИН: АРТ.472505 - БІЛКОВА  ВІТАМІННО-МІНЕРАЛЬНА ДОБАВКА "CONC 40%  MARVEL DIGEST" (КОНК 40%МАРВЕЛ ДАЙДЖЕСТ)  -9000кг (360міш); № ПАРТІЇ -0002456327; ДАТА ВИГОТОВЛЕННЯ - 04.2014Р, ТЕРМІН  ПРИДАТНОСТІ - 10.2015Р.;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</si>
  <si>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 Продукти, що використовуються для годівлі тварин - кормові добавки, які мають сукупні фармакологічні властивості окремих компонентів (вітамінів, амінокислот та мікроелементів), які сприяють нормалізації обміну речовин в організмі, позитивно впливають на продуктивність і збереження поголів'я. У формі порошку. Вноситься у корм тварин під час його приготування, з розрахунку: 50кг/т. Тип: Концентрат для свиней (STD-1)TN -20000кг/800 паперові мішки по 25кг, складники 1кг: сирий протеїн -41%, сира кліктовина -5,5%, жир -2,5%, зола 15%, вологість -14%, Са -2,85%, Р засвоюваний -0,45%, L-Лізин -8,6%, DL-Метіонін -0,4%, L-Метіонін + Цистин - 0,90%, L-Треонін -2,8%, вітамін А - 160.000 МО, вітамін D3 - 32.000 МО, вітамін Е - 400 мг, вітамін К3 - 20 мг, вітамін В2 -60 мг, вітамін В3 - 120 мг, ніацин - 300 мг, вітамін В6 -20 мг, вітамін В12 -240 мкг, Біотин -2.000 мкг, Fe - 1.000 мг, Cu - 3.500 мг, Zn - 1.500 мг, Mg - 800 мг, I - 8 мг, Se - 3мг, Co - 80 мг, антиоксидант, обмінна енергія -1750 ккал;  Дата виготовлення: згідно маркування. Термін придатності: 6 місяців. Торгівельна марка: Milkiwean. Виробник: Trouw Nutrition Belgium. Країна виробництва: BE.</t>
  </si>
  <si>
    <t>1.Продукти, що зберігають здоров"я тварин, що містять молочні продукти (лактоза), вітаміни, амінокислоти, без вмісту крохмалю, глюкози або сиропу глюкози, мальтодекстрину або сиропу мальтодекстрину, не в аерозольній упаковці: ГАНАМІНОВІТ (упак. 1кг) порошок для орального застосування (діюча речовина -вітамін А,Д3) Серія: G-041 -120 упак. Виробник: INVESA INDUSTRIAL VETERINARIA S.A. Країна виробництва:ES Торгівельна марка:INVESA</t>
  </si>
  <si>
    <t>1.ПРОДУКТИ, ЩО ВИКОРИСТОВУЮТЬСЯ ДЛЯ  ГОДІВЛІ ТВАРИН: АРТ.472306 - ПРЕСТАРТЕР  ДЛЯ ПОРОСЯТ "MARVEL DELICE" (МАРВЕЛ  ДЕЛИС) - 21000кг (840міш.); № ПАРТІЇ  - 0002456372;  ДАТА ВИГОТОВЛЕННЯ -  04.2015Р, ТЕРМІН ПРИДАТНОСТІ - 10.2015Р; ЯВЛЯЄ СОБОЮ ПОВНОРАЦІОННИЙ КОМБІКОРМ ДЛЯ ПОРОСЯТ, ВІДНЯТИХ ВІД СВИНОМАТКИ, ВІКОМ  14-28 ДНІВ, У ГРАНУЛАХ;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РОСТ ТА РОЗВИТОК СВИНЕЙ. ВИГОТОВЛЕНИЙ З СИРИХ ТА ОБРОБЛЕНИХ ПАРОЮ ЗЕРНОВИХ, БОРОШНА  КРУПНОГО ПОМОЛУ ІЗ СОЄВИХ БОБІВ, ТЕРМООБРОБЛЕНОЇ НЕЗНЕЖИРЕНОЇ СОЇ, МОЛОКОПРОДУКТІВ, ГАЛЕТІВ, КЛІТКОВИНИ,  СИНТЕТИЧНИХ АМІНОКИСЛОТ, МІНЕРАЛІВ. ПОЖИВНА ЕНЕГРГІЯ: 2840ККАЛ; ТАКОЖ МІСТИТЬ: СИРИЙ ПРОТЕЇН - 190г, СИРИЙ  ЖИР - 90г, ЛІЗИН - 15,2г (1,52%), ВІТАМІНИ: А - 18000мо, D3 - 2000мо, Е -150мг; МІДЬ -150МГ, ФІТАЗА ЕС3.1.3.26 -625FYT, ЕНДО-1,4БЕТА-КСИЛАНАЗА -70од, ГЛЮКОНАЗА - 100мо; ПОЖИВНА ЕНЕГРГІЯ: 2840ККАЛ;   ПРОЦЕНТНЕ СПІВВІДНОШЕННЯ ЗА ВМІСТОМ: КРОХМАЛЬ -30%; САХАРОЗА -14%; МОЛОЧНІ ПРОДУКТИ -15,2%;</t>
  </si>
  <si>
    <t>1. Вироби для приготування кормів тваринам, без вмісту крохмалю, глюкози або сиропу глюкози, мальтодекстрину або сиропу мальтодекстрину, але з вмістом молочних продуктів: Продукт (сировина) у вигляді сухого порошку: Суміш сухого рослинного жиру та молочної сировотки PICTALAC 55PA.S- 21000кг. Номер партії- 82420; Заводський артикул- 04756; - Склад продукту: Рослинний жир- 55%; Солодка молочна сировотка- 45%. Показники: вологість 2,2%; жир, не меньше-55%+-1; протеін, не меньше- 5%; лактоза, не меньше- 31,5%. Умови зберігання товару: в сухому місці при температурі від мінус 25г.ц. до плюс 25г.ц.; Товар не містить-ГМО (Генетично Інжинерно-модифікованих організмів). вага нетто товару з споживчою упаковкою- 21560кг. Чиста вага нетто товару без первинної споживчої упаковки- 21000кг. -призначення: використовується,для годув ання та для приготування кормів, насам перед для приготування замінника молока: свиням, та великій рогатій худобі. Виробник: S. A. BONILAIT PROTEINES /Франція. Торгівельна марка PICTALAC. Країна виробництва: FR</t>
  </si>
  <si>
    <t>1.Продукти, що використовуються для годівлі тварин:"Спецілак - замінник моло ка для поросят" (Preparat mlekozastepczy dla prosiat)-660кг - суміш, що містить фосфати, речовини з вільною аміногрупою (амінокислоти чи білки), вуглеводи, відн овники та жир,не містить цукрози. Масова частка крохмалю, визначена модифікованим методом Еверса, становить 5,0 мас. %, вм іст молочних продуктів становить 28 %, дозування:5-15 кг суміші на 100 кг корму для годівлі поросят.</t>
  </si>
  <si>
    <t>1.Продукти, що використовуються для годі влі тварин: Спецілак - замінник молока для поросят (Preparat mlekozastepczy dla prosiat)-3000кг -суміш, що містить фосфа ти,речовини з вільною аміногрупою (аміно кислоти чи білки), вуглеводи, відновники та жир, не містить цукрози.Масова частка крохмалю,визначена модифікованим методом Еверса, становить 5,0 мас. %, вміст моло чних продуктів становить 28%, дозування: 5-15 кг суміші на 100 кг корму для годів лі поросят.</t>
  </si>
  <si>
    <t>1.ПРОДУКТИ, ЩО ВИКОРИСТОВУЮТЬСЯ ДЛЯ  ГОДІВЛІ ТВАРИН: АРТ.472505 - БІЛКОВА  ВІТАМІННО-МІНЕРАЛЬНА ДОБАВКА "CONC 40%  MARVEL DIGEST" (КОНК 40%МАРВЕЛ ДАЙДЖЕСТ)  -12000кг (480міш); № ПАРТІЇ -0002456327; ДАТА ВИГОТОВЛЕННЯ - 04.2014Р, ТЕРМІН  ПРИДАТНОСТІ - 10.2015Р.;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</si>
  <si>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1.ПРОДУКТИ, ЩО ВИКОРИСТОВУЮТЬСЯ ДЛЯ  ГОДІВЛІ ТВАРИН: АРТ.472505 - БІЛКОВА  ВІТАМІННО-МІНЕРАЛЬНА ДОБАВКА "CONC 40%  MARVEL DIGEST" (КОНК 40%МАРВЕЛ ДАЙДЖЕСТ)  -21000кг (840міш); № ПАРТІЇ -0002456331; ДАТА ВИГОТОВЛЕННЯ - 04.2014р., ТЕРМІН  ПРИДАТНОСТІ - 10.2015р.;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</si>
  <si>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1.ПРОДУКТИ, ЩО ВИКОРИСТОВУЮТЬСЯ ДЛЯ  ГОДІВЛІ ТВАРИН: АРТ.472505 - БІЛКОВА  ВІТАМІННО-МІНЕРАЛЬНА ДОБАВКА "CONC 40%  MARVEL DIGEST" (КОНК 40%МАРВЕЛ ДАЙДЖЕСТ)  -7000кг (280міш); № ПАРТІЇ - 0002405790; ДАТА ВИГОТОВЛЕННЯ - 03.2015р., ТЕРМІН  ПРИДАТНОСТІ - 09.2016р.;  № ПАРТІЇ -  0002456322; ДАТА ВИГОТОВЛЕННЯ -04.2015р, ТЕРМІН ПРИДАТНОСТІ - 10.2016р.; № ПАРТІЇ - 0002517388; ДАТА ВИГОТОВЛЕННЯ - 05.2015р., ТЕРМІН ПРИДАТНОСТІ - 11.2016р.;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</si>
  <si>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1.ПРОДУКТИ, ЩО ВИКОРИСТОВУЮТЬСЯ ДЛЯ  ГОДІВЛІ ТВАРИН: АРТ.472505 - БІЛКОВА  ВІТАМІННО-МІНЕРАЛЬНА ДОБАВКА "CONC 40%  MARVEL DIGEST" (КОНК 40%МАРВЕЛ ДАЙДЖЕСТ)  -21000кг (840міш); № ПАРТІЇ -0002456333; ДАТА ВИГОТОВЛЕННЯ - 04.2014р., ТЕРМІН  ПРИДАТНОСТІ - 10.2015р.;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- 16,5-22%; САХАРОЗА - 12,3% -16,66; МОЛОЧНІ ПРОДУКТИ - 10-13,5%;</t>
  </si>
  <si>
    <t>1.Продукти, що використовуються для годі влі тварин: Спецілак - замінник молока для поросят (Preparat mlekozastepczy dla prosiat)-3000кг -суміш, що містить фосфа ти,речовини з вільною аміногрупою (аміно кислоти чи білки), вуглеводи, відновники та жир, не містить цукрози. Масова част ка крохмалю,визначена модифікованим мето дом Еверса,становить 5,0 мас.%, вміст мо лочних продуктів становить 28%, дозуван ня: 5-15 кг суміші на 100 кг корму для годівлі поросят.</t>
  </si>
  <si>
    <t>1.Готові продукти,що використовуються дл я годівлі тварин: Повнораціонний престар терний комбікорм для поросят від 6 кг Pr estart Junior:вміст крохмалю 38,4%,вмі ст молочних продуктів 8,75%.Використовує ться як комбікорм для поросят.</t>
  </si>
  <si>
    <t>1.Продукти, що використовуються для годі влі тварин: Спецілак - замінник молока для поросят (Preparat mlekozastepczy dla prosiat)-640кг - суміш, що містить фосфа ти, речовини з вільною аміногрупою (амін окислоти чи білки),вуглеводи, відновники та жир, не містить цукрози.Масова частка крохмалю,визначена модифікованим методом Еверса, становить 5,0 мас.%, вміст молоч них продуктів становить 28 %, дозування: 5-15 кг суміші на 100 кг корму для годів лі поросят.</t>
  </si>
  <si>
    <t>1.ПРОДУКТИ, ЩО ВИКОРИСТОВУЮТЬСЯ ДЛЯ  ГОДІВЛІ ТВАРИН: АРТ.472505 - БІЛКОВА  ВІТАМІННО-МІНЕРАЛЬНА ДОБАВКА "CONC 40%  MARVEL DIGEST" (КОНК 40%МАРВЕЛ ДАЙДЖЕСТ)  -21000кг (840міш); № ПАРТІЇ -0002544400; ДАТА ВИГОТОВЛЕННЯ - 05.2014р., ТЕРМІН  ПРИДАТНОСТІ - 11.2015р.;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- 12,5%; МОЛОЧНІ ПРОДУКТИ - 14,5%;</t>
  </si>
  <si>
    <t>1.Продукти, що використовуються для годі влі тварин: Спецілак - замінник молока для поросят (Preparat mlekozastepczy dla prosiat)-2000кг -суміш, що містить фосфа ти, речовини з вільною аміногрупою (амі нокислоти чи білки), вуглеводи, відновни ки та жир, не містить цукрози. Масова ч астка крохмалю, визначена модифікованим методом Еверса,становить 5,0мас. %,вміст молочних продуктів становить28%, дозуван ня:5-15 кг суміші на 100 кг корму для го дівлі поросят.</t>
  </si>
  <si>
    <t>1.ПРОДУКТИ, ЩО ВИКОРИСТОВУЮТЬСЯ ДЛЯ  ГОДІВЛІ ТВАРИН: АРТ.472505 - БІЛКОВА  ВІТАМІННО-МІНЕРАЛЬНА ДОБАВКА "CONC 40%  MARVEL DIGEST" (КОНК 40%МАРВЕЛ ДАЙДЖЕСТ)  -21000кг (840міш); № ПАРТІЇ -0002544399; ДАТА ВИГОТОВЛЕННЯ - 05.2014р., ТЕРМІН  ПРИДАТНОСТІ - 11.2015р.; ЯВЛЯЄ СОБОЮ  КОНЦЕНТРОВАНУ БІЛКОВУ ВІТАМІННО -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- 12,5%; МОЛОЧНІ ПРОДУКТИ - 14,5%;</t>
  </si>
  <si>
    <t>1.ПРОДУКТИ, ЩО ВИКОРИСТОВУЮТЬСЯ ДЛЯ  ГОДІВЛІ ТВАРИН: АРТ.472505 - БІЛКОВА  ВІТАМІННО-МІНЕРАЛЬНА ДОБАВКА "CONC 40%  MARVEL DIGEST" (КОНК 40%МАРВЕЛ ДАЙДЖЕСТ)  -6000кг (240міш); № ПАРТІЇ -0002544641; ДАТА ВИГОТОВЛЕННЯ - 05.2014р., ТЕРМІН  ПРИДАТНОСТІ - 11.2015р.; ЯВЛЯЄ СОБОЮ  КОНЦЕНТРОВАНУ БІЛКОВУ ВІТАМІННО   МІНЕРАЛЬНУ ДОБАВКУ У ФОРМІ ПОРОШКУ, ЯКА  ЗМІШУЄТЬСЯ З ЗЕРНОВИМИ ТА СОЄЮ ДЛЯ  ОТРИМАННЯ ПОВНОРАЦІОННОГО КОРМУ ДЛЯ ПОРОСЯТ ВІКОМ ВІД 28 ДО 42 ДНІВ;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РІСТ ТА РОЗВИТОК СВИНЕЙ. РЕКОМЕНДОВАНА СУМАРНА ДОЗА ДЛЯ ПОРОСЯТКА: 2,5-3кг НА РЕКОМЕНДОВАНИЙ ПЕРІОД ГОДІВЛІ. СКЛАД: СИРІ ТА З ОБРОБЛЕНІ ПАРОМ  ЗЕРНОВІ, ПШЕНИЧНІ ХЛОП'Я, ЕКСТРАКТ ЦИКОРІЮ, ПРОТЕЇН ІЗ СОЇ, ОЛІЯ З РАПСОВОГО НАСІННЯ, КОНЦЕНТРОВАНІ МОЛОКОПРОДУКТИ, КОНЦЕНТРОВАНЕ ЗБИРАНЕ МОЛОКО, КОКОСОВА ОЛІЯ, СОЛОДКА СИРОВАТКА, ДРІЖДЖІ, СИНТЕТИЧНІ АМІНОКИСЛОТИ, МІНЕРАЛИ (фосфор, кальцій, мідь, сульфат заліза, сульфат цинка, марганець, йод, кобальт, селен), ОРГАНІЧНІ АМІНОКИСЛОТИ ТА ВІТАМІНИ (А, Д3, В1, Е, К3, С).    ПРОЦЕНТНЕ СПІВВІДНОШЕННЯ ЗА ВМІСТОМ: КРОХМАЛЬ - 12,5%; МОЛОЧНІ ПРОДУКТИ - 14,5%;</t>
  </si>
  <si>
    <t>1.ПРОДУКТИ, ЩО ВИКОРИСТОВУЮТЬСЯ ДЛЯ  ГОДІВЛІ ТВАРИН: АРТ.472306 - ПРЕСТАРТЕР  ДЛЯ ПОРОСЯТ "MARVEL DELICE" (МАРВЕЛ  ДЕЛИС) - 21000кг (840міш.); № ПАРТІЇ  - 0002544402;  ДАТА ВИГОТОВЛЕННЯ -  05.2015Р, ТЕРМІН ПРИДАТНОСТІ - 11.2015Р; ЯВЛЯЄ СОБОЮ ПОВНОРАЦІОННИЙ КОМБІКОРМ ДЛЯ ПОРОСЯТ, ВІДНЯТИХ ВІД СВИНОМАТКИ, ВІКОМ  14-28 ДНІВ, У ГРАНУЛАХ; МАЄ СУКУПНІ  ФАРМАКОЛОГІЧНІ ВЛАСТИВОСТІ ОКРЕМИХ  КОМПОНЕНТІВ (ВІТАМІНІВ, МІКРОЕЛЕМЕНТІВ, АМІНОКИСЛОТ), ЯКІ СПРИЯЮТЬ НОРМАЛІЗАЦІЇ ОБМІНУ РЕЧОВИН В ОРГАНІЗМІ, ПОЗИТИВНО ВПЛИВАЮТЬ НА РОСТ ТА РОЗВИТОК СВИНЕЙ. ВИГОТОВЛЕНИЙ З СИРИХ ТА ОБРОБЛЕНИХ ПАРОЮ ЗЕРНОВИХ, БОРОШНА КРУПНОГО ПОМОЛУ ІЗ СОЄВИХ БОБІВ, ТЕРМООБРОБЛЕНОЇ  НЕЗНЕЖИРЕНОЇ СОЇ, МОЛОКОПРОДУКТІВ, ГАЛЕТІВ, КЛІТКОВИНИ, СИНТЕТИЧНИХ АМІНОКИСЛОТ, МІНЕРАЛІВ. ПОЖИВНА ЕНЕГРГІЯ: 2840ККАЛ; ТАКОЖ МІСТИТЬ: СИРИЙ ПРОТЕЇН - 190г, СИРИЙ ЖИР - 90г, ЛІЗИН - 15,2г (1,52%), ВІТАМІНИ: А - 18000мо, D3 - 2000мо, Е -150мг; МІДЬ -150МГ,  ФІТАЗА ЕС3.1.3.26-625FYT, ЕНДО-1,4БЕТА-КСИЛАНАЗА -70од, ГЛЮКОНАЗА - 100мо; ПОЖИВНА ЕНЕГРГІЯ: 2840ККАЛ;  ПРОЦЕНТНЕ СПІВВІДНОШЕННЯ ЗА ВМІСТОМ: КРОХМАЛЬ -30%; МОЛОЧНІ ПРОДУКТИ -13%;</t>
  </si>
  <si>
    <t>три</t>
  </si>
  <si>
    <t>родімет</t>
  </si>
  <si>
    <t>алімет</t>
  </si>
  <si>
    <t>CIBENZA DP100</t>
  </si>
  <si>
    <t>Roxazyme(R) G2 G</t>
  </si>
  <si>
    <t>Natuphos</t>
  </si>
  <si>
    <t>Ronozyme ProAct</t>
  </si>
  <si>
    <t>Ronozyme NP</t>
  </si>
  <si>
    <t>Ronozyme VP</t>
  </si>
  <si>
    <t>Belfeed B1100MP</t>
  </si>
  <si>
    <t>н2</t>
  </si>
  <si>
    <t>к3</t>
  </si>
  <si>
    <t>лізин 70</t>
  </si>
  <si>
    <t>замінник</t>
  </si>
  <si>
    <t>5 міс.2014р.</t>
  </si>
  <si>
    <t>5 міс. 2015р.</t>
  </si>
  <si>
    <t>ТОВ "ТБ"М'ЯСНА ВЕСНА""</t>
  </si>
  <si>
    <t>Sichuan JSDA Technology Co., Ltd"</t>
  </si>
  <si>
    <t>Імпорт амінокислот  за січень-травень 2015 р</t>
  </si>
  <si>
    <t>5 міс. 2014р</t>
  </si>
  <si>
    <t>5 міс. 2015р</t>
  </si>
  <si>
    <t>Ajinomoto Eurolysine S.A.S</t>
  </si>
  <si>
    <t xml:space="preserve">Industrial Veterinaria,S.A. </t>
  </si>
  <si>
    <t>Przedsiebiorstwo Wielobranzowe "MASTER" Marek Porczak-Spolka Jawna</t>
  </si>
  <si>
    <t>ADM Special Ingredients EUROPE B.V.</t>
  </si>
  <si>
    <t>ТОВ "ТРІЛЛ ПЛЮС"</t>
  </si>
  <si>
    <t>PROVIMI FRANCE"</t>
  </si>
  <si>
    <t>Novus Europe s.a./n.v.</t>
  </si>
  <si>
    <t>ТОВ "Агротехніка"</t>
  </si>
  <si>
    <t>ТОВ "ФІДЛАЙФ"</t>
  </si>
  <si>
    <t>5 міс. 2014</t>
  </si>
  <si>
    <t>5 міс. 2015</t>
  </si>
  <si>
    <t xml:space="preserve">ООО "НОВОТОРГ" </t>
  </si>
  <si>
    <t>ТОВ "ЮТ-АГРО"</t>
  </si>
  <si>
    <t>ТОВ "АЛЬФА-ВЕТТА"</t>
  </si>
  <si>
    <t>Імпорт вітамінів  за січень-травень 2015 року</t>
  </si>
  <si>
    <t>5 міс.2014</t>
  </si>
  <si>
    <t>5 міс.2015</t>
  </si>
  <si>
    <t>Вітамін С</t>
  </si>
  <si>
    <t>Industrial Veterinaria,S.A.</t>
  </si>
  <si>
    <t>ТОВ "УКРВЕТКОМ"</t>
  </si>
  <si>
    <t>ПАТ"МЗВКК"</t>
  </si>
  <si>
    <t>Імпорт кормових добавок  за січень-травень 2015 року</t>
  </si>
  <si>
    <t>'Alltech LTD''</t>
  </si>
  <si>
    <t>Josera Company</t>
  </si>
  <si>
    <t xml:space="preserve">Kemin Europa NV               </t>
  </si>
  <si>
    <t>AGRO KORN A/S</t>
  </si>
  <si>
    <t>Biomin</t>
  </si>
  <si>
    <t>DOLFOS Sp. z o.o. Sp.k.</t>
  </si>
  <si>
    <t>DOSSCHE Sp. z o.o.</t>
  </si>
  <si>
    <t>ETOS. Czeslaw Szymendera</t>
  </si>
  <si>
    <t>FARMER Spolka Jawna Janina Blaszczyk i Monika Szymczak</t>
  </si>
  <si>
    <t>KRKA,tovarna zdravil,d.d.,Novo mesto</t>
  </si>
  <si>
    <t>LUNA Magdalena Kolodziej</t>
  </si>
  <si>
    <t>Mikrop Cebin a.s.</t>
  </si>
  <si>
    <t xml:space="preserve">Novus Deutschland GmbH </t>
  </si>
  <si>
    <t>Nutri-Ad International NV</t>
  </si>
  <si>
    <t>PRODUMIX S.A.</t>
  </si>
  <si>
    <t>PROVIMI FRANCE</t>
  </si>
  <si>
    <t>S.I.Lesaffre</t>
  </si>
  <si>
    <t>Salvana international GmbH</t>
  </si>
  <si>
    <t>SCHILS B.V.</t>
  </si>
  <si>
    <t>VITAMEX N.V.</t>
  </si>
  <si>
    <t>Виамин ГмБХ</t>
  </si>
  <si>
    <t>Grabikowski-Grabikowska P.P.H.U. INEX s.j.</t>
  </si>
  <si>
    <t>ЗАТ Содружество-Соя</t>
  </si>
  <si>
    <t>Фірма Агрофід ЛТД</t>
  </si>
  <si>
    <t>DEUTSCHE VILOMIX</t>
  </si>
  <si>
    <t>ФОП - Простокіна</t>
  </si>
  <si>
    <t xml:space="preserve">ТД" Пальміра" </t>
  </si>
  <si>
    <t>ТОВ "СВАОР"</t>
  </si>
  <si>
    <t>ТОВ "Райт Френк".</t>
  </si>
  <si>
    <t>ТОВ "Йозера Україна"</t>
  </si>
  <si>
    <t>ТОВ "БІОХЕМ УКРАЇНА"</t>
  </si>
  <si>
    <t>ТОВ "АСТІОН ГРУПП"</t>
  </si>
  <si>
    <t>ТОВ "АГРО- РОСЬ"</t>
  </si>
  <si>
    <t>ТОВ "ДІАПАЗОН-ВЕТ"</t>
  </si>
  <si>
    <t>ТОВ "ВІЛОМІКС УКРАЇНА"</t>
  </si>
  <si>
    <t>ПП "АГРАРНА КОМПАНІЯ 2004"</t>
  </si>
  <si>
    <t>ПП "ГАЛЕКС-АГРО"</t>
  </si>
  <si>
    <t>ПП "ЕКВІ-СЕРВІС"</t>
  </si>
  <si>
    <t>ПАТ"Миронівський ЗВКК"</t>
  </si>
  <si>
    <t>2015р/2014р, %</t>
  </si>
  <si>
    <t>Імпорт фосфатів в Україну за 5 міс. 2015 р.</t>
  </si>
  <si>
    <t xml:space="preserve">РФ </t>
  </si>
  <si>
    <t>Казахстан</t>
  </si>
  <si>
    <t>ПВ,</t>
  </si>
  <si>
    <t>%</t>
  </si>
  <si>
    <r>
      <t xml:space="preserve">За 5 міс. 2015 р. до України було імпортовано  </t>
    </r>
    <r>
      <rPr>
        <b/>
        <sz val="11"/>
        <color theme="1"/>
        <rFont val="Calibri"/>
        <family val="2"/>
        <charset val="204"/>
        <scheme val="minor"/>
      </rPr>
      <t xml:space="preserve">14,2 млн. кг </t>
    </r>
    <r>
      <rPr>
        <sz val="11"/>
        <color theme="1"/>
        <rFont val="Calibri"/>
        <family val="2"/>
        <scheme val="minor"/>
      </rPr>
      <t xml:space="preserve">кормових фосфатів, на загальну суму </t>
    </r>
    <r>
      <rPr>
        <b/>
        <sz val="11"/>
        <color theme="1"/>
        <rFont val="Calibri"/>
        <family val="2"/>
        <charset val="204"/>
        <scheme val="minor"/>
      </rPr>
      <t>169,1 млн. грн</t>
    </r>
    <r>
      <rPr>
        <sz val="11"/>
        <color theme="1"/>
        <rFont val="Calibri"/>
        <family val="2"/>
        <scheme val="minor"/>
      </rPr>
      <t>.,  що на -11,5 % менше за аналогічний період 2014 р.  Скорочення імпорту відбулося за рахунок зменшення імпорту монокальцій фосфату (на -11,7%) та трикальцій фосфату (на -80,0%) . За аналізований період обсяг імпортованого кальцій натрій фосфату зріс на 43,4%. Головною країною експортером, як і минулого року, залишилася Росія: 58,2% від загального обсягу.</t>
    </r>
  </si>
  <si>
    <t>5 міс.2013р.</t>
  </si>
  <si>
    <t>Імпорт кормових фосфатів за січень-травень  2015 р.</t>
  </si>
  <si>
    <t>Бразилія</t>
  </si>
  <si>
    <t>РФ</t>
  </si>
  <si>
    <t>США</t>
  </si>
  <si>
    <t>країна</t>
  </si>
  <si>
    <t>польща</t>
  </si>
  <si>
    <t>франція</t>
  </si>
  <si>
    <t>нідерланди</t>
  </si>
  <si>
    <t>Інші</t>
  </si>
  <si>
    <t>ТОВ "Українські ветеринарні технології"</t>
  </si>
  <si>
    <t>Імпорт амінокислот в Україну за 5 міс. 2015 р.</t>
  </si>
  <si>
    <t>5 міс. 2013р</t>
  </si>
  <si>
    <r>
      <t xml:space="preserve">За 5 міс. 2015 р. до України було імпортовано </t>
    </r>
    <r>
      <rPr>
        <b/>
        <sz val="11"/>
        <color theme="1"/>
        <rFont val="Calibri"/>
        <family val="2"/>
        <charset val="204"/>
        <scheme val="minor"/>
      </rPr>
      <t>12,2 млн. кг</t>
    </r>
    <r>
      <rPr>
        <sz val="11"/>
        <color theme="1"/>
        <rFont val="Calibri"/>
        <family val="2"/>
        <scheme val="minor"/>
      </rPr>
      <t xml:space="preserve"> амінокислот на загальну суму </t>
    </r>
    <r>
      <rPr>
        <b/>
        <sz val="11"/>
        <color theme="1"/>
        <rFont val="Calibri"/>
        <family val="2"/>
        <charset val="204"/>
        <scheme val="minor"/>
      </rPr>
      <t>438,6 млн. грн.,</t>
    </r>
    <r>
      <rPr>
        <sz val="11"/>
        <color theme="1"/>
        <rFont val="Calibri"/>
        <family val="2"/>
        <scheme val="minor"/>
      </rPr>
      <t xml:space="preserve"> що на -5,6% менше ніж за аналогічний період 2014 р. Всього на 1,9% збільшився імпорт лізину та майже в 2 рази збільшився імпорт триптофану. Головним виробником та імпортеровм амінокислот в Україну є Китай (56,9% від загального імпорту).</t>
    </r>
  </si>
  <si>
    <t>2,7 рази</t>
  </si>
  <si>
    <t>2,1 рази</t>
  </si>
  <si>
    <t>­</t>
  </si>
  <si>
    <t>Імпорт ферментних препаратів  за січень-травень 2015 р.</t>
  </si>
  <si>
    <t>Імпорт ферментних препаратів в Україну за 5 міс. 2015 р.</t>
  </si>
  <si>
    <t>Фермент</t>
  </si>
  <si>
    <t>3,0 рази</t>
  </si>
  <si>
    <t>Імпорт вітамінів в Україну за 5 міс. 2015 р.</t>
  </si>
  <si>
    <r>
      <t xml:space="preserve">За 5міс. 2015 р. до нашої країни було імпортовано </t>
    </r>
    <r>
      <rPr>
        <b/>
        <sz val="11"/>
        <color theme="1"/>
        <rFont val="Calibri"/>
        <family val="2"/>
        <charset val="204"/>
        <scheme val="minor"/>
      </rPr>
      <t>307,4 тис. кг</t>
    </r>
    <r>
      <rPr>
        <sz val="11"/>
        <color theme="1"/>
        <rFont val="Calibri"/>
        <family val="2"/>
        <scheme val="minor"/>
      </rPr>
      <t xml:space="preserve"> ферментних препаратів на загальну суму </t>
    </r>
    <r>
      <rPr>
        <b/>
        <sz val="11"/>
        <color theme="1"/>
        <rFont val="Calibri"/>
        <family val="2"/>
        <charset val="204"/>
        <scheme val="minor"/>
      </rPr>
      <t>54,6 млн.  грн</t>
    </r>
    <r>
      <rPr>
        <sz val="11"/>
        <color theme="1"/>
        <rFont val="Calibri"/>
        <family val="2"/>
        <scheme val="minor"/>
      </rPr>
      <t>, що на 26,5% більше ніж за аналогічний період минулого року. Як і минулого року лідерами серед імпортних препаратів залишилися продукти ТМ "RONOZYME". До України імпортувалися препарати переважно датського (40,4%) та фінського (34,2%) виробництва.</t>
    </r>
  </si>
  <si>
    <t>Холін хлорид (60-й)</t>
  </si>
  <si>
    <t>Холін хлорид (70-й)</t>
  </si>
  <si>
    <t>2,9 рази</t>
  </si>
  <si>
    <t>2,5 рази</t>
  </si>
  <si>
    <t>Імпорт кормових добавок в Україну за 5 міс. 2015 р.</t>
  </si>
  <si>
    <t>5 міс. 2013</t>
  </si>
  <si>
    <t>КД для проф. кокцидіозу</t>
  </si>
  <si>
    <t xml:space="preserve">Cargill Poland Sp.z o.o.         </t>
  </si>
  <si>
    <t>Країна виробник фосфатів за 5міс.2015р.</t>
  </si>
  <si>
    <t>Країна-виробник амінокислот за 5міс.2015р.</t>
  </si>
  <si>
    <t>Країна-виробник ферментів за 5міс.2015р.</t>
  </si>
  <si>
    <t>Країна-виробник вітамінів за 5міс.2015р.</t>
  </si>
  <si>
    <t>Країна-виробник КД за 5міс.2015р.</t>
  </si>
  <si>
    <t>ТОВ "ТБ "М'ЯСНА ВЕСНА""</t>
  </si>
  <si>
    <r>
      <t xml:space="preserve">За 5 міс. 2015 року до України було імпортовано </t>
    </r>
    <r>
      <rPr>
        <b/>
        <sz val="11"/>
        <color theme="1"/>
        <rFont val="Calibri"/>
        <family val="2"/>
        <charset val="204"/>
        <scheme val="minor"/>
      </rPr>
      <t xml:space="preserve">687,2 тис. кг </t>
    </r>
    <r>
      <rPr>
        <sz val="11"/>
        <color theme="1"/>
        <rFont val="Calibri"/>
        <family val="2"/>
        <scheme val="minor"/>
      </rPr>
      <t xml:space="preserve">вітамінів на загальну вартість </t>
    </r>
    <r>
      <rPr>
        <b/>
        <sz val="11"/>
        <color theme="1"/>
        <rFont val="Calibri"/>
        <family val="2"/>
        <charset val="204"/>
        <scheme val="minor"/>
      </rPr>
      <t>46,7 млн.грн.,</t>
    </r>
    <r>
      <rPr>
        <sz val="11"/>
        <color theme="1"/>
        <rFont val="Calibri"/>
        <family val="2"/>
        <scheme val="minor"/>
      </rPr>
      <t xml:space="preserve"> що на 22,2% менше ніж за аналогічний період минулого року. Основну частку імпорту вітамінів становлять : холін хлорид (60-вий)-31,6%,  холін хлорид (70-вий)-27,2% та Вітамін Е - 21,0%. До нашої країни імпортувалися в основному продукти китайського виробництва: 49,1% від загального об'єму. Головним імпортером  стала китайська компанія "Shandong NB" (37,1% від загального обсягу), а головним імпортером - ТОВ "Бреннтаг Україна" (14,8% від загального обсягу).</t>
    </r>
  </si>
  <si>
    <r>
      <t xml:space="preserve">За 5 міс. 2015 року до України було імпортовано </t>
    </r>
    <r>
      <rPr>
        <b/>
        <sz val="11"/>
        <color theme="1"/>
        <rFont val="Calibri"/>
        <family val="2"/>
        <charset val="204"/>
        <scheme val="minor"/>
      </rPr>
      <t xml:space="preserve">11,9 млн. кг </t>
    </r>
    <r>
      <rPr>
        <sz val="11"/>
        <color theme="1"/>
        <rFont val="Calibri"/>
        <family val="2"/>
        <scheme val="minor"/>
      </rPr>
      <t xml:space="preserve">кормових добавок, на загальну суму </t>
    </r>
    <r>
      <rPr>
        <b/>
        <sz val="11"/>
        <color theme="1"/>
        <rFont val="Calibri"/>
        <family val="2"/>
        <charset val="204"/>
        <scheme val="minor"/>
      </rPr>
      <t>414 млн. грн.,</t>
    </r>
    <r>
      <rPr>
        <sz val="11"/>
        <color theme="1"/>
        <rFont val="Calibri"/>
        <family val="2"/>
        <scheme val="minor"/>
      </rPr>
      <t xml:space="preserve"> що 39,9% менше ніж за аналогічний період 2014 року. Головним виробником кормових добавок являється Польща: 25,8% від загальної кількості. Найбільше КД імпортувала компанія "Provimi France": 11,1% від заг. об'єму, а головним імпортером Прат "АПК-Інвест": 10,3%.</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</si>
</sst>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quot;р.&quot;;[Red]\-#,##0&quot;р.&quot;"/>
    <numFmt numFmtId="165" formatCode="dd\.mm\.yyyy\ "/>
    <numFmt numFmtId="166" formatCode="0.0%"/>
    <numFmt numFmtId="167" formatCode="0.0"/>
    <numFmt numFmtId="168" formatCode="#,##0.0"/>
  </numFmts>
  <fonts count="3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color indexed="8"/>
      <name val="Arial"/>
      <family val="2"/>
    </font>
    <font>
      <b/>
      <sz val="11"/>
      <color theme="1"/>
      <name val="Calibri"/>
      <family val="2"/>
      <charset val="204"/>
      <scheme val="minor"/>
    </font>
    <font>
      <b/>
      <sz val="10"/>
      <color indexed="8"/>
      <name val="Arial"/>
      <family val="2"/>
    </font>
    <font>
      <b/>
      <sz val="11"/>
      <color theme="1"/>
      <name val="Calibri"/>
      <family val="2"/>
      <scheme val="minor"/>
    </font>
    <font>
      <sz val="11"/>
      <name val="Calibri"/>
      <family val="2"/>
      <scheme val="minor"/>
    </font>
    <font>
      <sz val="11"/>
      <color theme="1"/>
      <name val="Calibri"/>
      <family val="2"/>
      <scheme val="minor"/>
    </font>
    <font>
      <sz val="10"/>
      <name val="Arial"/>
      <family val="2"/>
    </font>
    <font>
      <b/>
      <sz val="10"/>
      <color theme="0"/>
      <name val="Arial"/>
      <family val="2"/>
      <charset val="204"/>
    </font>
    <font>
      <b/>
      <i/>
      <sz val="11"/>
      <color theme="1"/>
      <name val="Calibri"/>
      <family val="2"/>
      <charset val="204"/>
      <scheme val="minor"/>
    </font>
    <font>
      <b/>
      <i/>
      <sz val="10"/>
      <color theme="0"/>
      <name val="Arial"/>
      <family val="2"/>
      <charset val="204"/>
    </font>
    <font>
      <i/>
      <sz val="11"/>
      <name val="Cambria"/>
      <family val="1"/>
      <charset val="204"/>
      <scheme val="major"/>
    </font>
    <font>
      <b/>
      <sz val="10"/>
      <name val="Arial"/>
      <family val="2"/>
      <charset val="204"/>
    </font>
    <font>
      <b/>
      <i/>
      <sz val="10"/>
      <name val="Arial"/>
      <family val="2"/>
      <charset val="204"/>
    </font>
    <font>
      <b/>
      <i/>
      <sz val="12"/>
      <color theme="1"/>
      <name val="Calibri"/>
      <family val="2"/>
      <charset val="204"/>
      <scheme val="minor"/>
    </font>
    <font>
      <sz val="10"/>
      <name val="Arial"/>
      <family val="2"/>
      <charset val="204"/>
    </font>
    <font>
      <sz val="11"/>
      <name val="Calibri"/>
      <family val="2"/>
      <charset val="204"/>
      <scheme val="minor"/>
    </font>
    <font>
      <sz val="11"/>
      <color theme="0"/>
      <name val="Calibri"/>
      <family val="2"/>
      <scheme val="minor"/>
    </font>
    <font>
      <sz val="11"/>
      <color theme="1"/>
      <name val="Cambria"/>
      <family val="1"/>
      <charset val="204"/>
      <scheme val="major"/>
    </font>
    <font>
      <i/>
      <sz val="11"/>
      <name val="Calibri"/>
      <family val="2"/>
      <charset val="204"/>
      <scheme val="minor"/>
    </font>
    <font>
      <b/>
      <sz val="11"/>
      <color theme="0"/>
      <name val="Calibri"/>
      <family val="2"/>
      <charset val="204"/>
      <scheme val="minor"/>
    </font>
    <font>
      <b/>
      <i/>
      <sz val="11"/>
      <color theme="0"/>
      <name val="Calibri"/>
      <family val="2"/>
      <charset val="204"/>
      <scheme val="minor"/>
    </font>
    <font>
      <b/>
      <sz val="11"/>
      <color theme="0"/>
      <name val="Arial"/>
      <family val="2"/>
      <charset val="204"/>
    </font>
    <font>
      <i/>
      <sz val="11"/>
      <color theme="0"/>
      <name val="Cambria"/>
      <family val="1"/>
      <charset val="204"/>
      <scheme val="major"/>
    </font>
    <font>
      <b/>
      <i/>
      <sz val="11"/>
      <name val="Cambria"/>
      <family val="1"/>
      <charset val="204"/>
      <scheme val="major"/>
    </font>
    <font>
      <sz val="10"/>
      <color theme="1"/>
      <name val="Calibri"/>
      <family val="2"/>
      <scheme val="minor"/>
    </font>
    <font>
      <sz val="10"/>
      <name val="Calibri"/>
      <family val="2"/>
      <charset val="204"/>
      <scheme val="minor"/>
    </font>
    <font>
      <sz val="10"/>
      <name val="Calibri"/>
      <family val="2"/>
      <scheme val="minor"/>
    </font>
    <font>
      <sz val="11"/>
      <color theme="0"/>
      <name val="Calibri"/>
      <family val="2"/>
      <charset val="204"/>
      <scheme val="minor"/>
    </font>
    <font>
      <sz val="10"/>
      <color theme="1"/>
      <name val="Calibri"/>
      <family val="2"/>
      <charset val="204"/>
    </font>
    <font>
      <sz val="10"/>
      <color theme="0"/>
      <name val="Calibri"/>
      <family val="2"/>
      <scheme val="minor"/>
    </font>
    <font>
      <sz val="10"/>
      <color theme="0"/>
      <name val="Arial"/>
      <family val="2"/>
      <charset val="204"/>
    </font>
    <font>
      <sz val="9"/>
      <color indexed="8"/>
      <name val="Arial"/>
      <family val="2"/>
    </font>
  </fonts>
  <fills count="7">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rgb="FF92D050"/>
        <bgColor indexed="64"/>
      </patternFill>
    </fill>
    <fill>
      <patternFill patternType="solid">
        <fgColor theme="3" tint="-0.249977111117893"/>
        <bgColor indexed="64"/>
      </patternFill>
    </fill>
    <fill>
      <patternFill patternType="solid">
        <fgColor theme="5" tint="0.59999389629810485"/>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s>
  <cellStyleXfs count="2">
    <xf numFmtId="0" fontId="0" fillId="0" borderId="0"/>
    <xf numFmtId="9" fontId="9" fillId="0" borderId="0" applyFont="0" applyFill="0" applyBorder="0" applyAlignment="0" applyProtection="0"/>
  </cellStyleXfs>
  <cellXfs count="178">
    <xf numFmtId="0" fontId="0" fillId="0" borderId="0" xfId="0"/>
    <xf numFmtId="0" fontId="0" fillId="0" borderId="0" xfId="0" applyFill="1" applyAlignment="1">
      <alignment wrapText="1"/>
    </xf>
    <xf numFmtId="0" fontId="4" fillId="0" borderId="0" xfId="0" applyFont="1" applyFill="1"/>
    <xf numFmtId="3" fontId="4" fillId="0" borderId="0" xfId="0" applyNumberFormat="1" applyFont="1" applyFill="1"/>
    <xf numFmtId="165" fontId="0" fillId="0" borderId="0" xfId="0" applyNumberFormat="1" applyFill="1"/>
    <xf numFmtId="1" fontId="4" fillId="0" borderId="0" xfId="0" applyNumberFormat="1" applyFont="1" applyFill="1"/>
    <xf numFmtId="2" fontId="4" fillId="0" borderId="0" xfId="0" applyNumberFormat="1" applyFont="1" applyFill="1"/>
    <xf numFmtId="0" fontId="0" fillId="0" borderId="0" xfId="0" applyFill="1"/>
    <xf numFmtId="0" fontId="0" fillId="0" borderId="0" xfId="0" applyFont="1" applyFill="1"/>
    <xf numFmtId="0" fontId="4" fillId="0" borderId="0" xfId="0" applyFont="1"/>
    <xf numFmtId="3" fontId="4" fillId="0" borderId="0" xfId="0" applyNumberFormat="1" applyFont="1"/>
    <xf numFmtId="165" fontId="0" fillId="0" borderId="0" xfId="0" applyNumberFormat="1"/>
    <xf numFmtId="0" fontId="4" fillId="0" borderId="0" xfId="0" applyNumberFormat="1" applyFont="1"/>
    <xf numFmtId="0" fontId="6" fillId="3" borderId="0" xfId="0" applyNumberFormat="1" applyFont="1" applyFill="1" applyAlignment="1">
      <alignment horizontal="center" vertical="center" wrapText="1"/>
    </xf>
    <xf numFmtId="0" fontId="6" fillId="3" borderId="0" xfId="0" applyFont="1" applyFill="1" applyAlignment="1">
      <alignment horizontal="center" vertical="center" wrapText="1"/>
    </xf>
    <xf numFmtId="3" fontId="5" fillId="0" borderId="0" xfId="0" applyNumberFormat="1" applyFont="1"/>
    <xf numFmtId="0" fontId="6" fillId="4" borderId="0" xfId="0" applyNumberFormat="1" applyFont="1" applyFill="1" applyAlignment="1">
      <alignment horizontal="center" vertical="center" wrapText="1"/>
    </xf>
    <xf numFmtId="0" fontId="6" fillId="2" borderId="0" xfId="0" applyNumberFormat="1" applyFont="1" applyFill="1" applyAlignment="1">
      <alignment horizontal="center" vertical="center" wrapText="1"/>
    </xf>
    <xf numFmtId="0" fontId="6" fillId="4" borderId="0" xfId="0" applyFont="1" applyFill="1" applyAlignment="1">
      <alignment horizontal="center" vertical="center" wrapText="1"/>
    </xf>
    <xf numFmtId="0" fontId="7" fillId="4" borderId="0" xfId="0" applyFont="1" applyFill="1" applyAlignment="1">
      <alignment horizontal="center" vertical="center" wrapText="1"/>
    </xf>
    <xf numFmtId="0" fontId="8" fillId="0" borderId="0" xfId="0" applyFont="1"/>
    <xf numFmtId="0" fontId="10" fillId="0" borderId="0" xfId="0" applyFont="1" applyFill="1"/>
    <xf numFmtId="0" fontId="0" fillId="0" borderId="0" xfId="0" applyAlignment="1">
      <alignment horizontal="center"/>
    </xf>
    <xf numFmtId="0" fontId="14" fillId="0" borderId="1" xfId="0" applyFont="1" applyFill="1" applyBorder="1"/>
    <xf numFmtId="3" fontId="0" fillId="0" borderId="1" xfId="0" applyNumberFormat="1" applyBorder="1"/>
    <xf numFmtId="0" fontId="0" fillId="0" borderId="0" xfId="0" applyBorder="1"/>
    <xf numFmtId="0" fontId="0" fillId="0" borderId="1" xfId="0" applyBorder="1"/>
    <xf numFmtId="3" fontId="18" fillId="0" borderId="1" xfId="0" applyNumberFormat="1" applyFont="1" applyFill="1" applyBorder="1" applyAlignment="1">
      <alignment horizontal="center"/>
    </xf>
    <xf numFmtId="0" fontId="4" fillId="0" borderId="1" xfId="0" applyFont="1" applyFill="1" applyBorder="1"/>
    <xf numFmtId="0" fontId="4" fillId="0" borderId="1" xfId="0" applyFont="1" applyBorder="1"/>
    <xf numFmtId="3" fontId="19" fillId="0" borderId="1" xfId="0" applyNumberFormat="1" applyFont="1" applyFill="1" applyBorder="1"/>
    <xf numFmtId="166" fontId="0" fillId="0" borderId="1" xfId="1" applyNumberFormat="1" applyFont="1" applyBorder="1" applyAlignment="1">
      <alignment horizontal="right"/>
    </xf>
    <xf numFmtId="0" fontId="14" fillId="0" borderId="1" xfId="0" applyFont="1" applyFill="1" applyBorder="1" applyAlignment="1">
      <alignment vertical="justify" wrapText="1"/>
    </xf>
    <xf numFmtId="0" fontId="16" fillId="0" borderId="0" xfId="0" applyFont="1" applyFill="1" applyBorder="1" applyAlignment="1">
      <alignment horizontal="center"/>
    </xf>
    <xf numFmtId="3" fontId="0" fillId="0" borderId="1" xfId="0" applyNumberFormat="1" applyFill="1" applyBorder="1"/>
    <xf numFmtId="3" fontId="0" fillId="0" borderId="0" xfId="0" applyNumberFormat="1" applyFill="1" applyBorder="1"/>
    <xf numFmtId="3" fontId="0" fillId="0" borderId="1" xfId="0" applyNumberFormat="1" applyFont="1" applyBorder="1"/>
    <xf numFmtId="0" fontId="0" fillId="0" borderId="0" xfId="0" applyFill="1" applyBorder="1"/>
    <xf numFmtId="3" fontId="18" fillId="0" borderId="1" xfId="0" applyNumberFormat="1" applyFont="1" applyFill="1" applyBorder="1"/>
    <xf numFmtId="0" fontId="0" fillId="0" borderId="1" xfId="0" applyFont="1" applyBorder="1"/>
    <xf numFmtId="3" fontId="15" fillId="0" borderId="0" xfId="0" applyNumberFormat="1" applyFont="1" applyFill="1" applyBorder="1"/>
    <xf numFmtId="0" fontId="5" fillId="0" borderId="0" xfId="0" applyFont="1" applyFill="1" applyBorder="1"/>
    <xf numFmtId="0" fontId="17" fillId="0" borderId="0" xfId="0" applyFont="1" applyFill="1" applyAlignment="1">
      <alignment horizontal="center"/>
    </xf>
    <xf numFmtId="3" fontId="0" fillId="0" borderId="0" xfId="0" applyNumberFormat="1"/>
    <xf numFmtId="0" fontId="16" fillId="0" borderId="0" xfId="0" applyFont="1" applyFill="1" applyBorder="1"/>
    <xf numFmtId="3" fontId="19" fillId="0" borderId="1" xfId="0" applyNumberFormat="1" applyFont="1" applyFill="1" applyBorder="1" applyAlignment="1">
      <alignment horizontal="right"/>
    </xf>
    <xf numFmtId="3" fontId="20" fillId="0" borderId="0" xfId="0" applyNumberFormat="1" applyFont="1" applyFill="1" applyBorder="1"/>
    <xf numFmtId="0" fontId="14" fillId="0" borderId="0" xfId="0" applyFont="1" applyFill="1" applyBorder="1"/>
    <xf numFmtId="1" fontId="14" fillId="0" borderId="0" xfId="0" applyNumberFormat="1" applyFont="1" applyFill="1" applyBorder="1"/>
    <xf numFmtId="0" fontId="8" fillId="0" borderId="1" xfId="0" applyFont="1" applyBorder="1"/>
    <xf numFmtId="1" fontId="21" fillId="0" borderId="0" xfId="0" applyNumberFormat="1" applyFont="1" applyFill="1" applyBorder="1"/>
    <xf numFmtId="3" fontId="0" fillId="0" borderId="0" xfId="0" applyNumberFormat="1" applyAlignment="1">
      <alignment horizontal="center"/>
    </xf>
    <xf numFmtId="3" fontId="15" fillId="0" borderId="0" xfId="0" applyNumberFormat="1" applyFont="1" applyFill="1" applyBorder="1" applyAlignment="1">
      <alignment horizontal="right"/>
    </xf>
    <xf numFmtId="3" fontId="0" fillId="0" borderId="1" xfId="0" applyNumberFormat="1" applyBorder="1" applyAlignment="1">
      <alignment horizontal="center"/>
    </xf>
    <xf numFmtId="3" fontId="0" fillId="0" borderId="0" xfId="0" applyNumberFormat="1" applyFill="1" applyBorder="1" applyAlignment="1">
      <alignment horizontal="center"/>
    </xf>
    <xf numFmtId="3" fontId="0" fillId="0" borderId="1" xfId="0" applyNumberFormat="1" applyFill="1" applyBorder="1" applyAlignment="1">
      <alignment horizontal="center"/>
    </xf>
    <xf numFmtId="3" fontId="15" fillId="0" borderId="0" xfId="0" applyNumberFormat="1" applyFont="1" applyFill="1" applyBorder="1" applyAlignment="1">
      <alignment horizontal="center"/>
    </xf>
    <xf numFmtId="0" fontId="0" fillId="0" borderId="0" xfId="0" applyFill="1" applyAlignment="1">
      <alignment horizontal="center"/>
    </xf>
    <xf numFmtId="0" fontId="20" fillId="0" borderId="0" xfId="0" applyFont="1"/>
    <xf numFmtId="0" fontId="22" fillId="0" borderId="0" xfId="0" applyFont="1" applyFill="1" applyBorder="1"/>
    <xf numFmtId="3" fontId="8" fillId="0" borderId="1" xfId="0" applyNumberFormat="1" applyFont="1" applyFill="1" applyBorder="1" applyAlignment="1">
      <alignment horizontal="right"/>
    </xf>
    <xf numFmtId="1" fontId="22" fillId="0" borderId="0" xfId="0" applyNumberFormat="1" applyFont="1" applyFill="1" applyBorder="1"/>
    <xf numFmtId="3" fontId="18" fillId="0" borderId="0" xfId="0" applyNumberFormat="1" applyFont="1" applyFill="1" applyBorder="1" applyAlignment="1"/>
    <xf numFmtId="0" fontId="0" fillId="0" borderId="0" xfId="0" applyFill="1" applyBorder="1" applyAlignment="1">
      <alignment horizontal="center"/>
    </xf>
    <xf numFmtId="0" fontId="8" fillId="0" borderId="0" xfId="0" applyFont="1" applyBorder="1"/>
    <xf numFmtId="0" fontId="18" fillId="0" borderId="1" xfId="0" applyFont="1" applyFill="1" applyBorder="1"/>
    <xf numFmtId="166" fontId="0" fillId="0" borderId="1" xfId="1" applyNumberFormat="1" applyFont="1" applyBorder="1"/>
    <xf numFmtId="3" fontId="3" fillId="0" borderId="1" xfId="0" applyNumberFormat="1" applyFont="1" applyBorder="1"/>
    <xf numFmtId="3" fontId="3" fillId="0" borderId="0" xfId="0" applyNumberFormat="1" applyFont="1" applyFill="1" applyBorder="1"/>
    <xf numFmtId="3" fontId="8" fillId="0" borderId="1" xfId="0" applyNumberFormat="1" applyFont="1" applyBorder="1"/>
    <xf numFmtId="3" fontId="5" fillId="0" borderId="0" xfId="0" applyNumberFormat="1" applyFont="1" applyFill="1" applyBorder="1"/>
    <xf numFmtId="0" fontId="4" fillId="0" borderId="0" xfId="0" applyFont="1" applyFill="1" applyBorder="1"/>
    <xf numFmtId="3" fontId="0" fillId="0" borderId="0" xfId="0" applyNumberFormat="1" applyBorder="1"/>
    <xf numFmtId="3" fontId="2" fillId="0" borderId="1" xfId="0" applyNumberFormat="1" applyFont="1" applyBorder="1"/>
    <xf numFmtId="0" fontId="12" fillId="0" borderId="0" xfId="0" applyFont="1" applyAlignment="1">
      <alignment horizontal="center"/>
    </xf>
    <xf numFmtId="0" fontId="17" fillId="0" borderId="0" xfId="0" applyFont="1" applyFill="1" applyAlignment="1">
      <alignment horizontal="center"/>
    </xf>
    <xf numFmtId="3" fontId="19" fillId="0" borderId="0" xfId="0" applyNumberFormat="1" applyFont="1" applyFill="1" applyBorder="1" applyAlignment="1">
      <alignment horizontal="right"/>
    </xf>
    <xf numFmtId="0" fontId="12" fillId="0" borderId="0" xfId="0" applyFont="1" applyAlignment="1">
      <alignment horizontal="center"/>
    </xf>
    <xf numFmtId="0" fontId="4" fillId="0" borderId="1" xfId="0" quotePrefix="1" applyFont="1" applyBorder="1"/>
    <xf numFmtId="49" fontId="13" fillId="5" borderId="1" xfId="0" applyNumberFormat="1" applyFont="1" applyFill="1" applyBorder="1" applyAlignment="1">
      <alignment horizontal="center"/>
    </xf>
    <xf numFmtId="0" fontId="13" fillId="5" borderId="1" xfId="0" applyFont="1" applyFill="1" applyBorder="1" applyAlignment="1">
      <alignment horizontal="center"/>
    </xf>
    <xf numFmtId="3" fontId="11" fillId="5" borderId="1" xfId="0" applyNumberFormat="1" applyFont="1" applyFill="1" applyBorder="1"/>
    <xf numFmtId="0" fontId="13" fillId="5" borderId="1" xfId="0" applyFont="1" applyFill="1" applyBorder="1" applyAlignment="1">
      <alignment horizontal="center" wrapText="1"/>
    </xf>
    <xf numFmtId="0" fontId="24" fillId="5" borderId="1" xfId="0" applyFont="1" applyFill="1" applyBorder="1" applyAlignment="1">
      <alignment horizontal="center"/>
    </xf>
    <xf numFmtId="0" fontId="13" fillId="5" borderId="1" xfId="0" applyFont="1" applyFill="1" applyBorder="1" applyAlignment="1">
      <alignment horizontal="center" vertical="justify" wrapText="1"/>
    </xf>
    <xf numFmtId="3" fontId="11" fillId="5" borderId="1" xfId="0" applyNumberFormat="1" applyFont="1" applyFill="1" applyBorder="1" applyAlignment="1">
      <alignment horizontal="center"/>
    </xf>
    <xf numFmtId="164" fontId="13" fillId="5" borderId="1" xfId="0" applyNumberFormat="1" applyFont="1" applyFill="1" applyBorder="1" applyAlignment="1">
      <alignment horizontal="center"/>
    </xf>
    <xf numFmtId="0" fontId="23" fillId="5" borderId="1" xfId="0" applyFont="1" applyFill="1" applyBorder="1"/>
    <xf numFmtId="166" fontId="11" fillId="5" borderId="1" xfId="1" applyNumberFormat="1" applyFont="1" applyFill="1" applyBorder="1"/>
    <xf numFmtId="3" fontId="11" fillId="5" borderId="1" xfId="0" applyNumberFormat="1" applyFont="1" applyFill="1" applyBorder="1" applyAlignment="1">
      <alignment horizontal="right"/>
    </xf>
    <xf numFmtId="1" fontId="4" fillId="0" borderId="1" xfId="0" applyNumberFormat="1" applyFont="1" applyFill="1" applyBorder="1"/>
    <xf numFmtId="0" fontId="4" fillId="0" borderId="1" xfId="0" applyNumberFormat="1" applyFont="1" applyBorder="1"/>
    <xf numFmtId="166" fontId="20" fillId="5" borderId="1" xfId="1" applyNumberFormat="1" applyFont="1" applyFill="1" applyBorder="1" applyAlignment="1">
      <alignment horizontal="right"/>
    </xf>
    <xf numFmtId="0" fontId="13" fillId="5" borderId="1" xfId="0" applyFont="1" applyFill="1" applyBorder="1" applyAlignment="1">
      <alignment horizontal="center" vertical="center" wrapText="1"/>
    </xf>
    <xf numFmtId="3" fontId="23" fillId="5" borderId="1" xfId="0" applyNumberFormat="1" applyFont="1" applyFill="1" applyBorder="1"/>
    <xf numFmtId="166" fontId="13" fillId="5" borderId="1" xfId="1" applyNumberFormat="1" applyFont="1" applyFill="1" applyBorder="1" applyAlignment="1">
      <alignment horizontal="right" vertical="justify" wrapText="1"/>
    </xf>
    <xf numFmtId="3" fontId="1" fillId="0" borderId="1" xfId="0" applyNumberFormat="1" applyFont="1" applyBorder="1"/>
    <xf numFmtId="0" fontId="0" fillId="0" borderId="0" xfId="0" applyAlignment="1">
      <alignment wrapText="1"/>
    </xf>
    <xf numFmtId="0" fontId="20" fillId="0" borderId="0" xfId="0" applyFont="1" applyFill="1" applyBorder="1" applyAlignment="1">
      <alignment wrapText="1"/>
    </xf>
    <xf numFmtId="49" fontId="13" fillId="0" borderId="0" xfId="0" applyNumberFormat="1" applyFont="1" applyFill="1" applyBorder="1" applyAlignment="1">
      <alignment horizontal="center"/>
    </xf>
    <xf numFmtId="0" fontId="26" fillId="0" borderId="0" xfId="0" applyFont="1" applyFill="1" applyBorder="1"/>
    <xf numFmtId="166" fontId="20" fillId="0" borderId="0" xfId="1" applyNumberFormat="1" applyFont="1"/>
    <xf numFmtId="0" fontId="6" fillId="6" borderId="0" xfId="0" applyNumberFormat="1" applyFont="1" applyFill="1" applyAlignment="1">
      <alignment horizontal="center" vertical="center" wrapText="1"/>
    </xf>
    <xf numFmtId="0" fontId="0" fillId="6" borderId="0" xfId="0" applyFill="1" applyAlignment="1">
      <alignment wrapText="1"/>
    </xf>
    <xf numFmtId="0" fontId="13" fillId="0" borderId="0" xfId="0" applyFont="1" applyFill="1" applyBorder="1" applyAlignment="1">
      <alignment horizontal="center" vertical="center" wrapText="1"/>
    </xf>
    <xf numFmtId="166" fontId="0" fillId="0" borderId="0" xfId="1" applyNumberFormat="1" applyFont="1" applyFill="1" applyBorder="1" applyAlignment="1">
      <alignment horizontal="right"/>
    </xf>
    <xf numFmtId="166" fontId="11" fillId="0" borderId="0" xfId="1" applyNumberFormat="1" applyFont="1" applyFill="1" applyBorder="1"/>
    <xf numFmtId="0" fontId="13" fillId="5" borderId="2" xfId="0" applyFont="1" applyFill="1" applyBorder="1" applyAlignment="1">
      <alignment horizontal="center" vertical="center" wrapText="1"/>
    </xf>
    <xf numFmtId="0" fontId="13" fillId="5" borderId="3" xfId="0" applyFont="1" applyFill="1" applyBorder="1" applyAlignment="1">
      <alignment horizontal="center" vertical="center" wrapText="1"/>
    </xf>
    <xf numFmtId="0" fontId="0" fillId="0" borderId="0" xfId="0" applyAlignment="1">
      <alignment horizontal="left" wrapText="1"/>
    </xf>
    <xf numFmtId="0" fontId="0" fillId="0" borderId="0" xfId="0" applyBorder="1" applyAlignment="1">
      <alignment horizontal="left" wrapText="1"/>
    </xf>
    <xf numFmtId="0" fontId="24" fillId="0" borderId="0" xfId="0" applyFont="1" applyFill="1" applyBorder="1" applyAlignment="1">
      <alignment horizontal="center"/>
    </xf>
    <xf numFmtId="3" fontId="11" fillId="0" borderId="0" xfId="0" applyNumberFormat="1" applyFont="1" applyFill="1" applyBorder="1"/>
    <xf numFmtId="164" fontId="13" fillId="0" borderId="1" xfId="0" applyNumberFormat="1" applyFont="1" applyFill="1" applyBorder="1" applyAlignment="1">
      <alignment horizontal="center"/>
    </xf>
    <xf numFmtId="0" fontId="27" fillId="0" borderId="1" xfId="0" applyFont="1" applyFill="1" applyBorder="1"/>
    <xf numFmtId="3" fontId="7" fillId="0" borderId="1" xfId="0" applyNumberFormat="1" applyFont="1" applyBorder="1"/>
    <xf numFmtId="166" fontId="7" fillId="0" borderId="1" xfId="1" applyNumberFormat="1" applyFont="1" applyBorder="1"/>
    <xf numFmtId="0" fontId="28" fillId="0" borderId="1" xfId="0" applyFont="1" applyBorder="1"/>
    <xf numFmtId="3" fontId="29" fillId="0" borderId="1" xfId="0" applyNumberFormat="1" applyFont="1" applyFill="1" applyBorder="1" applyAlignment="1">
      <alignment horizontal="right"/>
    </xf>
    <xf numFmtId="9" fontId="28" fillId="0" borderId="1" xfId="1" applyFont="1" applyBorder="1"/>
    <xf numFmtId="0" fontId="30" fillId="0" borderId="1" xfId="0" applyFont="1" applyBorder="1"/>
    <xf numFmtId="1" fontId="28" fillId="0" borderId="1" xfId="1" applyNumberFormat="1" applyFont="1" applyBorder="1" applyAlignment="1">
      <alignment horizontal="right"/>
    </xf>
    <xf numFmtId="168" fontId="8" fillId="0" borderId="0" xfId="0" applyNumberFormat="1" applyFont="1" applyFill="1" applyBorder="1"/>
    <xf numFmtId="9" fontId="32" fillId="0" borderId="1" xfId="1" applyFont="1" applyBorder="1" applyAlignment="1">
      <alignment horizontal="right"/>
    </xf>
    <xf numFmtId="0" fontId="5" fillId="0" borderId="0" xfId="0" applyFont="1" applyFill="1" applyBorder="1" applyAlignment="1">
      <alignment horizontal="center"/>
    </xf>
    <xf numFmtId="9" fontId="28" fillId="0" borderId="0" xfId="1" applyFont="1" applyFill="1" applyBorder="1"/>
    <xf numFmtId="1" fontId="28" fillId="0" borderId="0" xfId="1" applyNumberFormat="1" applyFont="1" applyFill="1" applyBorder="1" applyAlignment="1">
      <alignment horizontal="right"/>
    </xf>
    <xf numFmtId="9" fontId="32" fillId="0" borderId="0" xfId="1" applyFont="1" applyFill="1" applyBorder="1" applyAlignment="1">
      <alignment horizontal="right"/>
    </xf>
    <xf numFmtId="10" fontId="23" fillId="0" borderId="0" xfId="1" applyNumberFormat="1" applyFont="1" applyFill="1" applyBorder="1" applyAlignment="1">
      <alignment horizontal="right"/>
    </xf>
    <xf numFmtId="0" fontId="24" fillId="5" borderId="2" xfId="0" applyFont="1" applyFill="1" applyBorder="1" applyAlignment="1">
      <alignment horizontal="center"/>
    </xf>
    <xf numFmtId="3" fontId="11" fillId="5" borderId="2" xfId="0" applyNumberFormat="1" applyFont="1" applyFill="1" applyBorder="1"/>
    <xf numFmtId="166" fontId="0" fillId="0" borderId="0" xfId="1" applyNumberFormat="1" applyFont="1" applyBorder="1"/>
    <xf numFmtId="168" fontId="20" fillId="0" borderId="0" xfId="0" applyNumberFormat="1" applyFont="1" applyFill="1" applyBorder="1"/>
    <xf numFmtId="0" fontId="33" fillId="0" borderId="0" xfId="0" applyFont="1" applyBorder="1"/>
    <xf numFmtId="3" fontId="33" fillId="0" borderId="0" xfId="0" applyNumberFormat="1" applyFont="1" applyFill="1" applyBorder="1" applyAlignment="1">
      <alignment horizontal="right"/>
    </xf>
    <xf numFmtId="9" fontId="20" fillId="0" borderId="0" xfId="1" applyFont="1" applyBorder="1"/>
    <xf numFmtId="0" fontId="33" fillId="0" borderId="0" xfId="0" applyFont="1" applyFill="1" applyBorder="1"/>
    <xf numFmtId="0" fontId="20" fillId="0" borderId="0" xfId="0" applyFont="1" applyBorder="1"/>
    <xf numFmtId="166" fontId="23" fillId="5" borderId="1" xfId="1" applyNumberFormat="1" applyFont="1" applyFill="1" applyBorder="1" applyAlignment="1">
      <alignment horizontal="right"/>
    </xf>
    <xf numFmtId="167" fontId="0" fillId="0" borderId="1" xfId="1" applyNumberFormat="1" applyFont="1" applyBorder="1" applyAlignment="1">
      <alignment horizontal="right"/>
    </xf>
    <xf numFmtId="167" fontId="0" fillId="0" borderId="0" xfId="1" applyNumberFormat="1" applyFont="1" applyFill="1" applyBorder="1" applyAlignment="1">
      <alignment horizontal="right"/>
    </xf>
    <xf numFmtId="166" fontId="20" fillId="0" borderId="0" xfId="1" applyNumberFormat="1" applyFont="1" applyFill="1" applyBorder="1" applyAlignment="1">
      <alignment horizontal="right"/>
    </xf>
    <xf numFmtId="4" fontId="0" fillId="0" borderId="0" xfId="0" applyNumberFormat="1" applyFill="1" applyBorder="1"/>
    <xf numFmtId="3" fontId="8" fillId="0" borderId="0" xfId="0" applyNumberFormat="1" applyFont="1" applyFill="1" applyBorder="1" applyAlignment="1">
      <alignment horizontal="right"/>
    </xf>
    <xf numFmtId="0" fontId="8" fillId="0" borderId="0" xfId="0" applyFont="1" applyFill="1" applyBorder="1"/>
    <xf numFmtId="3" fontId="8" fillId="0" borderId="0" xfId="0" applyNumberFormat="1" applyFont="1" applyBorder="1"/>
    <xf numFmtId="166" fontId="8" fillId="0" borderId="0" xfId="1" applyNumberFormat="1" applyFont="1" applyBorder="1"/>
    <xf numFmtId="166" fontId="0" fillId="0" borderId="0" xfId="1" applyNumberFormat="1" applyFont="1" applyFill="1" applyBorder="1" applyAlignment="1">
      <alignment horizontal="center"/>
    </xf>
    <xf numFmtId="166" fontId="0" fillId="0" borderId="0" xfId="1" applyNumberFormat="1" applyFont="1"/>
    <xf numFmtId="166" fontId="13" fillId="5" borderId="1" xfId="1" applyNumberFormat="1" applyFont="1" applyFill="1" applyBorder="1" applyAlignment="1">
      <alignment horizontal="center" vertical="center" wrapText="1"/>
    </xf>
    <xf numFmtId="0" fontId="12" fillId="0" borderId="0" xfId="0" applyFont="1" applyFill="1" applyAlignment="1">
      <alignment horizontal="center"/>
    </xf>
    <xf numFmtId="166" fontId="0" fillId="0" borderId="0" xfId="1" applyNumberFormat="1" applyFont="1" applyFill="1" applyBorder="1"/>
    <xf numFmtId="166" fontId="13" fillId="0" borderId="0" xfId="1" applyNumberFormat="1" applyFont="1" applyFill="1" applyBorder="1" applyAlignment="1">
      <alignment horizontal="center" vertical="center" wrapText="1"/>
    </xf>
    <xf numFmtId="3" fontId="0" fillId="0" borderId="0" xfId="0" applyNumberFormat="1" applyFill="1"/>
    <xf numFmtId="0" fontId="14" fillId="0" borderId="6" xfId="0" applyFont="1" applyFill="1" applyBorder="1"/>
    <xf numFmtId="0" fontId="13" fillId="0" borderId="0" xfId="0" applyFont="1" applyFill="1" applyBorder="1" applyAlignment="1">
      <alignment vertical="center" wrapText="1"/>
    </xf>
    <xf numFmtId="164" fontId="13" fillId="0" borderId="0" xfId="0" applyNumberFormat="1" applyFont="1" applyFill="1" applyBorder="1" applyAlignment="1">
      <alignment horizontal="center"/>
    </xf>
    <xf numFmtId="0" fontId="34" fillId="0" borderId="0" xfId="0" applyFont="1" applyFill="1" applyBorder="1"/>
    <xf numFmtId="3" fontId="31" fillId="0" borderId="0" xfId="0" applyNumberFormat="1" applyFont="1" applyFill="1" applyBorder="1" applyAlignment="1">
      <alignment horizontal="right"/>
    </xf>
    <xf numFmtId="0" fontId="8" fillId="0" borderId="0" xfId="0" applyFont="1" applyFill="1"/>
    <xf numFmtId="0" fontId="20" fillId="0" borderId="0" xfId="0" applyFont="1" applyFill="1"/>
    <xf numFmtId="9" fontId="20" fillId="0" borderId="0" xfId="1" applyFont="1" applyFill="1"/>
    <xf numFmtId="0" fontId="35" fillId="0" borderId="1" xfId="0" applyFont="1" applyFill="1" applyBorder="1"/>
    <xf numFmtId="0" fontId="35" fillId="0" borderId="1" xfId="0" applyFont="1" applyBorder="1"/>
    <xf numFmtId="3" fontId="28" fillId="0" borderId="1" xfId="0" applyNumberFormat="1" applyFont="1" applyBorder="1"/>
    <xf numFmtId="0" fontId="12" fillId="0" borderId="0" xfId="0" applyFont="1" applyAlignment="1">
      <alignment horizontal="center"/>
    </xf>
    <xf numFmtId="0" fontId="5" fillId="0" borderId="4" xfId="0" applyFont="1" applyBorder="1" applyAlignment="1">
      <alignment horizontal="center"/>
    </xf>
    <xf numFmtId="0" fontId="13" fillId="5" borderId="2" xfId="0" applyFont="1" applyFill="1" applyBorder="1" applyAlignment="1">
      <alignment horizontal="center" vertical="center"/>
    </xf>
    <xf numFmtId="0" fontId="13" fillId="5" borderId="3" xfId="0" applyFont="1" applyFill="1" applyBorder="1" applyAlignment="1">
      <alignment horizontal="center" vertical="center"/>
    </xf>
    <xf numFmtId="0" fontId="25" fillId="5" borderId="0" xfId="0" applyFont="1" applyFill="1" applyAlignment="1">
      <alignment horizontal="center"/>
    </xf>
    <xf numFmtId="0" fontId="0" fillId="0" borderId="0" xfId="0" applyAlignment="1">
      <alignment horizontal="left" wrapText="1"/>
    </xf>
    <xf numFmtId="0" fontId="0" fillId="0" borderId="5" xfId="0" applyBorder="1" applyAlignment="1">
      <alignment horizontal="left" wrapText="1"/>
    </xf>
    <xf numFmtId="0" fontId="17" fillId="0" borderId="0" xfId="0" applyFont="1" applyAlignment="1">
      <alignment horizontal="center"/>
    </xf>
    <xf numFmtId="0" fontId="13" fillId="5" borderId="1" xfId="0" applyFont="1" applyFill="1" applyBorder="1" applyAlignment="1">
      <alignment horizontal="center" vertical="center" wrapText="1"/>
    </xf>
    <xf numFmtId="0" fontId="17" fillId="0" borderId="0" xfId="0" applyFont="1" applyFill="1" applyAlignment="1">
      <alignment horizontal="center"/>
    </xf>
    <xf numFmtId="0" fontId="13" fillId="5" borderId="2" xfId="0" applyFont="1" applyFill="1" applyBorder="1" applyAlignment="1">
      <alignment horizontal="center" vertical="center" wrapText="1"/>
    </xf>
    <xf numFmtId="0" fontId="13" fillId="5" borderId="3" xfId="0" applyFont="1" applyFill="1" applyBorder="1" applyAlignment="1">
      <alignment horizontal="center" vertical="center" wrapText="1"/>
    </xf>
    <xf numFmtId="0" fontId="11" fillId="5" borderId="0" xfId="0" applyFont="1" applyFill="1" applyAlignment="1">
      <alignment horizontal="center"/>
    </xf>
  </cellXfs>
  <cellStyles count="2">
    <cellStyle name="Обычный" xfId="0" builtinId="0"/>
    <cellStyle name="Процентный" xfId="1" builtinId="5"/>
  </cellStyles>
  <dxfs count="0"/>
  <tableStyles count="0" defaultTableStyle="TableStyleMedium2" defaultPivotStyle="PivotStyleMedium9"/>
  <colors>
    <mruColors>
      <color rgb="FF15ABB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ru-RU" sz="1100"/>
              <a:t>Імпорт</a:t>
            </a:r>
            <a:r>
              <a:rPr lang="ru-RU" sz="1100" baseline="0"/>
              <a:t> кальцій натрій фосфат та трикальцій фосфату до України</a:t>
            </a:r>
            <a:endParaRPr lang="ru-RU" sz="1100"/>
          </a:p>
        </c:rich>
      </c:tx>
      <c:layout>
        <c:manualLayout>
          <c:xMode val="edge"/>
          <c:yMode val="edge"/>
          <c:x val="0.118737069631002"/>
          <c:y val="2.0317456254476941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Фосфати!$A$20</c:f>
              <c:strCache>
                <c:ptCount val="1"/>
                <c:pt idx="0">
                  <c:v>Кальцій натрій фосфат</c:v>
                </c:pt>
              </c:strCache>
            </c:strRef>
          </c:tx>
          <c:invertIfNegative val="0"/>
          <c:dLbls>
            <c:numFmt formatCode="#,##0" sourceLinked="0"/>
            <c:spPr>
              <a:solidFill>
                <a:schemeClr val="bg1"/>
              </a:solidFill>
              <a:scene3d>
                <a:camera prst="orthographicFront"/>
                <a:lightRig rig="threePt" dir="t"/>
              </a:scene3d>
              <a:sp3d>
                <a:bevelT/>
              </a:sp3d>
            </c:spPr>
            <c:txPr>
              <a:bodyPr/>
              <a:lstStyle/>
              <a:p>
                <a:pPr algn="ctr">
                  <a:defRPr lang="ru-RU" sz="1000" b="1" i="0" u="none" strike="noStrike" kern="1200" baseline="0">
                    <a:solidFill>
                      <a:sysClr val="windowText" lastClr="000000"/>
                    </a:solidFill>
                    <a:latin typeface="+mn-lt"/>
                    <a:ea typeface="+mn-ea"/>
                    <a:cs typeface="+mn-cs"/>
                  </a:defRPr>
                </a:pPr>
                <a:endParaRPr lang="ru-RU"/>
              </a:p>
            </c:txPr>
            <c:showLegendKey val="0"/>
            <c:showVal val="1"/>
            <c:showCatName val="0"/>
            <c:showSerName val="0"/>
            <c:showPercent val="0"/>
            <c:showBubbleSize val="0"/>
            <c:showLeaderLines val="0"/>
          </c:dLbls>
          <c:cat>
            <c:strRef>
              <c:f>Фосфати!$B$18:$D$18</c:f>
              <c:strCache>
                <c:ptCount val="3"/>
                <c:pt idx="0">
                  <c:v>5 міс.2013р.</c:v>
                </c:pt>
                <c:pt idx="1">
                  <c:v>5 міс.2014р.</c:v>
                </c:pt>
                <c:pt idx="2">
                  <c:v>5 міс. 2015р.</c:v>
                </c:pt>
              </c:strCache>
            </c:strRef>
          </c:cat>
          <c:val>
            <c:numRef>
              <c:f>Фосфати!$B$20:$D$20</c:f>
              <c:numCache>
                <c:formatCode>#,##0</c:formatCode>
                <c:ptCount val="3"/>
                <c:pt idx="0" formatCode="General">
                  <c:v>600793</c:v>
                </c:pt>
                <c:pt idx="1">
                  <c:v>467000</c:v>
                </c:pt>
                <c:pt idx="2">
                  <c:v>669759</c:v>
                </c:pt>
              </c:numCache>
            </c:numRef>
          </c:val>
        </c:ser>
        <c:ser>
          <c:idx val="1"/>
          <c:order val="1"/>
          <c:tx>
            <c:strRef>
              <c:f>Фосфати!$A$21</c:f>
              <c:strCache>
                <c:ptCount val="1"/>
                <c:pt idx="0">
                  <c:v>Трикальційфосфат</c:v>
                </c:pt>
              </c:strCache>
            </c:strRef>
          </c:tx>
          <c:invertIfNegative val="0"/>
          <c:dLbls>
            <c:numFmt formatCode="#,##0" sourceLinked="0"/>
            <c:spPr>
              <a:solidFill>
                <a:schemeClr val="bg1"/>
              </a:solidFill>
              <a:scene3d>
                <a:camera prst="orthographicFront"/>
                <a:lightRig rig="threePt" dir="t"/>
              </a:scene3d>
              <a:sp3d>
                <a:bevelT/>
              </a:sp3d>
            </c:spPr>
            <c:txPr>
              <a:bodyPr/>
              <a:lstStyle/>
              <a:p>
                <a:pPr>
                  <a:defRPr b="1"/>
                </a:pPr>
                <a:endParaRPr lang="ru-RU"/>
              </a:p>
            </c:txPr>
            <c:showLegendKey val="0"/>
            <c:showVal val="1"/>
            <c:showCatName val="0"/>
            <c:showSerName val="0"/>
            <c:showPercent val="0"/>
            <c:showBubbleSize val="0"/>
            <c:showLeaderLines val="0"/>
          </c:dLbls>
          <c:cat>
            <c:strRef>
              <c:f>Фосфати!$B$18:$D$18</c:f>
              <c:strCache>
                <c:ptCount val="3"/>
                <c:pt idx="0">
                  <c:v>5 міс.2013р.</c:v>
                </c:pt>
                <c:pt idx="1">
                  <c:v>5 міс.2014р.</c:v>
                </c:pt>
                <c:pt idx="2">
                  <c:v>5 міс. 2015р.</c:v>
                </c:pt>
              </c:strCache>
            </c:strRef>
          </c:cat>
          <c:val>
            <c:numRef>
              <c:f>Фосфати!$B$21:$D$21</c:f>
              <c:numCache>
                <c:formatCode>#,##0</c:formatCode>
                <c:ptCount val="3"/>
                <c:pt idx="0" formatCode="General">
                  <c:v>405400</c:v>
                </c:pt>
                <c:pt idx="1">
                  <c:v>335000</c:v>
                </c:pt>
                <c:pt idx="2">
                  <c:v>66965</c:v>
                </c:pt>
              </c:numCache>
            </c:numRef>
          </c:val>
        </c:ser>
        <c:dLbls>
          <c:showLegendKey val="0"/>
          <c:showVal val="0"/>
          <c:showCatName val="0"/>
          <c:showSerName val="0"/>
          <c:showPercent val="0"/>
          <c:showBubbleSize val="0"/>
        </c:dLbls>
        <c:gapWidth val="150"/>
        <c:shape val="box"/>
        <c:axId val="103269120"/>
        <c:axId val="103270656"/>
        <c:axId val="0"/>
      </c:bar3DChart>
      <c:catAx>
        <c:axId val="103269120"/>
        <c:scaling>
          <c:orientation val="minMax"/>
        </c:scaling>
        <c:delete val="0"/>
        <c:axPos val="b"/>
        <c:majorTickMark val="out"/>
        <c:minorTickMark val="none"/>
        <c:tickLblPos val="nextTo"/>
        <c:crossAx val="103270656"/>
        <c:crosses val="autoZero"/>
        <c:auto val="1"/>
        <c:lblAlgn val="ctr"/>
        <c:lblOffset val="100"/>
        <c:noMultiLvlLbl val="0"/>
      </c:catAx>
      <c:valAx>
        <c:axId val="103270656"/>
        <c:scaling>
          <c:orientation val="minMax"/>
        </c:scaling>
        <c:delete val="0"/>
        <c:axPos val="l"/>
        <c:majorGridlines/>
        <c:numFmt formatCode="General" sourceLinked="1"/>
        <c:majorTickMark val="out"/>
        <c:minorTickMark val="none"/>
        <c:tickLblPos val="nextTo"/>
        <c:crossAx val="103269120"/>
        <c:crosses val="autoZero"/>
        <c:crossBetween val="between"/>
      </c:valAx>
    </c:plotArea>
    <c:legend>
      <c:legendPos val="b"/>
      <c:overlay val="0"/>
      <c:txPr>
        <a:bodyPr/>
        <a:lstStyle/>
        <a:p>
          <a:pPr>
            <a:defRPr b="1"/>
          </a:pPr>
          <a:endParaRPr lang="ru-RU"/>
        </a:p>
      </c:txPr>
    </c:legend>
    <c:plotVisOnly val="1"/>
    <c:dispBlanksAs val="gap"/>
    <c:showDLblsOverMax val="0"/>
  </c:chart>
  <c:spPr>
    <a:solidFill>
      <a:schemeClr val="tx2">
        <a:lumMod val="20000"/>
        <a:lumOff val="80000"/>
      </a:schemeClr>
    </a:solid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ru-RU" sz="1050" b="1" i="0" baseline="0">
                <a:effectLst/>
              </a:rPr>
              <a:t>Питома вага імпортованих вітамінів за 5 м.2015р.</a:t>
            </a:r>
            <a:endParaRPr lang="ru-RU" sz="1050">
              <a:effectLst/>
            </a:endParaRPr>
          </a:p>
        </c:rich>
      </c:tx>
      <c:overlay val="0"/>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5340909090909091"/>
          <c:y val="0.30871372166465655"/>
          <c:w val="0.78661616161616166"/>
          <c:h val="0.60719017304358525"/>
        </c:manualLayout>
      </c:layout>
      <c:pie3DChart>
        <c:varyColors val="1"/>
        <c:ser>
          <c:idx val="0"/>
          <c:order val="0"/>
          <c:explosion val="25"/>
          <c:dPt>
            <c:idx val="1"/>
            <c:bubble3D val="0"/>
            <c:spPr>
              <a:solidFill>
                <a:schemeClr val="accent6">
                  <a:lumMod val="60000"/>
                  <a:lumOff val="40000"/>
                </a:schemeClr>
              </a:solidFill>
            </c:spPr>
          </c:dPt>
          <c:dLbls>
            <c:dLbl>
              <c:idx val="0"/>
              <c:layout>
                <c:manualLayout>
                  <c:x val="-0.12274029666746201"/>
                  <c:y val="4.6271376749410648E-2"/>
                </c:manualLayout>
              </c:layout>
              <c:showLegendKey val="0"/>
              <c:showVal val="0"/>
              <c:showCatName val="1"/>
              <c:showSerName val="0"/>
              <c:showPercent val="1"/>
              <c:showBubbleSize val="0"/>
            </c:dLbl>
            <c:dLbl>
              <c:idx val="1"/>
              <c:layout>
                <c:manualLayout>
                  <c:x val="-0.11271673427185239"/>
                  <c:y val="-0.15447657857903452"/>
                </c:manualLayout>
              </c:layout>
              <c:showLegendKey val="0"/>
              <c:showVal val="0"/>
              <c:showCatName val="1"/>
              <c:showSerName val="0"/>
              <c:showPercent val="1"/>
              <c:showBubbleSize val="0"/>
            </c:dLbl>
            <c:txPr>
              <a:bodyPr/>
              <a:lstStyle/>
              <a:p>
                <a:pPr>
                  <a:defRPr b="1"/>
                </a:pPr>
                <a:endParaRPr lang="ru-RU"/>
              </a:p>
            </c:txPr>
            <c:showLegendKey val="0"/>
            <c:showVal val="0"/>
            <c:showCatName val="1"/>
            <c:showSerName val="0"/>
            <c:showPercent val="1"/>
            <c:showBubbleSize val="0"/>
            <c:showLeaderLines val="1"/>
          </c:dLbls>
          <c:cat>
            <c:strRef>
              <c:f>Вітаміни!$F$27:$F$31</c:f>
              <c:strCache>
                <c:ptCount val="5"/>
                <c:pt idx="0">
                  <c:v>Холін хлорид (60-й)</c:v>
                </c:pt>
                <c:pt idx="1">
                  <c:v>Холін хлорид (70-й)</c:v>
                </c:pt>
                <c:pt idx="2">
                  <c:v>Вітамін Е</c:v>
                </c:pt>
                <c:pt idx="3">
                  <c:v>Суміш вітамінів</c:v>
                </c:pt>
                <c:pt idx="4">
                  <c:v>Інші</c:v>
                </c:pt>
              </c:strCache>
            </c:strRef>
          </c:cat>
          <c:val>
            <c:numRef>
              <c:f>Вітаміни!$H$27:$H$31</c:f>
              <c:numCache>
                <c:formatCode>0.0%</c:formatCode>
                <c:ptCount val="5"/>
                <c:pt idx="0">
                  <c:v>0.31648272593629045</c:v>
                </c:pt>
                <c:pt idx="1">
                  <c:v>0.27210238965556927</c:v>
                </c:pt>
                <c:pt idx="2">
                  <c:v>0.20967890026399752</c:v>
                </c:pt>
                <c:pt idx="3">
                  <c:v>0.15413261688434612</c:v>
                </c:pt>
                <c:pt idx="4">
                  <c:v>4.7603367259796518E-2</c:v>
                </c:pt>
              </c:numCache>
            </c:numRef>
          </c:val>
        </c:ser>
        <c:dLbls>
          <c:showLegendKey val="0"/>
          <c:showVal val="0"/>
          <c:showCatName val="1"/>
          <c:showSerName val="0"/>
          <c:showPercent val="1"/>
          <c:showBubbleSize val="0"/>
          <c:showLeaderLines val="1"/>
        </c:dLbls>
      </c:pie3DChart>
      <c:spPr>
        <a:solidFill>
          <a:schemeClr val="tx2">
            <a:lumMod val="20000"/>
            <a:lumOff val="80000"/>
          </a:schemeClr>
        </a:solidFill>
      </c:spPr>
    </c:plotArea>
    <c:plotVisOnly val="1"/>
    <c:dispBlanksAs val="gap"/>
    <c:showDLblsOverMax val="0"/>
  </c:chart>
  <c:spPr>
    <a:solidFill>
      <a:schemeClr val="tx2">
        <a:lumMod val="20000"/>
        <a:lumOff val="80000"/>
        <a:alpha val="98000"/>
      </a:schemeClr>
    </a:solid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ru-RU" sz="1000"/>
              <a:t>Імпорт</a:t>
            </a:r>
            <a:r>
              <a:rPr lang="ru-RU" sz="1000" baseline="0"/>
              <a:t> МД, КД для проф. кокцидіозу та комбікорму  до України</a:t>
            </a:r>
            <a:endParaRPr lang="ru-RU" sz="1000"/>
          </a:p>
        </c:rich>
      </c:tx>
      <c:layout>
        <c:manualLayout>
          <c:xMode val="edge"/>
          <c:yMode val="edge"/>
          <c:x val="0.16510354041416167"/>
          <c:y val="2.582721668823526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346988969036213"/>
          <c:y val="0.15715296308337359"/>
          <c:w val="0.84432208211735771"/>
          <c:h val="0.61257377217962683"/>
        </c:manualLayout>
      </c:layout>
      <c:bar3DChart>
        <c:barDir val="col"/>
        <c:grouping val="clustered"/>
        <c:varyColors val="0"/>
        <c:ser>
          <c:idx val="0"/>
          <c:order val="0"/>
          <c:tx>
            <c:strRef>
              <c:f>КД_!$A$31</c:f>
              <c:strCache>
                <c:ptCount val="1"/>
                <c:pt idx="0">
                  <c:v>Мінеральна добавка</c:v>
                </c:pt>
              </c:strCache>
            </c:strRef>
          </c:tx>
          <c:invertIfNegative val="0"/>
          <c:dLbls>
            <c:dLbl>
              <c:idx val="1"/>
              <c:layout>
                <c:manualLayout>
                  <c:x val="-2.097902097902098E-2"/>
                  <c:y val="9.8418259520868773E-2"/>
                </c:manualLayout>
              </c:layout>
              <c:showLegendKey val="0"/>
              <c:showVal val="1"/>
              <c:showCatName val="0"/>
              <c:showSerName val="0"/>
              <c:showPercent val="0"/>
              <c:showBubbleSize val="0"/>
            </c:dLbl>
            <c:dLbl>
              <c:idx val="2"/>
              <c:layout>
                <c:manualLayout>
                  <c:x val="-3.4736138944555781E-2"/>
                  <c:y val="2.7548221317637983E-2"/>
                </c:manualLayout>
              </c:layout>
              <c:showLegendKey val="0"/>
              <c:showVal val="1"/>
              <c:showCatName val="0"/>
              <c:showSerName val="0"/>
              <c:showPercent val="0"/>
              <c:showBubbleSize val="0"/>
            </c:dLbl>
            <c:numFmt formatCode="#,##0" sourceLinked="0"/>
            <c:spPr>
              <a:solidFill>
                <a:schemeClr val="tx2">
                  <a:lumMod val="20000"/>
                  <a:lumOff val="80000"/>
                </a:schemeClr>
              </a:solidFill>
              <a:scene3d>
                <a:camera prst="orthographicFront"/>
                <a:lightRig rig="threePt" dir="t"/>
              </a:scene3d>
              <a:sp3d>
                <a:bevelT/>
              </a:sp3d>
            </c:spPr>
            <c:txPr>
              <a:bodyPr/>
              <a:lstStyle/>
              <a:p>
                <a:pPr algn="ctr">
                  <a:defRPr lang="ru-RU" sz="900" b="1" i="0" u="none" strike="noStrike" kern="1200" baseline="0">
                    <a:solidFill>
                      <a:sysClr val="windowText" lastClr="000000"/>
                    </a:solidFill>
                    <a:latin typeface="+mn-lt"/>
                    <a:ea typeface="+mn-ea"/>
                    <a:cs typeface="+mn-cs"/>
                  </a:defRPr>
                </a:pPr>
                <a:endParaRPr lang="ru-RU"/>
              </a:p>
            </c:txPr>
            <c:showLegendKey val="0"/>
            <c:showVal val="1"/>
            <c:showCatName val="0"/>
            <c:showSerName val="0"/>
            <c:showPercent val="0"/>
            <c:showBubbleSize val="0"/>
            <c:showLeaderLines val="0"/>
          </c:dLbls>
          <c:cat>
            <c:strRef>
              <c:f>КД_!$B$25:$D$25</c:f>
              <c:strCache>
                <c:ptCount val="3"/>
                <c:pt idx="0">
                  <c:v>5 міс. 2013</c:v>
                </c:pt>
                <c:pt idx="1">
                  <c:v>5 міс. 2014</c:v>
                </c:pt>
                <c:pt idx="2">
                  <c:v>5 міс. 2015</c:v>
                </c:pt>
              </c:strCache>
            </c:strRef>
          </c:cat>
          <c:val>
            <c:numRef>
              <c:f>КД_!$B$31:$D$31</c:f>
              <c:numCache>
                <c:formatCode>#,##0</c:formatCode>
                <c:ptCount val="3"/>
                <c:pt idx="0">
                  <c:v>47910</c:v>
                </c:pt>
                <c:pt idx="1">
                  <c:v>73100</c:v>
                </c:pt>
                <c:pt idx="2">
                  <c:v>180723</c:v>
                </c:pt>
              </c:numCache>
            </c:numRef>
          </c:val>
        </c:ser>
        <c:ser>
          <c:idx val="1"/>
          <c:order val="1"/>
          <c:tx>
            <c:strRef>
              <c:f>КД_!$A$32</c:f>
              <c:strCache>
                <c:ptCount val="1"/>
                <c:pt idx="0">
                  <c:v>КД для проф. кокцидіозу</c:v>
                </c:pt>
              </c:strCache>
            </c:strRef>
          </c:tx>
          <c:invertIfNegative val="0"/>
          <c:dLbls>
            <c:dLbl>
              <c:idx val="0"/>
              <c:layout>
                <c:manualLayout>
                  <c:x val="-4.5424181696726761E-2"/>
                  <c:y val="-1.1019288527055172E-2"/>
                </c:manualLayout>
              </c:layout>
              <c:showLegendKey val="0"/>
              <c:showVal val="1"/>
              <c:showCatName val="0"/>
              <c:showSerName val="0"/>
              <c:showPercent val="0"/>
              <c:showBubbleSize val="0"/>
            </c:dLbl>
            <c:dLbl>
              <c:idx val="1"/>
              <c:layout>
                <c:manualLayout>
                  <c:x val="-1.6032064128256512E-2"/>
                  <c:y val="-1.6528932790582759E-2"/>
                </c:manualLayout>
              </c:layout>
              <c:showLegendKey val="0"/>
              <c:showVal val="1"/>
              <c:showCatName val="0"/>
              <c:showSerName val="0"/>
              <c:showPercent val="0"/>
              <c:showBubbleSize val="0"/>
            </c:dLbl>
            <c:dLbl>
              <c:idx val="2"/>
              <c:layout>
                <c:manualLayout>
                  <c:x val="2.6720106880427523E-2"/>
                  <c:y val="-3.8567509844693058E-2"/>
                </c:manualLayout>
              </c:layout>
              <c:showLegendKey val="0"/>
              <c:showVal val="1"/>
              <c:showCatName val="0"/>
              <c:showSerName val="0"/>
              <c:showPercent val="0"/>
              <c:showBubbleSize val="0"/>
            </c:dLbl>
            <c:spPr>
              <a:solidFill>
                <a:schemeClr val="accent2">
                  <a:lumMod val="40000"/>
                  <a:lumOff val="60000"/>
                </a:schemeClr>
              </a:solidFill>
              <a:scene3d>
                <a:camera prst="orthographicFront"/>
                <a:lightRig rig="threePt" dir="t"/>
              </a:scene3d>
              <a:sp3d>
                <a:bevelT/>
              </a:sp3d>
            </c:spPr>
            <c:txPr>
              <a:bodyPr/>
              <a:lstStyle/>
              <a:p>
                <a:pPr>
                  <a:defRPr sz="800" b="1" i="0"/>
                </a:pPr>
                <a:endParaRPr lang="ru-RU"/>
              </a:p>
            </c:txPr>
            <c:showLegendKey val="0"/>
            <c:showVal val="1"/>
            <c:showCatName val="0"/>
            <c:showSerName val="0"/>
            <c:showPercent val="0"/>
            <c:showBubbleSize val="0"/>
            <c:showLeaderLines val="0"/>
          </c:dLbls>
          <c:cat>
            <c:strRef>
              <c:f>КД_!$B$25:$D$25</c:f>
              <c:strCache>
                <c:ptCount val="3"/>
                <c:pt idx="0">
                  <c:v>5 міс. 2013</c:v>
                </c:pt>
                <c:pt idx="1">
                  <c:v>5 міс. 2014</c:v>
                </c:pt>
                <c:pt idx="2">
                  <c:v>5 міс. 2015</c:v>
                </c:pt>
              </c:strCache>
            </c:strRef>
          </c:cat>
          <c:val>
            <c:numRef>
              <c:f>КД_!$B$32:$D$32</c:f>
              <c:numCache>
                <c:formatCode>#,##0</c:formatCode>
                <c:ptCount val="3"/>
                <c:pt idx="0">
                  <c:v>270734</c:v>
                </c:pt>
                <c:pt idx="1">
                  <c:v>380450</c:v>
                </c:pt>
                <c:pt idx="2">
                  <c:v>157800</c:v>
                </c:pt>
              </c:numCache>
            </c:numRef>
          </c:val>
        </c:ser>
        <c:ser>
          <c:idx val="2"/>
          <c:order val="2"/>
          <c:tx>
            <c:strRef>
              <c:f>КД_!$A$33</c:f>
              <c:strCache>
                <c:ptCount val="1"/>
                <c:pt idx="0">
                  <c:v>Комбікорм</c:v>
                </c:pt>
              </c:strCache>
            </c:strRef>
          </c:tx>
          <c:invertIfNegative val="0"/>
          <c:dLbls>
            <c:dLbl>
              <c:idx val="1"/>
              <c:layout>
                <c:manualLayout>
                  <c:x val="8.0160320641282558E-3"/>
                  <c:y val="4.407715410822069E-2"/>
                </c:manualLayout>
              </c:layout>
              <c:showLegendKey val="0"/>
              <c:showVal val="1"/>
              <c:showCatName val="0"/>
              <c:showSerName val="0"/>
              <c:showPercent val="0"/>
              <c:showBubbleSize val="0"/>
            </c:dLbl>
            <c:dLbl>
              <c:idx val="2"/>
              <c:layout>
                <c:manualLayout>
                  <c:x val="4.8096192384769539E-2"/>
                  <c:y val="5.5096442635275869E-2"/>
                </c:manualLayout>
              </c:layout>
              <c:showLegendKey val="0"/>
              <c:showVal val="1"/>
              <c:showCatName val="0"/>
              <c:showSerName val="0"/>
              <c:showPercent val="0"/>
              <c:showBubbleSize val="0"/>
            </c:dLbl>
            <c:spPr>
              <a:solidFill>
                <a:schemeClr val="accent3">
                  <a:lumMod val="20000"/>
                  <a:lumOff val="80000"/>
                </a:schemeClr>
              </a:solidFill>
              <a:scene3d>
                <a:camera prst="orthographicFront"/>
                <a:lightRig rig="threePt" dir="t"/>
              </a:scene3d>
              <a:sp3d>
                <a:bevelT/>
              </a:sp3d>
            </c:spPr>
            <c:txPr>
              <a:bodyPr/>
              <a:lstStyle/>
              <a:p>
                <a:pPr>
                  <a:defRPr sz="900" b="1"/>
                </a:pPr>
                <a:endParaRPr lang="ru-RU"/>
              </a:p>
            </c:txPr>
            <c:showLegendKey val="0"/>
            <c:showVal val="1"/>
            <c:showCatName val="0"/>
            <c:showSerName val="0"/>
            <c:showPercent val="0"/>
            <c:showBubbleSize val="0"/>
            <c:showLeaderLines val="0"/>
          </c:dLbls>
          <c:cat>
            <c:strRef>
              <c:f>КД_!$B$25:$D$25</c:f>
              <c:strCache>
                <c:ptCount val="3"/>
                <c:pt idx="0">
                  <c:v>5 міс. 2013</c:v>
                </c:pt>
                <c:pt idx="1">
                  <c:v>5 міс. 2014</c:v>
                </c:pt>
                <c:pt idx="2">
                  <c:v>5 міс. 2015</c:v>
                </c:pt>
              </c:strCache>
            </c:strRef>
          </c:cat>
          <c:val>
            <c:numRef>
              <c:f>КД_!$B$33:$D$33</c:f>
              <c:numCache>
                <c:formatCode>#,##0</c:formatCode>
                <c:ptCount val="3"/>
                <c:pt idx="0">
                  <c:v>362927.67</c:v>
                </c:pt>
                <c:pt idx="1">
                  <c:v>100975</c:v>
                </c:pt>
                <c:pt idx="2">
                  <c:v>107525</c:v>
                </c:pt>
              </c:numCache>
            </c:numRef>
          </c:val>
        </c:ser>
        <c:dLbls>
          <c:showLegendKey val="0"/>
          <c:showVal val="0"/>
          <c:showCatName val="0"/>
          <c:showSerName val="0"/>
          <c:showPercent val="0"/>
          <c:showBubbleSize val="0"/>
        </c:dLbls>
        <c:gapWidth val="150"/>
        <c:shape val="box"/>
        <c:axId val="46324352"/>
        <c:axId val="46330240"/>
        <c:axId val="0"/>
      </c:bar3DChart>
      <c:catAx>
        <c:axId val="46324352"/>
        <c:scaling>
          <c:orientation val="minMax"/>
        </c:scaling>
        <c:delete val="0"/>
        <c:axPos val="b"/>
        <c:majorTickMark val="out"/>
        <c:minorTickMark val="none"/>
        <c:tickLblPos val="nextTo"/>
        <c:crossAx val="46330240"/>
        <c:crosses val="autoZero"/>
        <c:auto val="1"/>
        <c:lblAlgn val="ctr"/>
        <c:lblOffset val="100"/>
        <c:noMultiLvlLbl val="0"/>
      </c:catAx>
      <c:valAx>
        <c:axId val="46330240"/>
        <c:scaling>
          <c:orientation val="minMax"/>
        </c:scaling>
        <c:delete val="0"/>
        <c:axPos val="l"/>
        <c:majorGridlines/>
        <c:numFmt formatCode="#,##0" sourceLinked="1"/>
        <c:majorTickMark val="out"/>
        <c:minorTickMark val="none"/>
        <c:tickLblPos val="nextTo"/>
        <c:crossAx val="46324352"/>
        <c:crosses val="autoZero"/>
        <c:crossBetween val="between"/>
      </c:valAx>
    </c:plotArea>
    <c:legend>
      <c:legendPos val="b"/>
      <c:layout/>
      <c:overlay val="0"/>
      <c:txPr>
        <a:bodyPr/>
        <a:lstStyle/>
        <a:p>
          <a:pPr>
            <a:defRPr b="1"/>
          </a:pPr>
          <a:endParaRPr lang="ru-RU"/>
        </a:p>
      </c:txPr>
    </c:legend>
    <c:plotVisOnly val="1"/>
    <c:dispBlanksAs val="gap"/>
    <c:showDLblsOverMax val="0"/>
  </c:chart>
  <c:spPr>
    <a:solidFill>
      <a:schemeClr val="tx2">
        <a:lumMod val="20000"/>
        <a:lumOff val="80000"/>
      </a:schemeClr>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ru-RU" sz="1000"/>
              <a:t>Імпорт</a:t>
            </a:r>
            <a:r>
              <a:rPr lang="ru-RU" sz="1000" baseline="0"/>
              <a:t> преміксів та КД до України</a:t>
            </a:r>
            <a:endParaRPr lang="ru-RU" sz="1000"/>
          </a:p>
        </c:rich>
      </c:tx>
      <c:layout>
        <c:manualLayout>
          <c:xMode val="edge"/>
          <c:yMode val="edge"/>
          <c:x val="0.3414562458249833"/>
          <c:y val="2.0317572424707674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346988969036213"/>
          <c:y val="0.15715296308337359"/>
          <c:w val="0.84432208211735771"/>
          <c:h val="0.61257377217962683"/>
        </c:manualLayout>
      </c:layout>
      <c:bar3DChart>
        <c:barDir val="col"/>
        <c:grouping val="clustered"/>
        <c:varyColors val="0"/>
        <c:ser>
          <c:idx val="0"/>
          <c:order val="0"/>
          <c:tx>
            <c:strRef>
              <c:f>КД_!$A$26</c:f>
              <c:strCache>
                <c:ptCount val="1"/>
                <c:pt idx="0">
                  <c:v>Премікс</c:v>
                </c:pt>
              </c:strCache>
            </c:strRef>
          </c:tx>
          <c:invertIfNegative val="0"/>
          <c:dLbls>
            <c:dLbl>
              <c:idx val="1"/>
              <c:layout>
                <c:manualLayout>
                  <c:x val="-2.097902097902098E-2"/>
                  <c:y val="9.8418259520868773E-2"/>
                </c:manualLayout>
              </c:layout>
              <c:showLegendKey val="0"/>
              <c:showVal val="1"/>
              <c:showCatName val="0"/>
              <c:showSerName val="0"/>
              <c:showPercent val="0"/>
              <c:showBubbleSize val="0"/>
            </c:dLbl>
            <c:dLbl>
              <c:idx val="2"/>
              <c:layout>
                <c:manualLayout>
                  <c:x val="-3.4736138944555781E-2"/>
                  <c:y val="2.7548221317637983E-2"/>
                </c:manualLayout>
              </c:layout>
              <c:showLegendKey val="0"/>
              <c:showVal val="1"/>
              <c:showCatName val="0"/>
              <c:showSerName val="0"/>
              <c:showPercent val="0"/>
              <c:showBubbleSize val="0"/>
            </c:dLbl>
            <c:numFmt formatCode="#,##0" sourceLinked="0"/>
            <c:spPr>
              <a:solidFill>
                <a:schemeClr val="tx2">
                  <a:lumMod val="20000"/>
                  <a:lumOff val="80000"/>
                </a:schemeClr>
              </a:solidFill>
              <a:scene3d>
                <a:camera prst="orthographicFront"/>
                <a:lightRig rig="threePt" dir="t"/>
              </a:scene3d>
              <a:sp3d>
                <a:bevelT/>
              </a:sp3d>
            </c:spPr>
            <c:txPr>
              <a:bodyPr/>
              <a:lstStyle/>
              <a:p>
                <a:pPr algn="ctr">
                  <a:defRPr lang="ru-RU" sz="900" b="1" i="0" u="none" strike="noStrike" kern="1200" baseline="0">
                    <a:solidFill>
                      <a:sysClr val="windowText" lastClr="000000"/>
                    </a:solidFill>
                    <a:latin typeface="+mn-lt"/>
                    <a:ea typeface="+mn-ea"/>
                    <a:cs typeface="+mn-cs"/>
                  </a:defRPr>
                </a:pPr>
                <a:endParaRPr lang="ru-RU"/>
              </a:p>
            </c:txPr>
            <c:showLegendKey val="0"/>
            <c:showVal val="1"/>
            <c:showCatName val="0"/>
            <c:showSerName val="0"/>
            <c:showPercent val="0"/>
            <c:showBubbleSize val="0"/>
            <c:showLeaderLines val="0"/>
          </c:dLbls>
          <c:cat>
            <c:strRef>
              <c:f>КД_!$B$25:$D$25</c:f>
              <c:strCache>
                <c:ptCount val="3"/>
                <c:pt idx="0">
                  <c:v>5 міс. 2013</c:v>
                </c:pt>
                <c:pt idx="1">
                  <c:v>5 міс. 2014</c:v>
                </c:pt>
                <c:pt idx="2">
                  <c:v>5 міс. 2015</c:v>
                </c:pt>
              </c:strCache>
            </c:strRef>
          </c:cat>
          <c:val>
            <c:numRef>
              <c:f>КД_!$B$26:$D$26</c:f>
              <c:numCache>
                <c:formatCode>#,##0</c:formatCode>
                <c:ptCount val="3"/>
                <c:pt idx="0">
                  <c:v>19021203.099999998</c:v>
                </c:pt>
                <c:pt idx="1">
                  <c:v>12635421</c:v>
                </c:pt>
                <c:pt idx="2">
                  <c:v>6856441</c:v>
                </c:pt>
              </c:numCache>
            </c:numRef>
          </c:val>
        </c:ser>
        <c:ser>
          <c:idx val="1"/>
          <c:order val="1"/>
          <c:tx>
            <c:strRef>
              <c:f>КД_!$A$27</c:f>
              <c:strCache>
                <c:ptCount val="1"/>
                <c:pt idx="0">
                  <c:v>Кормова добавка</c:v>
                </c:pt>
              </c:strCache>
            </c:strRef>
          </c:tx>
          <c:invertIfNegative val="0"/>
          <c:dLbls>
            <c:dLbl>
              <c:idx val="0"/>
              <c:layout>
                <c:manualLayout>
                  <c:x val="-4.5424181696726761E-2"/>
                  <c:y val="-1.1019288527055172E-2"/>
                </c:manualLayout>
              </c:layout>
              <c:showLegendKey val="0"/>
              <c:showVal val="1"/>
              <c:showCatName val="0"/>
              <c:showSerName val="0"/>
              <c:showPercent val="0"/>
              <c:showBubbleSize val="0"/>
            </c:dLbl>
            <c:dLbl>
              <c:idx val="1"/>
              <c:layout>
                <c:manualLayout>
                  <c:x val="-1.6032064128256512E-2"/>
                  <c:y val="-1.6528932790582759E-2"/>
                </c:manualLayout>
              </c:layout>
              <c:showLegendKey val="0"/>
              <c:showVal val="1"/>
              <c:showCatName val="0"/>
              <c:showSerName val="0"/>
              <c:showPercent val="0"/>
              <c:showBubbleSize val="0"/>
            </c:dLbl>
            <c:dLbl>
              <c:idx val="2"/>
              <c:layout>
                <c:manualLayout>
                  <c:x val="2.6720106880427523E-2"/>
                  <c:y val="-3.8567509844693058E-2"/>
                </c:manualLayout>
              </c:layout>
              <c:showLegendKey val="0"/>
              <c:showVal val="1"/>
              <c:showCatName val="0"/>
              <c:showSerName val="0"/>
              <c:showPercent val="0"/>
              <c:showBubbleSize val="0"/>
            </c:dLbl>
            <c:spPr>
              <a:solidFill>
                <a:schemeClr val="accent2">
                  <a:lumMod val="40000"/>
                  <a:lumOff val="60000"/>
                </a:schemeClr>
              </a:solidFill>
              <a:scene3d>
                <a:camera prst="orthographicFront"/>
                <a:lightRig rig="threePt" dir="t"/>
              </a:scene3d>
              <a:sp3d>
                <a:bevelT/>
              </a:sp3d>
            </c:spPr>
            <c:txPr>
              <a:bodyPr/>
              <a:lstStyle/>
              <a:p>
                <a:pPr>
                  <a:defRPr sz="800" b="1" i="0"/>
                </a:pPr>
                <a:endParaRPr lang="ru-RU"/>
              </a:p>
            </c:txPr>
            <c:showLegendKey val="0"/>
            <c:showVal val="1"/>
            <c:showCatName val="0"/>
            <c:showSerName val="0"/>
            <c:showPercent val="0"/>
            <c:showBubbleSize val="0"/>
            <c:showLeaderLines val="0"/>
          </c:dLbls>
          <c:cat>
            <c:strRef>
              <c:f>КД_!$B$25:$D$25</c:f>
              <c:strCache>
                <c:ptCount val="3"/>
                <c:pt idx="0">
                  <c:v>5 міс. 2013</c:v>
                </c:pt>
                <c:pt idx="1">
                  <c:v>5 міс. 2014</c:v>
                </c:pt>
                <c:pt idx="2">
                  <c:v>5 міс. 2015</c:v>
                </c:pt>
              </c:strCache>
            </c:strRef>
          </c:cat>
          <c:val>
            <c:numRef>
              <c:f>КД_!$B$27:$D$27</c:f>
              <c:numCache>
                <c:formatCode>#,##0</c:formatCode>
                <c:ptCount val="3"/>
                <c:pt idx="0">
                  <c:v>4266283.4870000007</c:v>
                </c:pt>
                <c:pt idx="1">
                  <c:v>4221675.4000000004</c:v>
                </c:pt>
                <c:pt idx="2">
                  <c:v>2392454</c:v>
                </c:pt>
              </c:numCache>
            </c:numRef>
          </c:val>
        </c:ser>
        <c:dLbls>
          <c:showLegendKey val="0"/>
          <c:showVal val="0"/>
          <c:showCatName val="0"/>
          <c:showSerName val="0"/>
          <c:showPercent val="0"/>
          <c:showBubbleSize val="0"/>
        </c:dLbls>
        <c:gapWidth val="150"/>
        <c:shape val="box"/>
        <c:axId val="46254336"/>
        <c:axId val="46264320"/>
        <c:axId val="0"/>
      </c:bar3DChart>
      <c:catAx>
        <c:axId val="46254336"/>
        <c:scaling>
          <c:orientation val="minMax"/>
        </c:scaling>
        <c:delete val="0"/>
        <c:axPos val="b"/>
        <c:majorTickMark val="out"/>
        <c:minorTickMark val="none"/>
        <c:tickLblPos val="nextTo"/>
        <c:crossAx val="46264320"/>
        <c:crosses val="autoZero"/>
        <c:auto val="1"/>
        <c:lblAlgn val="ctr"/>
        <c:lblOffset val="100"/>
        <c:noMultiLvlLbl val="0"/>
      </c:catAx>
      <c:valAx>
        <c:axId val="46264320"/>
        <c:scaling>
          <c:orientation val="minMax"/>
        </c:scaling>
        <c:delete val="0"/>
        <c:axPos val="l"/>
        <c:majorGridlines/>
        <c:numFmt formatCode="#,##0" sourceLinked="1"/>
        <c:majorTickMark val="out"/>
        <c:minorTickMark val="none"/>
        <c:tickLblPos val="nextTo"/>
        <c:crossAx val="46254336"/>
        <c:crosses val="autoZero"/>
        <c:crossBetween val="between"/>
      </c:valAx>
    </c:plotArea>
    <c:legend>
      <c:legendPos val="b"/>
      <c:layout/>
      <c:overlay val="0"/>
      <c:txPr>
        <a:bodyPr/>
        <a:lstStyle/>
        <a:p>
          <a:pPr>
            <a:defRPr b="1"/>
          </a:pPr>
          <a:endParaRPr lang="ru-RU"/>
        </a:p>
      </c:txPr>
    </c:legend>
    <c:plotVisOnly val="1"/>
    <c:dispBlanksAs val="gap"/>
    <c:showDLblsOverMax val="0"/>
  </c:chart>
  <c:spPr>
    <a:solidFill>
      <a:schemeClr val="tx2">
        <a:lumMod val="20000"/>
        <a:lumOff val="80000"/>
      </a:schemeClr>
    </a:solid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ru-RU" sz="1000"/>
              <a:t>Імпорт</a:t>
            </a:r>
            <a:r>
              <a:rPr lang="ru-RU" sz="1000" baseline="0"/>
              <a:t> БВМД та Добавок на основі сої до України</a:t>
            </a:r>
            <a:endParaRPr lang="ru-RU" sz="1000"/>
          </a:p>
        </c:rich>
      </c:tx>
      <c:layout>
        <c:manualLayout>
          <c:xMode val="edge"/>
          <c:yMode val="edge"/>
          <c:x val="0.29068804275217103"/>
          <c:y val="2.0317572424707674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346988969036213"/>
          <c:y val="0.15715296308337359"/>
          <c:w val="0.84432208211735771"/>
          <c:h val="0.61257377217962683"/>
        </c:manualLayout>
      </c:layout>
      <c:bar3DChart>
        <c:barDir val="col"/>
        <c:grouping val="clustered"/>
        <c:varyColors val="0"/>
        <c:ser>
          <c:idx val="0"/>
          <c:order val="0"/>
          <c:tx>
            <c:strRef>
              <c:f>КД_!$A$28</c:f>
              <c:strCache>
                <c:ptCount val="1"/>
                <c:pt idx="0">
                  <c:v>Добавки на основі сої</c:v>
                </c:pt>
              </c:strCache>
            </c:strRef>
          </c:tx>
          <c:invertIfNegative val="0"/>
          <c:dLbls>
            <c:dLbl>
              <c:idx val="1"/>
              <c:layout>
                <c:manualLayout>
                  <c:x val="-2.097902097902098E-2"/>
                  <c:y val="9.8418259520868773E-2"/>
                </c:manualLayout>
              </c:layout>
              <c:showLegendKey val="0"/>
              <c:showVal val="1"/>
              <c:showCatName val="0"/>
              <c:showSerName val="0"/>
              <c:showPercent val="0"/>
              <c:showBubbleSize val="0"/>
            </c:dLbl>
            <c:dLbl>
              <c:idx val="2"/>
              <c:layout>
                <c:manualLayout>
                  <c:x val="-3.4736138944555781E-2"/>
                  <c:y val="2.7548221317637983E-2"/>
                </c:manualLayout>
              </c:layout>
              <c:showLegendKey val="0"/>
              <c:showVal val="1"/>
              <c:showCatName val="0"/>
              <c:showSerName val="0"/>
              <c:showPercent val="0"/>
              <c:showBubbleSize val="0"/>
            </c:dLbl>
            <c:numFmt formatCode="#,##0" sourceLinked="0"/>
            <c:spPr>
              <a:solidFill>
                <a:schemeClr val="tx2">
                  <a:lumMod val="20000"/>
                  <a:lumOff val="80000"/>
                </a:schemeClr>
              </a:solidFill>
              <a:scene3d>
                <a:camera prst="orthographicFront"/>
                <a:lightRig rig="threePt" dir="t"/>
              </a:scene3d>
              <a:sp3d>
                <a:bevelT/>
              </a:sp3d>
            </c:spPr>
            <c:txPr>
              <a:bodyPr/>
              <a:lstStyle/>
              <a:p>
                <a:pPr algn="ctr">
                  <a:defRPr lang="ru-RU" sz="900" b="1" i="0" u="none" strike="noStrike" kern="1200" baseline="0">
                    <a:solidFill>
                      <a:sysClr val="windowText" lastClr="000000"/>
                    </a:solidFill>
                    <a:latin typeface="+mn-lt"/>
                    <a:ea typeface="+mn-ea"/>
                    <a:cs typeface="+mn-cs"/>
                  </a:defRPr>
                </a:pPr>
                <a:endParaRPr lang="ru-RU"/>
              </a:p>
            </c:txPr>
            <c:showLegendKey val="0"/>
            <c:showVal val="1"/>
            <c:showCatName val="0"/>
            <c:showSerName val="0"/>
            <c:showPercent val="0"/>
            <c:showBubbleSize val="0"/>
            <c:showLeaderLines val="0"/>
          </c:dLbls>
          <c:cat>
            <c:strRef>
              <c:f>КД_!$B$25:$D$25</c:f>
              <c:strCache>
                <c:ptCount val="3"/>
                <c:pt idx="0">
                  <c:v>5 міс. 2013</c:v>
                </c:pt>
                <c:pt idx="1">
                  <c:v>5 міс. 2014</c:v>
                </c:pt>
                <c:pt idx="2">
                  <c:v>5 міс. 2015</c:v>
                </c:pt>
              </c:strCache>
            </c:strRef>
          </c:cat>
          <c:val>
            <c:numRef>
              <c:f>КД_!$B$28:$D$28</c:f>
              <c:numCache>
                <c:formatCode>#,##0</c:formatCode>
                <c:ptCount val="3"/>
                <c:pt idx="0">
                  <c:v>1147620</c:v>
                </c:pt>
                <c:pt idx="1">
                  <c:v>426000</c:v>
                </c:pt>
                <c:pt idx="2">
                  <c:v>1238150</c:v>
                </c:pt>
              </c:numCache>
            </c:numRef>
          </c:val>
        </c:ser>
        <c:ser>
          <c:idx val="1"/>
          <c:order val="1"/>
          <c:tx>
            <c:strRef>
              <c:f>КД_!$A$29</c:f>
              <c:strCache>
                <c:ptCount val="1"/>
                <c:pt idx="0">
                  <c:v>БВМД</c:v>
                </c:pt>
              </c:strCache>
            </c:strRef>
          </c:tx>
          <c:spPr>
            <a:solidFill>
              <a:srgbClr val="15ABBB"/>
            </a:solidFill>
          </c:spPr>
          <c:invertIfNegative val="0"/>
          <c:dLbls>
            <c:spPr>
              <a:solidFill>
                <a:schemeClr val="accent5">
                  <a:lumMod val="20000"/>
                  <a:lumOff val="80000"/>
                </a:schemeClr>
              </a:solidFill>
              <a:scene3d>
                <a:camera prst="orthographicFront"/>
                <a:lightRig rig="threePt" dir="t"/>
              </a:scene3d>
              <a:sp3d prstMaterial="metal">
                <a:bevelT/>
              </a:sp3d>
            </c:spPr>
            <c:txPr>
              <a:bodyPr/>
              <a:lstStyle/>
              <a:p>
                <a:pPr>
                  <a:defRPr sz="900" b="1"/>
                </a:pPr>
                <a:endParaRPr lang="ru-RU"/>
              </a:p>
            </c:txPr>
            <c:showLegendKey val="0"/>
            <c:showVal val="1"/>
            <c:showCatName val="0"/>
            <c:showSerName val="0"/>
            <c:showPercent val="0"/>
            <c:showBubbleSize val="0"/>
            <c:showLeaderLines val="0"/>
          </c:dLbls>
          <c:cat>
            <c:strRef>
              <c:f>КД_!$B$25:$D$25</c:f>
              <c:strCache>
                <c:ptCount val="3"/>
                <c:pt idx="0">
                  <c:v>5 міс. 2013</c:v>
                </c:pt>
                <c:pt idx="1">
                  <c:v>5 міс. 2014</c:v>
                </c:pt>
                <c:pt idx="2">
                  <c:v>5 міс. 2015</c:v>
                </c:pt>
              </c:strCache>
            </c:strRef>
          </c:cat>
          <c:val>
            <c:numRef>
              <c:f>КД_!$B$29:$D$29</c:f>
              <c:numCache>
                <c:formatCode>#,##0</c:formatCode>
                <c:ptCount val="3"/>
                <c:pt idx="0">
                  <c:v>3009281</c:v>
                </c:pt>
                <c:pt idx="1">
                  <c:v>1526776</c:v>
                </c:pt>
                <c:pt idx="2">
                  <c:v>744068</c:v>
                </c:pt>
              </c:numCache>
            </c:numRef>
          </c:val>
        </c:ser>
        <c:dLbls>
          <c:showLegendKey val="0"/>
          <c:showVal val="0"/>
          <c:showCatName val="0"/>
          <c:showSerName val="0"/>
          <c:showPercent val="0"/>
          <c:showBubbleSize val="0"/>
        </c:dLbls>
        <c:gapWidth val="150"/>
        <c:shape val="box"/>
        <c:axId val="49252224"/>
        <c:axId val="49253760"/>
        <c:axId val="0"/>
      </c:bar3DChart>
      <c:catAx>
        <c:axId val="49252224"/>
        <c:scaling>
          <c:orientation val="minMax"/>
        </c:scaling>
        <c:delete val="0"/>
        <c:axPos val="b"/>
        <c:majorTickMark val="out"/>
        <c:minorTickMark val="none"/>
        <c:tickLblPos val="nextTo"/>
        <c:crossAx val="49253760"/>
        <c:crosses val="autoZero"/>
        <c:auto val="1"/>
        <c:lblAlgn val="ctr"/>
        <c:lblOffset val="100"/>
        <c:noMultiLvlLbl val="0"/>
      </c:catAx>
      <c:valAx>
        <c:axId val="49253760"/>
        <c:scaling>
          <c:orientation val="minMax"/>
        </c:scaling>
        <c:delete val="0"/>
        <c:axPos val="l"/>
        <c:majorGridlines/>
        <c:numFmt formatCode="#,##0" sourceLinked="1"/>
        <c:majorTickMark val="out"/>
        <c:minorTickMark val="none"/>
        <c:tickLblPos val="nextTo"/>
        <c:crossAx val="49252224"/>
        <c:crosses val="autoZero"/>
        <c:crossBetween val="between"/>
      </c:valAx>
    </c:plotArea>
    <c:legend>
      <c:legendPos val="b"/>
      <c:layout/>
      <c:overlay val="0"/>
      <c:txPr>
        <a:bodyPr/>
        <a:lstStyle/>
        <a:p>
          <a:pPr>
            <a:defRPr b="1"/>
          </a:pPr>
          <a:endParaRPr lang="ru-RU"/>
        </a:p>
      </c:txPr>
    </c:legend>
    <c:plotVisOnly val="1"/>
    <c:dispBlanksAs val="gap"/>
    <c:showDLblsOverMax val="0"/>
  </c:chart>
  <c:spPr>
    <a:solidFill>
      <a:schemeClr val="tx2">
        <a:lumMod val="20000"/>
        <a:lumOff val="80000"/>
      </a:schemeClr>
    </a:solid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ru-RU" sz="1050" b="1" i="0" baseline="0">
                <a:effectLst/>
              </a:rPr>
              <a:t>Питома вага імпортованих вітамінів за 5 м.2015р.</a:t>
            </a:r>
            <a:endParaRPr lang="ru-RU" sz="1050">
              <a:effectLst/>
            </a:endParaRPr>
          </a:p>
        </c:rich>
      </c:tx>
      <c:layout/>
      <c:overlay val="0"/>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4061433229937167"/>
          <c:y val="0.38845247173508279"/>
          <c:w val="0.72954574617566748"/>
          <c:h val="0.58132670407594522"/>
        </c:manualLayout>
      </c:layout>
      <c:pie3DChart>
        <c:varyColors val="1"/>
        <c:ser>
          <c:idx val="0"/>
          <c:order val="0"/>
          <c:explosion val="25"/>
          <c:dLbls>
            <c:dLbl>
              <c:idx val="0"/>
              <c:layout>
                <c:manualLayout>
                  <c:x val="-0.21810419152151436"/>
                  <c:y val="-7.6604494170389364E-2"/>
                </c:manualLayout>
              </c:layout>
              <c:spPr/>
              <c:txPr>
                <a:bodyPr/>
                <a:lstStyle/>
                <a:p>
                  <a:pPr>
                    <a:defRPr sz="1200" b="1">
                      <a:solidFill>
                        <a:schemeClr val="bg1"/>
                      </a:solidFill>
                    </a:defRPr>
                  </a:pPr>
                  <a:endParaRPr lang="ru-RU"/>
                </a:p>
              </c:txPr>
              <c:showLegendKey val="0"/>
              <c:showVal val="0"/>
              <c:showCatName val="1"/>
              <c:showSerName val="0"/>
              <c:showPercent val="1"/>
              <c:showBubbleSize val="0"/>
            </c:dLbl>
            <c:dLbl>
              <c:idx val="1"/>
              <c:layout>
                <c:manualLayout>
                  <c:x val="0.15014353508841699"/>
                  <c:y val="-9.4075186713537581E-2"/>
                </c:manualLayout>
              </c:layout>
              <c:spPr/>
              <c:txPr>
                <a:bodyPr/>
                <a:lstStyle/>
                <a:p>
                  <a:pPr>
                    <a:defRPr>
                      <a:solidFill>
                        <a:schemeClr val="bg1"/>
                      </a:solidFill>
                    </a:defRPr>
                  </a:pPr>
                  <a:endParaRPr lang="ru-RU"/>
                </a:p>
              </c:txPr>
              <c:showLegendKey val="0"/>
              <c:showVal val="0"/>
              <c:showCatName val="1"/>
              <c:showSerName val="0"/>
              <c:showPercent val="1"/>
              <c:showBubbleSize val="0"/>
            </c:dLbl>
            <c:dLbl>
              <c:idx val="7"/>
              <c:layout>
                <c:manualLayout>
                  <c:x val="0.33059678146292321"/>
                  <c:y val="3.434077964376292E-2"/>
                </c:manualLayout>
              </c:layout>
              <c:showLegendKey val="0"/>
              <c:showVal val="0"/>
              <c:showCatName val="1"/>
              <c:showSerName val="0"/>
              <c:showPercent val="1"/>
              <c:showBubbleSize val="0"/>
            </c:dLbl>
            <c:showLegendKey val="0"/>
            <c:showVal val="0"/>
            <c:showCatName val="1"/>
            <c:showSerName val="0"/>
            <c:showPercent val="1"/>
            <c:showBubbleSize val="0"/>
            <c:showLeaderLines val="1"/>
          </c:dLbls>
          <c:cat>
            <c:strRef>
              <c:f>КД_!$A$26:$A$33</c:f>
              <c:strCache>
                <c:ptCount val="8"/>
                <c:pt idx="0">
                  <c:v>Премікс</c:v>
                </c:pt>
                <c:pt idx="1">
                  <c:v>Кормова добавка</c:v>
                </c:pt>
                <c:pt idx="2">
                  <c:v>Добавки на основі сої</c:v>
                </c:pt>
                <c:pt idx="3">
                  <c:v>БВМД</c:v>
                </c:pt>
                <c:pt idx="4">
                  <c:v>Замінник молока</c:v>
                </c:pt>
                <c:pt idx="5">
                  <c:v>Мінеральна добавка</c:v>
                </c:pt>
                <c:pt idx="6">
                  <c:v>КД для проф. кокцидіозу</c:v>
                </c:pt>
                <c:pt idx="7">
                  <c:v>Комбікорм</c:v>
                </c:pt>
              </c:strCache>
            </c:strRef>
          </c:cat>
          <c:val>
            <c:numRef>
              <c:f>КД_!$E$26:$E$33</c:f>
              <c:numCache>
                <c:formatCode>0%</c:formatCode>
                <c:ptCount val="8"/>
                <c:pt idx="0">
                  <c:v>0.57598487414498289</c:v>
                </c:pt>
                <c:pt idx="1">
                  <c:v>0.20098142988288836</c:v>
                </c:pt>
                <c:pt idx="2">
                  <c:v>0.10401251493633659</c:v>
                </c:pt>
                <c:pt idx="3">
                  <c:v>6.250646849222638E-2</c:v>
                </c:pt>
                <c:pt idx="4">
                  <c:v>1.9043829159223702E-2</c:v>
                </c:pt>
                <c:pt idx="5">
                  <c:v>1.5181887280894526E-2</c:v>
                </c:pt>
                <c:pt idx="6">
                  <c:v>1.3256208744460618E-2</c:v>
                </c:pt>
                <c:pt idx="7">
                  <c:v>9.0327873589868702E-3</c:v>
                </c:pt>
              </c:numCache>
            </c:numRef>
          </c:val>
        </c:ser>
        <c:dLbls>
          <c:showLegendKey val="0"/>
          <c:showVal val="0"/>
          <c:showCatName val="1"/>
          <c:showSerName val="0"/>
          <c:showPercent val="1"/>
          <c:showBubbleSize val="0"/>
          <c:showLeaderLines val="1"/>
        </c:dLbls>
      </c:pie3DChart>
    </c:plotArea>
    <c:plotVisOnly val="1"/>
    <c:dispBlanksAs val="gap"/>
    <c:showDLblsOverMax val="0"/>
  </c:chart>
  <c:spPr>
    <a:solidFill>
      <a:schemeClr val="tx2">
        <a:lumMod val="20000"/>
        <a:lumOff val="80000"/>
      </a:schemeClr>
    </a:solidFill>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ru-RU" sz="1100"/>
              <a:t>Імпорт</a:t>
            </a:r>
            <a:r>
              <a:rPr lang="ru-RU" sz="1100" baseline="0"/>
              <a:t> монокальцій фосфату до України</a:t>
            </a:r>
            <a:endParaRPr lang="ru-RU" sz="1100"/>
          </a:p>
        </c:rich>
      </c:tx>
      <c:layout>
        <c:manualLayout>
          <c:xMode val="edge"/>
          <c:yMode val="edge"/>
          <c:x val="0.2825202299539547"/>
          <c:y val="4.5714276572573112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4379660154937379"/>
          <c:y val="0.17032387545079355"/>
          <c:w val="0.84466937307577039"/>
          <c:h val="0.58010377100786981"/>
        </c:manualLayout>
      </c:layout>
      <c:bar3DChart>
        <c:barDir val="col"/>
        <c:grouping val="clustered"/>
        <c:varyColors val="0"/>
        <c:ser>
          <c:idx val="0"/>
          <c:order val="0"/>
          <c:tx>
            <c:strRef>
              <c:f>Фосфати!$A$19</c:f>
              <c:strCache>
                <c:ptCount val="1"/>
                <c:pt idx="0">
                  <c:v>Монокальцій фосфат</c:v>
                </c:pt>
              </c:strCache>
            </c:strRef>
          </c:tx>
          <c:spPr>
            <a:solidFill>
              <a:srgbClr val="92D050"/>
            </a:solidFill>
          </c:spPr>
          <c:invertIfNegative val="0"/>
          <c:dLbls>
            <c:dLbl>
              <c:idx val="0"/>
              <c:layout>
                <c:manualLayout>
                  <c:x val="6.920415224913495E-3"/>
                  <c:y val="9.6507917208765462E-2"/>
                </c:manualLayout>
              </c:layout>
              <c:showLegendKey val="0"/>
              <c:showVal val="1"/>
              <c:showCatName val="0"/>
              <c:showSerName val="0"/>
              <c:showPercent val="0"/>
              <c:showBubbleSize val="0"/>
            </c:dLbl>
            <c:dLbl>
              <c:idx val="1"/>
              <c:layout>
                <c:manualLayout>
                  <c:x val="6.920415224913495E-3"/>
                  <c:y val="0.3199999360080118"/>
                </c:manualLayout>
              </c:layout>
              <c:showLegendKey val="0"/>
              <c:showVal val="1"/>
              <c:showCatName val="0"/>
              <c:showSerName val="0"/>
              <c:showPercent val="0"/>
              <c:showBubbleSize val="0"/>
            </c:dLbl>
            <c:dLbl>
              <c:idx val="2"/>
              <c:layout>
                <c:manualLayout>
                  <c:x val="4.61361014994233E-3"/>
                  <c:y val="8.6349189081526986E-2"/>
                </c:manualLayout>
              </c:layout>
              <c:showLegendKey val="0"/>
              <c:showVal val="1"/>
              <c:showCatName val="0"/>
              <c:showSerName val="0"/>
              <c:showPercent val="0"/>
              <c:showBubbleSize val="0"/>
            </c:dLbl>
            <c:numFmt formatCode="#,##0" sourceLinked="0"/>
            <c:spPr>
              <a:solidFill>
                <a:schemeClr val="bg1"/>
              </a:solidFill>
              <a:scene3d>
                <a:camera prst="orthographicFront"/>
                <a:lightRig rig="threePt" dir="t"/>
              </a:scene3d>
              <a:sp3d>
                <a:bevelT/>
              </a:sp3d>
            </c:spPr>
            <c:txPr>
              <a:bodyPr/>
              <a:lstStyle/>
              <a:p>
                <a:pPr>
                  <a:defRPr b="1"/>
                </a:pPr>
                <a:endParaRPr lang="ru-RU"/>
              </a:p>
            </c:txPr>
            <c:showLegendKey val="0"/>
            <c:showVal val="1"/>
            <c:showCatName val="0"/>
            <c:showSerName val="0"/>
            <c:showPercent val="0"/>
            <c:showBubbleSize val="0"/>
            <c:showLeaderLines val="0"/>
          </c:dLbls>
          <c:cat>
            <c:strRef>
              <c:f>Фосфати!$B$18:$D$18</c:f>
              <c:strCache>
                <c:ptCount val="3"/>
                <c:pt idx="0">
                  <c:v>5 міс.2013р.</c:v>
                </c:pt>
                <c:pt idx="1">
                  <c:v>5 міс.2014р.</c:v>
                </c:pt>
                <c:pt idx="2">
                  <c:v>5 міс. 2015р.</c:v>
                </c:pt>
              </c:strCache>
            </c:strRef>
          </c:cat>
          <c:val>
            <c:numRef>
              <c:f>Фосфати!$B$19:$D$19</c:f>
              <c:numCache>
                <c:formatCode>#,##0</c:formatCode>
                <c:ptCount val="3"/>
                <c:pt idx="0" formatCode="General">
                  <c:v>13519825</c:v>
                </c:pt>
                <c:pt idx="1">
                  <c:v>15243200</c:v>
                </c:pt>
                <c:pt idx="2">
                  <c:v>13457600</c:v>
                </c:pt>
              </c:numCache>
            </c:numRef>
          </c:val>
        </c:ser>
        <c:dLbls>
          <c:showLegendKey val="0"/>
          <c:showVal val="0"/>
          <c:showCatName val="0"/>
          <c:showSerName val="0"/>
          <c:showPercent val="0"/>
          <c:showBubbleSize val="0"/>
        </c:dLbls>
        <c:gapWidth val="150"/>
        <c:shape val="box"/>
        <c:axId val="87919616"/>
        <c:axId val="87929600"/>
        <c:axId val="0"/>
      </c:bar3DChart>
      <c:catAx>
        <c:axId val="87919616"/>
        <c:scaling>
          <c:orientation val="minMax"/>
        </c:scaling>
        <c:delete val="0"/>
        <c:axPos val="b"/>
        <c:majorTickMark val="out"/>
        <c:minorTickMark val="none"/>
        <c:tickLblPos val="nextTo"/>
        <c:crossAx val="87929600"/>
        <c:crosses val="autoZero"/>
        <c:auto val="1"/>
        <c:lblAlgn val="ctr"/>
        <c:lblOffset val="100"/>
        <c:noMultiLvlLbl val="0"/>
      </c:catAx>
      <c:valAx>
        <c:axId val="87929600"/>
        <c:scaling>
          <c:orientation val="minMax"/>
        </c:scaling>
        <c:delete val="0"/>
        <c:axPos val="l"/>
        <c:majorGridlines/>
        <c:numFmt formatCode="General" sourceLinked="1"/>
        <c:majorTickMark val="out"/>
        <c:minorTickMark val="none"/>
        <c:tickLblPos val="nextTo"/>
        <c:crossAx val="87919616"/>
        <c:crosses val="autoZero"/>
        <c:crossBetween val="between"/>
      </c:valAx>
    </c:plotArea>
    <c:legend>
      <c:legendPos val="b"/>
      <c:overlay val="0"/>
      <c:txPr>
        <a:bodyPr/>
        <a:lstStyle/>
        <a:p>
          <a:pPr>
            <a:defRPr b="1"/>
          </a:pPr>
          <a:endParaRPr lang="ru-RU"/>
        </a:p>
      </c:txPr>
    </c:legend>
    <c:plotVisOnly val="1"/>
    <c:dispBlanksAs val="gap"/>
    <c:showDLblsOverMax val="0"/>
  </c:chart>
  <c:spPr>
    <a:solidFill>
      <a:schemeClr val="tx2">
        <a:lumMod val="20000"/>
        <a:lumOff val="80000"/>
      </a:schemeClr>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ru-RU" sz="1100"/>
              <a:t>Імпорт</a:t>
            </a:r>
            <a:r>
              <a:rPr lang="ru-RU" sz="1100" baseline="0"/>
              <a:t> метіоніну та треоніну  до України</a:t>
            </a:r>
            <a:endParaRPr lang="ru-RU" sz="1100"/>
          </a:p>
        </c:rich>
      </c:tx>
      <c:layout>
        <c:manualLayout>
          <c:xMode val="edge"/>
          <c:yMode val="edge"/>
          <c:x val="0.271391917693655"/>
          <c:y val="2.0317572424707674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346988969036213"/>
          <c:y val="0.15715296308337359"/>
          <c:w val="0.84432208211735771"/>
          <c:h val="0.61257377217962683"/>
        </c:manualLayout>
      </c:layout>
      <c:bar3DChart>
        <c:barDir val="col"/>
        <c:grouping val="clustered"/>
        <c:varyColors val="0"/>
        <c:ser>
          <c:idx val="0"/>
          <c:order val="0"/>
          <c:tx>
            <c:strRef>
              <c:f>Аміно!$A$24</c:f>
              <c:strCache>
                <c:ptCount val="1"/>
                <c:pt idx="0">
                  <c:v>Метіонін</c:v>
                </c:pt>
              </c:strCache>
            </c:strRef>
          </c:tx>
          <c:invertIfNegative val="0"/>
          <c:dLbls>
            <c:dLbl>
              <c:idx val="1"/>
              <c:layout>
                <c:manualLayout>
                  <c:x val="-2.097902097902098E-2"/>
                  <c:y val="9.8418259520868773E-2"/>
                </c:manualLayout>
              </c:layout>
              <c:showLegendKey val="0"/>
              <c:showVal val="1"/>
              <c:showCatName val="0"/>
              <c:showSerName val="0"/>
              <c:showPercent val="0"/>
              <c:showBubbleSize val="0"/>
            </c:dLbl>
            <c:numFmt formatCode="#,##0" sourceLinked="0"/>
            <c:spPr>
              <a:solidFill>
                <a:schemeClr val="bg1"/>
              </a:solidFill>
              <a:scene3d>
                <a:camera prst="orthographicFront"/>
                <a:lightRig rig="threePt" dir="t"/>
              </a:scene3d>
              <a:sp3d>
                <a:bevelT/>
              </a:sp3d>
            </c:spPr>
            <c:txPr>
              <a:bodyPr/>
              <a:lstStyle/>
              <a:p>
                <a:pPr algn="ctr">
                  <a:defRPr lang="ru-RU" sz="1000" b="1" i="0" u="none" strike="noStrike" kern="1200" baseline="0">
                    <a:solidFill>
                      <a:sysClr val="windowText" lastClr="000000"/>
                    </a:solidFill>
                    <a:latin typeface="+mn-lt"/>
                    <a:ea typeface="+mn-ea"/>
                    <a:cs typeface="+mn-cs"/>
                  </a:defRPr>
                </a:pPr>
                <a:endParaRPr lang="ru-RU"/>
              </a:p>
            </c:txPr>
            <c:showLegendKey val="0"/>
            <c:showVal val="1"/>
            <c:showCatName val="0"/>
            <c:showSerName val="0"/>
            <c:showPercent val="0"/>
            <c:showBubbleSize val="0"/>
            <c:showLeaderLines val="0"/>
          </c:dLbls>
          <c:cat>
            <c:strRef>
              <c:f>Аміно!$B$22:$D$22</c:f>
              <c:strCache>
                <c:ptCount val="3"/>
                <c:pt idx="0">
                  <c:v>5 міс. 2013р</c:v>
                </c:pt>
                <c:pt idx="1">
                  <c:v>5 міс. 2014р</c:v>
                </c:pt>
                <c:pt idx="2">
                  <c:v>5 міс. 2015р</c:v>
                </c:pt>
              </c:strCache>
            </c:strRef>
          </c:cat>
          <c:val>
            <c:numRef>
              <c:f>Аміно!$B$24:$D$24</c:f>
              <c:numCache>
                <c:formatCode>#,##0</c:formatCode>
                <c:ptCount val="3"/>
                <c:pt idx="0">
                  <c:v>737740</c:v>
                </c:pt>
                <c:pt idx="1">
                  <c:v>1973800</c:v>
                </c:pt>
                <c:pt idx="2">
                  <c:v>1263840</c:v>
                </c:pt>
              </c:numCache>
            </c:numRef>
          </c:val>
        </c:ser>
        <c:ser>
          <c:idx val="1"/>
          <c:order val="1"/>
          <c:tx>
            <c:strRef>
              <c:f>Аміно!$A$25</c:f>
              <c:strCache>
                <c:ptCount val="1"/>
                <c:pt idx="0">
                  <c:v>Треонін</c:v>
                </c:pt>
              </c:strCache>
            </c:strRef>
          </c:tx>
          <c:invertIfNegative val="0"/>
          <c:dLbls>
            <c:dLbl>
              <c:idx val="1"/>
              <c:layout>
                <c:manualLayout>
                  <c:x val="3.4965034965034968E-2"/>
                  <c:y val="-2.811950272024822E-2"/>
                </c:manualLayout>
              </c:layout>
              <c:showLegendKey val="0"/>
              <c:showVal val="1"/>
              <c:showCatName val="0"/>
              <c:showSerName val="0"/>
              <c:showPercent val="0"/>
              <c:showBubbleSize val="0"/>
            </c:dLbl>
            <c:dLbl>
              <c:idx val="2"/>
              <c:layout>
                <c:manualLayout>
                  <c:x val="3.3315975783588171E-2"/>
                  <c:y val="-1.0196312529581801E-2"/>
                </c:manualLayout>
              </c:layout>
              <c:showLegendKey val="0"/>
              <c:showVal val="1"/>
              <c:showCatName val="0"/>
              <c:showSerName val="0"/>
              <c:showPercent val="0"/>
              <c:showBubbleSize val="0"/>
            </c:dLbl>
            <c:spPr>
              <a:solidFill>
                <a:schemeClr val="bg1"/>
              </a:solidFill>
              <a:scene3d>
                <a:camera prst="orthographicFront"/>
                <a:lightRig rig="threePt" dir="t"/>
              </a:scene3d>
              <a:sp3d>
                <a:bevelT/>
              </a:sp3d>
            </c:spPr>
            <c:txPr>
              <a:bodyPr/>
              <a:lstStyle/>
              <a:p>
                <a:pPr>
                  <a:defRPr b="1"/>
                </a:pPr>
                <a:endParaRPr lang="ru-RU"/>
              </a:p>
            </c:txPr>
            <c:showLegendKey val="0"/>
            <c:showVal val="1"/>
            <c:showCatName val="0"/>
            <c:showSerName val="0"/>
            <c:showPercent val="0"/>
            <c:showBubbleSize val="0"/>
            <c:showLeaderLines val="0"/>
          </c:dLbls>
          <c:cat>
            <c:strRef>
              <c:f>Аміно!$B$22:$D$22</c:f>
              <c:strCache>
                <c:ptCount val="3"/>
                <c:pt idx="0">
                  <c:v>5 міс. 2013р</c:v>
                </c:pt>
                <c:pt idx="1">
                  <c:v>5 міс. 2014р</c:v>
                </c:pt>
                <c:pt idx="2">
                  <c:v>5 міс. 2015р</c:v>
                </c:pt>
              </c:strCache>
            </c:strRef>
          </c:cat>
          <c:val>
            <c:numRef>
              <c:f>Аміно!$B$25:$D$25</c:f>
              <c:numCache>
                <c:formatCode>#,##0</c:formatCode>
                <c:ptCount val="3"/>
                <c:pt idx="0">
                  <c:v>2192471.9999999995</c:v>
                </c:pt>
                <c:pt idx="1">
                  <c:v>1825000</c:v>
                </c:pt>
                <c:pt idx="2">
                  <c:v>1626000</c:v>
                </c:pt>
              </c:numCache>
            </c:numRef>
          </c:val>
        </c:ser>
        <c:dLbls>
          <c:showLegendKey val="0"/>
          <c:showVal val="0"/>
          <c:showCatName val="0"/>
          <c:showSerName val="0"/>
          <c:showPercent val="0"/>
          <c:showBubbleSize val="0"/>
        </c:dLbls>
        <c:gapWidth val="150"/>
        <c:shape val="box"/>
        <c:axId val="107855232"/>
        <c:axId val="107955328"/>
        <c:axId val="0"/>
      </c:bar3DChart>
      <c:catAx>
        <c:axId val="107855232"/>
        <c:scaling>
          <c:orientation val="minMax"/>
        </c:scaling>
        <c:delete val="0"/>
        <c:axPos val="b"/>
        <c:majorTickMark val="out"/>
        <c:minorTickMark val="none"/>
        <c:tickLblPos val="nextTo"/>
        <c:crossAx val="107955328"/>
        <c:crosses val="autoZero"/>
        <c:auto val="1"/>
        <c:lblAlgn val="ctr"/>
        <c:lblOffset val="100"/>
        <c:noMultiLvlLbl val="0"/>
      </c:catAx>
      <c:valAx>
        <c:axId val="107955328"/>
        <c:scaling>
          <c:orientation val="minMax"/>
        </c:scaling>
        <c:delete val="0"/>
        <c:axPos val="l"/>
        <c:majorGridlines/>
        <c:numFmt formatCode="#,##0" sourceLinked="1"/>
        <c:majorTickMark val="out"/>
        <c:minorTickMark val="none"/>
        <c:tickLblPos val="nextTo"/>
        <c:crossAx val="107855232"/>
        <c:crosses val="autoZero"/>
        <c:crossBetween val="between"/>
      </c:valAx>
    </c:plotArea>
    <c:legend>
      <c:legendPos val="b"/>
      <c:overlay val="0"/>
      <c:txPr>
        <a:bodyPr/>
        <a:lstStyle/>
        <a:p>
          <a:pPr>
            <a:defRPr b="1"/>
          </a:pPr>
          <a:endParaRPr lang="ru-RU"/>
        </a:p>
      </c:txPr>
    </c:legend>
    <c:plotVisOnly val="1"/>
    <c:dispBlanksAs val="gap"/>
    <c:showDLblsOverMax val="0"/>
  </c:chart>
  <c:spPr>
    <a:solidFill>
      <a:schemeClr val="tx2">
        <a:lumMod val="20000"/>
        <a:lumOff val="80000"/>
      </a:schemeClr>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ru-RU" sz="1100"/>
              <a:t>Імпорт</a:t>
            </a:r>
            <a:r>
              <a:rPr lang="ru-RU" sz="1100" baseline="0"/>
              <a:t> лізину до України</a:t>
            </a:r>
            <a:endParaRPr lang="ru-RU" sz="1100"/>
          </a:p>
        </c:rich>
      </c:tx>
      <c:layout>
        <c:manualLayout>
          <c:xMode val="edge"/>
          <c:yMode val="edge"/>
          <c:x val="0.33552025402419106"/>
          <c:y val="2.0317632293588277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346988969036213"/>
          <c:y val="0.15715296308337359"/>
          <c:w val="0.84432208211735771"/>
          <c:h val="0.61257377217962683"/>
        </c:manualLayout>
      </c:layout>
      <c:bar3DChart>
        <c:barDir val="col"/>
        <c:grouping val="clustered"/>
        <c:varyColors val="0"/>
        <c:ser>
          <c:idx val="0"/>
          <c:order val="0"/>
          <c:tx>
            <c:strRef>
              <c:f>Аміно!$A$23</c:f>
              <c:strCache>
                <c:ptCount val="1"/>
                <c:pt idx="0">
                  <c:v>Лізин</c:v>
                </c:pt>
              </c:strCache>
            </c:strRef>
          </c:tx>
          <c:spPr>
            <a:solidFill>
              <a:schemeClr val="accent2">
                <a:lumMod val="75000"/>
              </a:schemeClr>
            </a:solidFill>
          </c:spPr>
          <c:invertIfNegative val="0"/>
          <c:dLbls>
            <c:dLbl>
              <c:idx val="1"/>
              <c:layout>
                <c:manualLayout>
                  <c:x val="2.3310023310023312E-2"/>
                  <c:y val="-2.811950272024822E-2"/>
                </c:manualLayout>
              </c:layout>
              <c:showLegendKey val="0"/>
              <c:showVal val="1"/>
              <c:showCatName val="0"/>
              <c:showSerName val="0"/>
              <c:showPercent val="0"/>
              <c:showBubbleSize val="0"/>
            </c:dLbl>
            <c:numFmt formatCode="#,##0" sourceLinked="0"/>
            <c:spPr>
              <a:solidFill>
                <a:schemeClr val="bg1"/>
              </a:solidFill>
              <a:scene3d>
                <a:camera prst="orthographicFront"/>
                <a:lightRig rig="threePt" dir="t"/>
              </a:scene3d>
              <a:sp3d>
                <a:bevelT/>
              </a:sp3d>
            </c:spPr>
            <c:txPr>
              <a:bodyPr/>
              <a:lstStyle/>
              <a:p>
                <a:pPr algn="ctr">
                  <a:defRPr lang="ru-RU" sz="1000" b="1" i="0" u="none" strike="noStrike" kern="1200" baseline="0">
                    <a:solidFill>
                      <a:sysClr val="windowText" lastClr="000000"/>
                    </a:solidFill>
                    <a:latin typeface="+mn-lt"/>
                    <a:ea typeface="+mn-ea"/>
                    <a:cs typeface="+mn-cs"/>
                  </a:defRPr>
                </a:pPr>
                <a:endParaRPr lang="ru-RU"/>
              </a:p>
            </c:txPr>
            <c:showLegendKey val="0"/>
            <c:showVal val="1"/>
            <c:showCatName val="0"/>
            <c:showSerName val="0"/>
            <c:showPercent val="0"/>
            <c:showBubbleSize val="0"/>
            <c:showLeaderLines val="0"/>
          </c:dLbls>
          <c:cat>
            <c:strRef>
              <c:f>Аміно!$B$22:$D$22</c:f>
              <c:strCache>
                <c:ptCount val="3"/>
                <c:pt idx="0">
                  <c:v>5 міс. 2013р</c:v>
                </c:pt>
                <c:pt idx="1">
                  <c:v>5 міс. 2014р</c:v>
                </c:pt>
                <c:pt idx="2">
                  <c:v>5 міс. 2015р</c:v>
                </c:pt>
              </c:strCache>
            </c:strRef>
          </c:cat>
          <c:val>
            <c:numRef>
              <c:f>Аміно!$B$23:$D$23</c:f>
              <c:numCache>
                <c:formatCode>#,##0</c:formatCode>
                <c:ptCount val="3"/>
                <c:pt idx="0">
                  <c:v>18693847</c:v>
                </c:pt>
                <c:pt idx="1">
                  <c:v>9100200</c:v>
                </c:pt>
                <c:pt idx="2">
                  <c:v>9274784</c:v>
                </c:pt>
              </c:numCache>
            </c:numRef>
          </c:val>
        </c:ser>
        <c:dLbls>
          <c:showLegendKey val="0"/>
          <c:showVal val="0"/>
          <c:showCatName val="0"/>
          <c:showSerName val="0"/>
          <c:showPercent val="0"/>
          <c:showBubbleSize val="0"/>
        </c:dLbls>
        <c:gapWidth val="150"/>
        <c:shape val="box"/>
        <c:axId val="107974016"/>
        <c:axId val="107984000"/>
        <c:axId val="0"/>
      </c:bar3DChart>
      <c:catAx>
        <c:axId val="107974016"/>
        <c:scaling>
          <c:orientation val="minMax"/>
        </c:scaling>
        <c:delete val="0"/>
        <c:axPos val="b"/>
        <c:majorTickMark val="out"/>
        <c:minorTickMark val="none"/>
        <c:tickLblPos val="nextTo"/>
        <c:crossAx val="107984000"/>
        <c:crosses val="autoZero"/>
        <c:auto val="1"/>
        <c:lblAlgn val="ctr"/>
        <c:lblOffset val="100"/>
        <c:noMultiLvlLbl val="0"/>
      </c:catAx>
      <c:valAx>
        <c:axId val="107984000"/>
        <c:scaling>
          <c:orientation val="minMax"/>
        </c:scaling>
        <c:delete val="0"/>
        <c:axPos val="l"/>
        <c:majorGridlines/>
        <c:numFmt formatCode="#,##0" sourceLinked="1"/>
        <c:majorTickMark val="out"/>
        <c:minorTickMark val="none"/>
        <c:tickLblPos val="nextTo"/>
        <c:crossAx val="107974016"/>
        <c:crosses val="autoZero"/>
        <c:crossBetween val="between"/>
      </c:valAx>
    </c:plotArea>
    <c:legend>
      <c:legendPos val="b"/>
      <c:overlay val="0"/>
      <c:txPr>
        <a:bodyPr/>
        <a:lstStyle/>
        <a:p>
          <a:pPr>
            <a:defRPr b="1"/>
          </a:pPr>
          <a:endParaRPr lang="ru-RU"/>
        </a:p>
      </c:txPr>
    </c:legend>
    <c:plotVisOnly val="1"/>
    <c:dispBlanksAs val="gap"/>
    <c:showDLblsOverMax val="0"/>
  </c:chart>
  <c:spPr>
    <a:solidFill>
      <a:schemeClr val="tx2">
        <a:lumMod val="20000"/>
        <a:lumOff val="80000"/>
      </a:schemeClr>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ru-RU" sz="1100"/>
              <a:t>Імпорт</a:t>
            </a:r>
            <a:r>
              <a:rPr lang="ru-RU" sz="1100" baseline="0"/>
              <a:t> триптофану до України</a:t>
            </a:r>
            <a:endParaRPr lang="ru-RU" sz="1100"/>
          </a:p>
        </c:rich>
      </c:tx>
      <c:layout>
        <c:manualLayout>
          <c:xMode val="edge"/>
          <c:yMode val="edge"/>
          <c:x val="0.295620082502427"/>
          <c:y val="2.0317435923324665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346988969036213"/>
          <c:y val="0.15715296308337359"/>
          <c:w val="0.84432208211735771"/>
          <c:h val="0.61257377217962683"/>
        </c:manualLayout>
      </c:layout>
      <c:bar3DChart>
        <c:barDir val="col"/>
        <c:grouping val="clustered"/>
        <c:varyColors val="0"/>
        <c:ser>
          <c:idx val="0"/>
          <c:order val="0"/>
          <c:tx>
            <c:strRef>
              <c:f>Аміно!$A$26</c:f>
              <c:strCache>
                <c:ptCount val="1"/>
                <c:pt idx="0">
                  <c:v>Триптофан</c:v>
                </c:pt>
              </c:strCache>
            </c:strRef>
          </c:tx>
          <c:spPr>
            <a:solidFill>
              <a:schemeClr val="accent6">
                <a:lumMod val="75000"/>
              </a:schemeClr>
            </a:solidFill>
          </c:spPr>
          <c:invertIfNegative val="0"/>
          <c:dLbls>
            <c:dLbl>
              <c:idx val="1"/>
              <c:layout>
                <c:manualLayout>
                  <c:x val="2.3310023310023312E-2"/>
                  <c:y val="-2.811950272024822E-2"/>
                </c:manualLayout>
              </c:layout>
              <c:showLegendKey val="0"/>
              <c:showVal val="1"/>
              <c:showCatName val="0"/>
              <c:showSerName val="0"/>
              <c:showPercent val="0"/>
              <c:showBubbleSize val="0"/>
            </c:dLbl>
            <c:numFmt formatCode="#,##0" sourceLinked="0"/>
            <c:spPr>
              <a:solidFill>
                <a:schemeClr val="bg1"/>
              </a:solidFill>
              <a:scene3d>
                <a:camera prst="orthographicFront"/>
                <a:lightRig rig="threePt" dir="t"/>
              </a:scene3d>
              <a:sp3d>
                <a:bevelT/>
              </a:sp3d>
            </c:spPr>
            <c:txPr>
              <a:bodyPr/>
              <a:lstStyle/>
              <a:p>
                <a:pPr algn="ctr">
                  <a:defRPr lang="ru-RU" sz="1000" b="1" i="0" u="none" strike="noStrike" kern="1200" baseline="0">
                    <a:solidFill>
                      <a:sysClr val="windowText" lastClr="000000"/>
                    </a:solidFill>
                    <a:latin typeface="+mn-lt"/>
                    <a:ea typeface="+mn-ea"/>
                    <a:cs typeface="+mn-cs"/>
                  </a:defRPr>
                </a:pPr>
                <a:endParaRPr lang="ru-RU"/>
              </a:p>
            </c:txPr>
            <c:showLegendKey val="0"/>
            <c:showVal val="1"/>
            <c:showCatName val="0"/>
            <c:showSerName val="0"/>
            <c:showPercent val="0"/>
            <c:showBubbleSize val="0"/>
            <c:showLeaderLines val="0"/>
          </c:dLbls>
          <c:cat>
            <c:strRef>
              <c:f>Аміно!$B$22:$D$22</c:f>
              <c:strCache>
                <c:ptCount val="3"/>
                <c:pt idx="0">
                  <c:v>5 міс. 2013р</c:v>
                </c:pt>
                <c:pt idx="1">
                  <c:v>5 міс. 2014р</c:v>
                </c:pt>
                <c:pt idx="2">
                  <c:v>5 міс. 2015р</c:v>
                </c:pt>
              </c:strCache>
            </c:strRef>
          </c:cat>
          <c:val>
            <c:numRef>
              <c:f>Аміно!$B$26:$D$26</c:f>
              <c:numCache>
                <c:formatCode>#,##0</c:formatCode>
                <c:ptCount val="3"/>
                <c:pt idx="0">
                  <c:v>9500</c:v>
                </c:pt>
                <c:pt idx="1">
                  <c:v>10600</c:v>
                </c:pt>
                <c:pt idx="2">
                  <c:v>20620</c:v>
                </c:pt>
              </c:numCache>
            </c:numRef>
          </c:val>
        </c:ser>
        <c:dLbls>
          <c:showLegendKey val="0"/>
          <c:showVal val="0"/>
          <c:showCatName val="0"/>
          <c:showSerName val="0"/>
          <c:showPercent val="0"/>
          <c:showBubbleSize val="0"/>
        </c:dLbls>
        <c:gapWidth val="150"/>
        <c:shape val="box"/>
        <c:axId val="109254912"/>
        <c:axId val="109260800"/>
        <c:axId val="0"/>
      </c:bar3DChart>
      <c:catAx>
        <c:axId val="109254912"/>
        <c:scaling>
          <c:orientation val="minMax"/>
        </c:scaling>
        <c:delete val="0"/>
        <c:axPos val="b"/>
        <c:majorTickMark val="out"/>
        <c:minorTickMark val="none"/>
        <c:tickLblPos val="nextTo"/>
        <c:crossAx val="109260800"/>
        <c:crosses val="autoZero"/>
        <c:auto val="1"/>
        <c:lblAlgn val="ctr"/>
        <c:lblOffset val="100"/>
        <c:noMultiLvlLbl val="0"/>
      </c:catAx>
      <c:valAx>
        <c:axId val="109260800"/>
        <c:scaling>
          <c:orientation val="minMax"/>
        </c:scaling>
        <c:delete val="0"/>
        <c:axPos val="l"/>
        <c:majorGridlines/>
        <c:numFmt formatCode="#,##0" sourceLinked="1"/>
        <c:majorTickMark val="out"/>
        <c:minorTickMark val="none"/>
        <c:tickLblPos val="nextTo"/>
        <c:crossAx val="109254912"/>
        <c:crosses val="autoZero"/>
        <c:crossBetween val="between"/>
      </c:valAx>
    </c:plotArea>
    <c:legend>
      <c:legendPos val="b"/>
      <c:overlay val="0"/>
      <c:txPr>
        <a:bodyPr/>
        <a:lstStyle/>
        <a:p>
          <a:pPr>
            <a:defRPr b="1"/>
          </a:pPr>
          <a:endParaRPr lang="ru-RU"/>
        </a:p>
      </c:txPr>
    </c:legend>
    <c:plotVisOnly val="1"/>
    <c:dispBlanksAs val="gap"/>
    <c:showDLblsOverMax val="0"/>
  </c:chart>
  <c:spPr>
    <a:solidFill>
      <a:schemeClr val="tx2">
        <a:lumMod val="20000"/>
        <a:lumOff val="80000"/>
      </a:schemeClr>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ru-RU" sz="1100"/>
              <a:t>Питома вага амінокислот за 5м.2015р.</a:t>
            </a:r>
          </a:p>
        </c:rich>
      </c:tx>
      <c:layout>
        <c:manualLayout>
          <c:xMode val="edge"/>
          <c:yMode val="edge"/>
          <c:x val="0.19479642238330097"/>
          <c:y val="3.1311148165832386E-2"/>
        </c:manualLayout>
      </c:layout>
      <c:overlay val="0"/>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8.8806045566910657E-2"/>
          <c:y val="0.34741896699509134"/>
          <c:w val="0.8029280246603081"/>
          <c:h val="0.62172850196144691"/>
        </c:manualLayout>
      </c:layout>
      <c:pie3DChart>
        <c:varyColors val="1"/>
        <c:ser>
          <c:idx val="0"/>
          <c:order val="0"/>
          <c:explosion val="25"/>
          <c:dLbls>
            <c:dLbl>
              <c:idx val="0"/>
              <c:layout>
                <c:manualLayout>
                  <c:x val="-0.25082628053847517"/>
                  <c:y val="-0.19018070888110722"/>
                </c:manualLayout>
              </c:layout>
              <c:showLegendKey val="0"/>
              <c:showVal val="0"/>
              <c:showCatName val="1"/>
              <c:showSerName val="0"/>
              <c:showPercent val="1"/>
              <c:showBubbleSize val="0"/>
            </c:dLbl>
            <c:dLbl>
              <c:idx val="3"/>
              <c:numFmt formatCode="0.0%" sourceLinked="0"/>
              <c:spPr/>
              <c:txPr>
                <a:bodyPr/>
                <a:lstStyle/>
                <a:p>
                  <a:pPr>
                    <a:defRPr b="1"/>
                  </a:pPr>
                  <a:endParaRPr lang="ru-RU"/>
                </a:p>
              </c:txPr>
              <c:showLegendKey val="0"/>
              <c:showVal val="0"/>
              <c:showCatName val="1"/>
              <c:showSerName val="0"/>
              <c:showPercent val="1"/>
              <c:showBubbleSize val="0"/>
            </c:dLbl>
            <c:txPr>
              <a:bodyPr/>
              <a:lstStyle/>
              <a:p>
                <a:pPr>
                  <a:defRPr b="1"/>
                </a:pPr>
                <a:endParaRPr lang="ru-RU"/>
              </a:p>
            </c:txPr>
            <c:showLegendKey val="0"/>
            <c:showVal val="0"/>
            <c:showCatName val="1"/>
            <c:showSerName val="0"/>
            <c:showPercent val="1"/>
            <c:showBubbleSize val="0"/>
            <c:showLeaderLines val="1"/>
          </c:dLbls>
          <c:cat>
            <c:strRef>
              <c:f>Аміно!$A$7:$A$10</c:f>
              <c:strCache>
                <c:ptCount val="4"/>
                <c:pt idx="0">
                  <c:v>Лізин</c:v>
                </c:pt>
                <c:pt idx="1">
                  <c:v>Метіонін</c:v>
                </c:pt>
                <c:pt idx="2">
                  <c:v>Треонін</c:v>
                </c:pt>
                <c:pt idx="3">
                  <c:v>Триптофан</c:v>
                </c:pt>
              </c:strCache>
            </c:strRef>
          </c:cat>
          <c:val>
            <c:numRef>
              <c:f>Аміно!$E$7:$E$10</c:f>
              <c:numCache>
                <c:formatCode>0.0%</c:formatCode>
                <c:ptCount val="4"/>
                <c:pt idx="0">
                  <c:v>0.7611488124488931</c:v>
                </c:pt>
                <c:pt idx="1">
                  <c:v>0.10371889147234147</c:v>
                </c:pt>
                <c:pt idx="2">
                  <c:v>0.13344008540165467</c:v>
                </c:pt>
                <c:pt idx="3">
                  <c:v>1.6922106771107743E-3</c:v>
                </c:pt>
              </c:numCache>
            </c:numRef>
          </c:val>
        </c:ser>
        <c:dLbls>
          <c:showLegendKey val="0"/>
          <c:showVal val="0"/>
          <c:showCatName val="1"/>
          <c:showSerName val="0"/>
          <c:showPercent val="1"/>
          <c:showBubbleSize val="0"/>
          <c:showLeaderLines val="1"/>
        </c:dLbls>
      </c:pie3DChart>
    </c:plotArea>
    <c:plotVisOnly val="1"/>
    <c:dispBlanksAs val="gap"/>
    <c:showDLblsOverMax val="0"/>
  </c:chart>
  <c:spPr>
    <a:solidFill>
      <a:schemeClr val="tx2">
        <a:lumMod val="20000"/>
        <a:lumOff val="80000"/>
      </a:schemeClr>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ru-RU" sz="1100"/>
              <a:t>Імпорт</a:t>
            </a:r>
            <a:r>
              <a:rPr lang="ru-RU" sz="1100" baseline="0"/>
              <a:t> ферментних препаратів до України</a:t>
            </a:r>
            <a:endParaRPr lang="ru-RU" sz="1100"/>
          </a:p>
        </c:rich>
      </c:tx>
      <c:layout>
        <c:manualLayout>
          <c:xMode val="edge"/>
          <c:yMode val="edge"/>
          <c:x val="0.33552025402419106"/>
          <c:y val="2.0317632293588277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346988969036213"/>
          <c:y val="0.15715296308337359"/>
          <c:w val="0.84432208211735771"/>
          <c:h val="0.61257377217962683"/>
        </c:manualLayout>
      </c:layout>
      <c:bar3DChart>
        <c:barDir val="col"/>
        <c:grouping val="clustered"/>
        <c:varyColors val="0"/>
        <c:ser>
          <c:idx val="0"/>
          <c:order val="0"/>
          <c:tx>
            <c:strRef>
              <c:f>Ферменти!$F$17</c:f>
              <c:strCache>
                <c:ptCount val="1"/>
                <c:pt idx="0">
                  <c:v>Фермент</c:v>
                </c:pt>
              </c:strCache>
            </c:strRef>
          </c:tx>
          <c:spPr>
            <a:solidFill>
              <a:schemeClr val="accent2">
                <a:lumMod val="75000"/>
              </a:schemeClr>
            </a:solidFill>
          </c:spPr>
          <c:invertIfNegative val="0"/>
          <c:dLbls>
            <c:dLbl>
              <c:idx val="1"/>
              <c:layout>
                <c:manualLayout>
                  <c:x val="2.3310023310023312E-2"/>
                  <c:y val="-2.811950272024822E-2"/>
                </c:manualLayout>
              </c:layout>
              <c:showLegendKey val="0"/>
              <c:showVal val="1"/>
              <c:showCatName val="0"/>
              <c:showSerName val="0"/>
              <c:showPercent val="0"/>
              <c:showBubbleSize val="0"/>
            </c:dLbl>
            <c:numFmt formatCode="#,##0" sourceLinked="0"/>
            <c:spPr>
              <a:solidFill>
                <a:schemeClr val="bg1"/>
              </a:solidFill>
              <a:scene3d>
                <a:camera prst="orthographicFront"/>
                <a:lightRig rig="threePt" dir="t"/>
              </a:scene3d>
              <a:sp3d>
                <a:bevelT/>
              </a:sp3d>
            </c:spPr>
            <c:txPr>
              <a:bodyPr/>
              <a:lstStyle/>
              <a:p>
                <a:pPr algn="ctr">
                  <a:defRPr lang="ru-RU" sz="1000" b="1" i="0" u="none" strike="noStrike" kern="1200" baseline="0">
                    <a:solidFill>
                      <a:sysClr val="windowText" lastClr="000000"/>
                    </a:solidFill>
                    <a:latin typeface="+mn-lt"/>
                    <a:ea typeface="+mn-ea"/>
                    <a:cs typeface="+mn-cs"/>
                  </a:defRPr>
                </a:pPr>
                <a:endParaRPr lang="ru-RU"/>
              </a:p>
            </c:txPr>
            <c:showLegendKey val="0"/>
            <c:showVal val="1"/>
            <c:showCatName val="0"/>
            <c:showSerName val="0"/>
            <c:showPercent val="0"/>
            <c:showBubbleSize val="0"/>
            <c:showLeaderLines val="0"/>
          </c:dLbls>
          <c:cat>
            <c:strRef>
              <c:f>Ферменти!$G$16:$I$16</c:f>
              <c:strCache>
                <c:ptCount val="3"/>
                <c:pt idx="0">
                  <c:v>5 міс. 2013р</c:v>
                </c:pt>
                <c:pt idx="1">
                  <c:v>5 міс. 2014р</c:v>
                </c:pt>
                <c:pt idx="2">
                  <c:v>5 міс. 2015р</c:v>
                </c:pt>
              </c:strCache>
            </c:strRef>
          </c:cat>
          <c:val>
            <c:numRef>
              <c:f>Ферменти!$G$17:$I$17</c:f>
              <c:numCache>
                <c:formatCode>#,##0</c:formatCode>
                <c:ptCount val="3"/>
                <c:pt idx="0">
                  <c:v>141930</c:v>
                </c:pt>
                <c:pt idx="1">
                  <c:v>242922</c:v>
                </c:pt>
                <c:pt idx="2">
                  <c:v>307404</c:v>
                </c:pt>
              </c:numCache>
            </c:numRef>
          </c:val>
        </c:ser>
        <c:dLbls>
          <c:showLegendKey val="0"/>
          <c:showVal val="0"/>
          <c:showCatName val="0"/>
          <c:showSerName val="0"/>
          <c:showPercent val="0"/>
          <c:showBubbleSize val="0"/>
        </c:dLbls>
        <c:gapWidth val="150"/>
        <c:shape val="box"/>
        <c:axId val="108660224"/>
        <c:axId val="108661760"/>
        <c:axId val="0"/>
      </c:bar3DChart>
      <c:catAx>
        <c:axId val="108660224"/>
        <c:scaling>
          <c:orientation val="minMax"/>
        </c:scaling>
        <c:delete val="0"/>
        <c:axPos val="b"/>
        <c:majorTickMark val="out"/>
        <c:minorTickMark val="none"/>
        <c:tickLblPos val="nextTo"/>
        <c:txPr>
          <a:bodyPr/>
          <a:lstStyle/>
          <a:p>
            <a:pPr>
              <a:defRPr b="1"/>
            </a:pPr>
            <a:endParaRPr lang="ru-RU"/>
          </a:p>
        </c:txPr>
        <c:crossAx val="108661760"/>
        <c:crosses val="autoZero"/>
        <c:auto val="1"/>
        <c:lblAlgn val="ctr"/>
        <c:lblOffset val="100"/>
        <c:noMultiLvlLbl val="0"/>
      </c:catAx>
      <c:valAx>
        <c:axId val="108661760"/>
        <c:scaling>
          <c:orientation val="minMax"/>
        </c:scaling>
        <c:delete val="0"/>
        <c:axPos val="l"/>
        <c:majorGridlines/>
        <c:numFmt formatCode="#,##0" sourceLinked="1"/>
        <c:majorTickMark val="out"/>
        <c:minorTickMark val="none"/>
        <c:tickLblPos val="nextTo"/>
        <c:crossAx val="108660224"/>
        <c:crosses val="autoZero"/>
        <c:crossBetween val="between"/>
      </c:valAx>
    </c:plotArea>
    <c:plotVisOnly val="1"/>
    <c:dispBlanksAs val="gap"/>
    <c:showDLblsOverMax val="0"/>
  </c:chart>
  <c:spPr>
    <a:solidFill>
      <a:schemeClr val="tx2">
        <a:lumMod val="20000"/>
        <a:lumOff val="80000"/>
      </a:schemeClr>
    </a:soli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ru-RU" sz="1100"/>
              <a:t>Питома</a:t>
            </a:r>
            <a:r>
              <a:rPr lang="ru-RU" sz="1100" baseline="0"/>
              <a:t> вага ферментних препаратів за 5 м.2015р.</a:t>
            </a:r>
            <a:endParaRPr lang="ru-RU" sz="1100"/>
          </a:p>
        </c:rich>
      </c:tx>
      <c:overlay val="0"/>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2299140695485328"/>
          <c:y val="0.23300287904540568"/>
          <c:w val="0.8195496242502569"/>
          <c:h val="0.6304993814099229"/>
        </c:manualLayout>
      </c:layout>
      <c:pie3DChart>
        <c:varyColors val="1"/>
        <c:ser>
          <c:idx val="0"/>
          <c:order val="0"/>
          <c:explosion val="25"/>
          <c:dLbls>
            <c:dLbl>
              <c:idx val="0"/>
              <c:layout>
                <c:manualLayout>
                  <c:x val="-0.12797074914722534"/>
                  <c:y val="8.0352973119739338E-2"/>
                </c:manualLayout>
              </c:layout>
              <c:showLegendKey val="0"/>
              <c:showVal val="0"/>
              <c:showCatName val="1"/>
              <c:showSerName val="0"/>
              <c:showPercent val="1"/>
              <c:showBubbleSize val="0"/>
            </c:dLbl>
            <c:dLbl>
              <c:idx val="1"/>
              <c:layout>
                <c:manualLayout>
                  <c:x val="-0.17751610195284206"/>
                  <c:y val="-0.167226445832202"/>
                </c:manualLayout>
              </c:layout>
              <c:showLegendKey val="0"/>
              <c:showVal val="0"/>
              <c:showCatName val="1"/>
              <c:showSerName val="0"/>
              <c:showPercent val="1"/>
              <c:showBubbleSize val="0"/>
            </c:dLbl>
            <c:dLbl>
              <c:idx val="4"/>
              <c:layout>
                <c:manualLayout>
                  <c:x val="-3.1466833029340467E-2"/>
                  <c:y val="-0.13172594804959725"/>
                </c:manualLayout>
              </c:layout>
              <c:showLegendKey val="0"/>
              <c:showVal val="0"/>
              <c:showCatName val="1"/>
              <c:showSerName val="0"/>
              <c:showPercent val="1"/>
              <c:showBubbleSize val="0"/>
            </c:dLbl>
            <c:dLbl>
              <c:idx val="5"/>
              <c:layout>
                <c:manualLayout>
                  <c:x val="8.4046955316296162E-2"/>
                  <c:y val="8.0450266992488015E-2"/>
                </c:manualLayout>
              </c:layout>
              <c:showLegendKey val="0"/>
              <c:showVal val="0"/>
              <c:showCatName val="1"/>
              <c:showSerName val="0"/>
              <c:showPercent val="1"/>
              <c:showBubbleSize val="0"/>
            </c:dLbl>
            <c:txPr>
              <a:bodyPr/>
              <a:lstStyle/>
              <a:p>
                <a:pPr>
                  <a:defRPr sz="900" b="1"/>
                </a:pPr>
                <a:endParaRPr lang="ru-RU"/>
              </a:p>
            </c:txPr>
            <c:showLegendKey val="0"/>
            <c:showVal val="0"/>
            <c:showCatName val="1"/>
            <c:showSerName val="0"/>
            <c:showPercent val="1"/>
            <c:showBubbleSize val="0"/>
            <c:showLeaderLines val="1"/>
          </c:dLbls>
          <c:cat>
            <c:strRef>
              <c:f>Ферменти!$F$30:$F$35</c:f>
              <c:strCache>
                <c:ptCount val="6"/>
                <c:pt idx="0">
                  <c:v>RONOZYME NP</c:v>
                </c:pt>
                <c:pt idx="1">
                  <c:v>Акстра ХВ 201L</c:v>
                </c:pt>
                <c:pt idx="2">
                  <c:v>Файзим ХР</c:v>
                </c:pt>
                <c:pt idx="3">
                  <c:v>САНФЕЙЗ 5000</c:v>
                </c:pt>
                <c:pt idx="4">
                  <c:v>RONOZYME PROACT</c:v>
                </c:pt>
                <c:pt idx="5">
                  <c:v>Інші</c:v>
                </c:pt>
              </c:strCache>
            </c:strRef>
          </c:cat>
          <c:val>
            <c:numRef>
              <c:f>Ферменти!$H$30:$H$35</c:f>
              <c:numCache>
                <c:formatCode>0%</c:formatCode>
                <c:ptCount val="6"/>
                <c:pt idx="0">
                  <c:v>0.25484378862994628</c:v>
                </c:pt>
                <c:pt idx="1">
                  <c:v>0.24723165606172984</c:v>
                </c:pt>
                <c:pt idx="2">
                  <c:v>9.4338395076186382E-2</c:v>
                </c:pt>
                <c:pt idx="3">
                  <c:v>8.19768122730999E-2</c:v>
                </c:pt>
                <c:pt idx="4">
                  <c:v>6.5386266932115397E-2</c:v>
                </c:pt>
                <c:pt idx="5">
                  <c:v>0.25622308102692221</c:v>
                </c:pt>
              </c:numCache>
            </c:numRef>
          </c:val>
        </c:ser>
        <c:dLbls>
          <c:showLegendKey val="0"/>
          <c:showVal val="0"/>
          <c:showCatName val="1"/>
          <c:showSerName val="0"/>
          <c:showPercent val="1"/>
          <c:showBubbleSize val="0"/>
          <c:showLeaderLines val="1"/>
        </c:dLbls>
      </c:pie3DChart>
    </c:plotArea>
    <c:plotVisOnly val="1"/>
    <c:dispBlanksAs val="gap"/>
    <c:showDLblsOverMax val="0"/>
  </c:chart>
  <c:spPr>
    <a:solidFill>
      <a:schemeClr val="tx2">
        <a:lumMod val="20000"/>
        <a:lumOff val="80000"/>
      </a:schemeClr>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ru-RU" sz="1100"/>
              <a:t>Імпорт</a:t>
            </a:r>
            <a:r>
              <a:rPr lang="ru-RU" sz="1100" baseline="0"/>
              <a:t> вітамінів до України</a:t>
            </a:r>
            <a:endParaRPr lang="ru-RU" sz="1100"/>
          </a:p>
        </c:rich>
      </c:tx>
      <c:layout>
        <c:manualLayout>
          <c:xMode val="edge"/>
          <c:yMode val="edge"/>
          <c:x val="0.33552025402419106"/>
          <c:y val="2.0317632293588277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346988969036213"/>
          <c:y val="0.15715296308337359"/>
          <c:w val="0.84432208211735771"/>
          <c:h val="0.61257377217962683"/>
        </c:manualLayout>
      </c:layout>
      <c:bar3DChart>
        <c:barDir val="col"/>
        <c:grouping val="clustered"/>
        <c:varyColors val="0"/>
        <c:ser>
          <c:idx val="0"/>
          <c:order val="0"/>
          <c:tx>
            <c:strRef>
              <c:f>Вітаміни!$F$16</c:f>
              <c:strCache>
                <c:ptCount val="1"/>
                <c:pt idx="0">
                  <c:v>Вітаміни</c:v>
                </c:pt>
              </c:strCache>
            </c:strRef>
          </c:tx>
          <c:spPr>
            <a:solidFill>
              <a:srgbClr val="00B050"/>
            </a:solidFill>
          </c:spPr>
          <c:invertIfNegative val="0"/>
          <c:dLbls>
            <c:dLbl>
              <c:idx val="1"/>
              <c:layout>
                <c:manualLayout>
                  <c:x val="2.3310023310023312E-2"/>
                  <c:y val="-2.811950272024822E-2"/>
                </c:manualLayout>
              </c:layout>
              <c:showLegendKey val="0"/>
              <c:showVal val="1"/>
              <c:showCatName val="0"/>
              <c:showSerName val="0"/>
              <c:showPercent val="0"/>
              <c:showBubbleSize val="0"/>
            </c:dLbl>
            <c:numFmt formatCode="#,##0" sourceLinked="0"/>
            <c:spPr>
              <a:solidFill>
                <a:schemeClr val="bg1"/>
              </a:solidFill>
              <a:scene3d>
                <a:camera prst="orthographicFront"/>
                <a:lightRig rig="threePt" dir="t"/>
              </a:scene3d>
              <a:sp3d>
                <a:bevelT/>
              </a:sp3d>
            </c:spPr>
            <c:txPr>
              <a:bodyPr/>
              <a:lstStyle/>
              <a:p>
                <a:pPr algn="ctr">
                  <a:defRPr lang="ru-RU" sz="1000" b="1" i="0" u="none" strike="noStrike" kern="1200" baseline="0">
                    <a:solidFill>
                      <a:sysClr val="windowText" lastClr="000000"/>
                    </a:solidFill>
                    <a:latin typeface="+mn-lt"/>
                    <a:ea typeface="+mn-ea"/>
                    <a:cs typeface="+mn-cs"/>
                  </a:defRPr>
                </a:pPr>
                <a:endParaRPr lang="ru-RU"/>
              </a:p>
            </c:txPr>
            <c:showLegendKey val="0"/>
            <c:showVal val="1"/>
            <c:showCatName val="0"/>
            <c:showSerName val="0"/>
            <c:showPercent val="0"/>
            <c:showBubbleSize val="0"/>
            <c:showLeaderLines val="0"/>
          </c:dLbls>
          <c:cat>
            <c:strRef>
              <c:f>Вітаміни!$G$15:$I$15</c:f>
              <c:strCache>
                <c:ptCount val="3"/>
                <c:pt idx="0">
                  <c:v>5 міс. 2013р</c:v>
                </c:pt>
                <c:pt idx="1">
                  <c:v>5 міс. 2014р</c:v>
                </c:pt>
                <c:pt idx="2">
                  <c:v>5 міс. 2015р</c:v>
                </c:pt>
              </c:strCache>
            </c:strRef>
          </c:cat>
          <c:val>
            <c:numRef>
              <c:f>Вітаміни!$G$16:$I$16</c:f>
              <c:numCache>
                <c:formatCode>#,##0</c:formatCode>
                <c:ptCount val="3"/>
                <c:pt idx="0">
                  <c:v>721529</c:v>
                </c:pt>
                <c:pt idx="1">
                  <c:v>883299.5</c:v>
                </c:pt>
                <c:pt idx="2">
                  <c:v>687241.3</c:v>
                </c:pt>
              </c:numCache>
            </c:numRef>
          </c:val>
        </c:ser>
        <c:dLbls>
          <c:showLegendKey val="0"/>
          <c:showVal val="0"/>
          <c:showCatName val="0"/>
          <c:showSerName val="0"/>
          <c:showPercent val="0"/>
          <c:showBubbleSize val="0"/>
        </c:dLbls>
        <c:gapWidth val="150"/>
        <c:shape val="box"/>
        <c:axId val="108731008"/>
        <c:axId val="46014848"/>
        <c:axId val="0"/>
      </c:bar3DChart>
      <c:catAx>
        <c:axId val="108731008"/>
        <c:scaling>
          <c:orientation val="minMax"/>
        </c:scaling>
        <c:delete val="0"/>
        <c:axPos val="b"/>
        <c:numFmt formatCode="General" sourceLinked="1"/>
        <c:majorTickMark val="out"/>
        <c:minorTickMark val="none"/>
        <c:tickLblPos val="nextTo"/>
        <c:txPr>
          <a:bodyPr/>
          <a:lstStyle/>
          <a:p>
            <a:pPr>
              <a:defRPr b="1"/>
            </a:pPr>
            <a:endParaRPr lang="ru-RU"/>
          </a:p>
        </c:txPr>
        <c:crossAx val="46014848"/>
        <c:crosses val="autoZero"/>
        <c:auto val="1"/>
        <c:lblAlgn val="ctr"/>
        <c:lblOffset val="100"/>
        <c:noMultiLvlLbl val="0"/>
      </c:catAx>
      <c:valAx>
        <c:axId val="46014848"/>
        <c:scaling>
          <c:orientation val="minMax"/>
        </c:scaling>
        <c:delete val="0"/>
        <c:axPos val="l"/>
        <c:majorGridlines/>
        <c:numFmt formatCode="#,##0" sourceLinked="1"/>
        <c:majorTickMark val="out"/>
        <c:minorTickMark val="none"/>
        <c:tickLblPos val="nextTo"/>
        <c:crossAx val="108731008"/>
        <c:crosses val="autoZero"/>
        <c:crossBetween val="between"/>
      </c:valAx>
    </c:plotArea>
    <c:plotVisOnly val="1"/>
    <c:dispBlanksAs val="gap"/>
    <c:showDLblsOverMax val="0"/>
  </c:chart>
  <c:spPr>
    <a:solidFill>
      <a:schemeClr val="tx2">
        <a:lumMod val="20000"/>
        <a:lumOff val="80000"/>
      </a:schemeClr>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0</xdr:col>
      <xdr:colOff>9525</xdr:colOff>
      <xdr:row>15</xdr:row>
      <xdr:rowOff>71437</xdr:rowOff>
    </xdr:from>
    <xdr:to>
      <xdr:col>3</xdr:col>
      <xdr:colOff>733425</xdr:colOff>
      <xdr:row>29</xdr:row>
      <xdr:rowOff>114300</xdr:rowOff>
    </xdr:to>
    <xdr:graphicFrame macro="">
      <xdr:nvGraphicFramePr>
        <xdr:cNvPr id="5" name="Диаграмма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19050</xdr:colOff>
      <xdr:row>15</xdr:row>
      <xdr:rowOff>76200</xdr:rowOff>
    </xdr:from>
    <xdr:to>
      <xdr:col>7</xdr:col>
      <xdr:colOff>390525</xdr:colOff>
      <xdr:row>29</xdr:row>
      <xdr:rowOff>123825</xdr:rowOff>
    </xdr:to>
    <xdr:graphicFrame macro="">
      <xdr:nvGraphicFramePr>
        <xdr:cNvPr id="6"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69</xdr:row>
      <xdr:rowOff>0</xdr:rowOff>
    </xdr:from>
    <xdr:to>
      <xdr:col>2</xdr:col>
      <xdr:colOff>562692</xdr:colOff>
      <xdr:row>83</xdr:row>
      <xdr:rowOff>21569</xdr:rowOff>
    </xdr:to>
    <xdr:pic>
      <xdr:nvPicPr>
        <xdr:cNvPr id="2" name="Рисунок 1"/>
        <xdr:cNvPicPr>
          <a:picLocks noChangeAspect="1"/>
        </xdr:cNvPicPr>
      </xdr:nvPicPr>
      <xdr:blipFill>
        <a:blip xmlns:r="http://schemas.openxmlformats.org/officeDocument/2006/relationships" r:embed="rId3"/>
        <a:stretch>
          <a:fillRect/>
        </a:stretch>
      </xdr:blipFill>
      <xdr:spPr>
        <a:xfrm>
          <a:off x="0" y="13173075"/>
          <a:ext cx="3877392" cy="26885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285750</xdr:colOff>
      <xdr:row>17</xdr:row>
      <xdr:rowOff>95251</xdr:rowOff>
    </xdr:from>
    <xdr:to>
      <xdr:col>8</xdr:col>
      <xdr:colOff>133350</xdr:colOff>
      <xdr:row>29</xdr:row>
      <xdr:rowOff>114300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104776</xdr:rowOff>
    </xdr:from>
    <xdr:to>
      <xdr:col>4</xdr:col>
      <xdr:colOff>161925</xdr:colOff>
      <xdr:row>29</xdr:row>
      <xdr:rowOff>85726</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257176</xdr:colOff>
      <xdr:row>17</xdr:row>
      <xdr:rowOff>95252</xdr:rowOff>
    </xdr:from>
    <xdr:to>
      <xdr:col>14</xdr:col>
      <xdr:colOff>419100</xdr:colOff>
      <xdr:row>29</xdr:row>
      <xdr:rowOff>47625</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247650</xdr:colOff>
      <xdr:row>30</xdr:row>
      <xdr:rowOff>109538</xdr:rowOff>
    </xdr:from>
    <xdr:to>
      <xdr:col>14</xdr:col>
      <xdr:colOff>409576</xdr:colOff>
      <xdr:row>43</xdr:row>
      <xdr:rowOff>57151</xdr:rowOff>
    </xdr:to>
    <xdr:graphicFrame macro="">
      <xdr:nvGraphicFramePr>
        <xdr:cNvPr id="6" name="Диаграмма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904875</xdr:colOff>
      <xdr:row>13</xdr:row>
      <xdr:rowOff>123825</xdr:rowOff>
    </xdr:from>
    <xdr:to>
      <xdr:col>10</xdr:col>
      <xdr:colOff>219075</xdr:colOff>
      <xdr:row>25</xdr:row>
      <xdr:rowOff>104775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904874</xdr:colOff>
      <xdr:row>26</xdr:row>
      <xdr:rowOff>123825</xdr:rowOff>
    </xdr:from>
    <xdr:to>
      <xdr:col>10</xdr:col>
      <xdr:colOff>200025</xdr:colOff>
      <xdr:row>38</xdr:row>
      <xdr:rowOff>76200</xdr:rowOff>
    </xdr:to>
    <xdr:graphicFrame macro="">
      <xdr:nvGraphicFramePr>
        <xdr:cNvPr id="3" name="Диаграм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12</xdr:row>
      <xdr:rowOff>171450</xdr:rowOff>
    </xdr:from>
    <xdr:to>
      <xdr:col>9</xdr:col>
      <xdr:colOff>400050</xdr:colOff>
      <xdr:row>24</xdr:row>
      <xdr:rowOff>152400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25</xdr:row>
      <xdr:rowOff>61912</xdr:rowOff>
    </xdr:from>
    <xdr:to>
      <xdr:col>9</xdr:col>
      <xdr:colOff>381000</xdr:colOff>
      <xdr:row>36</xdr:row>
      <xdr:rowOff>104775</xdr:rowOff>
    </xdr:to>
    <xdr:graphicFrame macro="">
      <xdr:nvGraphicFramePr>
        <xdr:cNvPr id="3" name="Диаграм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38100</xdr:colOff>
      <xdr:row>1</xdr:row>
      <xdr:rowOff>9525</xdr:rowOff>
    </xdr:from>
    <xdr:to>
      <xdr:col>16</xdr:col>
      <xdr:colOff>476250</xdr:colOff>
      <xdr:row>13</xdr:row>
      <xdr:rowOff>28574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28576</xdr:colOff>
      <xdr:row>21</xdr:row>
      <xdr:rowOff>104775</xdr:rowOff>
    </xdr:from>
    <xdr:to>
      <xdr:col>3</xdr:col>
      <xdr:colOff>381000</xdr:colOff>
      <xdr:row>32</xdr:row>
      <xdr:rowOff>133350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161925</xdr:colOff>
      <xdr:row>21</xdr:row>
      <xdr:rowOff>57149</xdr:rowOff>
    </xdr:from>
    <xdr:to>
      <xdr:col>7</xdr:col>
      <xdr:colOff>371475</xdr:colOff>
      <xdr:row>33</xdr:row>
      <xdr:rowOff>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19049</xdr:colOff>
      <xdr:row>16</xdr:row>
      <xdr:rowOff>4762</xdr:rowOff>
    </xdr:from>
    <xdr:to>
      <xdr:col>16</xdr:col>
      <xdr:colOff>419099</xdr:colOff>
      <xdr:row>30</xdr:row>
      <xdr:rowOff>66675</xdr:rowOff>
    </xdr:to>
    <xdr:graphicFrame macro="">
      <xdr:nvGraphicFramePr>
        <xdr:cNvPr id="5" name="Диаграмма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167"/>
  <sheetViews>
    <sheetView topLeftCell="B1" workbookViewId="0">
      <pane ySplit="1" topLeftCell="A2" activePane="bottomLeft" state="frozen"/>
      <selection pane="bottomLeft" activeCell="F167" sqref="F167:G167"/>
    </sheetView>
  </sheetViews>
  <sheetFormatPr defaultRowHeight="15" x14ac:dyDescent="0.25"/>
  <cols>
    <col min="1" max="1" width="12.85546875" customWidth="1"/>
    <col min="2" max="2" width="26.28515625" customWidth="1"/>
    <col min="4" max="4" width="19.7109375" customWidth="1"/>
    <col min="5" max="5" width="16.5703125" customWidth="1"/>
    <col min="6" max="7" width="12.5703125" customWidth="1"/>
    <col min="8" max="8" width="36.7109375" customWidth="1"/>
    <col min="9" max="9" width="12" customWidth="1"/>
    <col min="10" max="10" width="12.85546875" customWidth="1"/>
    <col min="11" max="11" width="10.85546875" customWidth="1"/>
    <col min="12" max="12" width="11.28515625" customWidth="1"/>
  </cols>
  <sheetData>
    <row r="1" spans="1:12" s="1" customFormat="1" ht="38.25" x14ac:dyDescent="0.25">
      <c r="A1" s="14" t="s">
        <v>3444</v>
      </c>
      <c r="B1" s="13" t="s">
        <v>1</v>
      </c>
      <c r="C1" s="13" t="s">
        <v>2</v>
      </c>
      <c r="D1" s="17" t="s">
        <v>3</v>
      </c>
      <c r="E1" s="13" t="s">
        <v>4</v>
      </c>
      <c r="F1" s="13" t="s">
        <v>5</v>
      </c>
      <c r="G1" s="13" t="s">
        <v>3445</v>
      </c>
      <c r="H1" s="13" t="s">
        <v>6</v>
      </c>
      <c r="I1" s="13" t="s">
        <v>7</v>
      </c>
      <c r="J1" s="13" t="s">
        <v>8</v>
      </c>
      <c r="K1" s="14" t="s">
        <v>9</v>
      </c>
      <c r="L1" s="14" t="s">
        <v>10</v>
      </c>
    </row>
    <row r="2" spans="1:12" s="7" customFormat="1" hidden="1" x14ac:dyDescent="0.25">
      <c r="A2" s="4">
        <v>42010</v>
      </c>
      <c r="B2" s="2" t="s">
        <v>19</v>
      </c>
      <c r="C2" s="2" t="s">
        <v>20</v>
      </c>
      <c r="D2" s="2" t="s">
        <v>21</v>
      </c>
      <c r="E2" s="2" t="s">
        <v>22</v>
      </c>
      <c r="F2" s="5">
        <v>2835260000</v>
      </c>
      <c r="G2" s="5" t="s">
        <v>3446</v>
      </c>
      <c r="H2" s="2" t="s">
        <v>23</v>
      </c>
      <c r="I2" s="6">
        <v>43200</v>
      </c>
      <c r="J2" s="6">
        <v>366486.47</v>
      </c>
      <c r="K2" s="2" t="s">
        <v>24</v>
      </c>
      <c r="L2" s="2"/>
    </row>
    <row r="3" spans="1:12" s="7" customFormat="1" hidden="1" x14ac:dyDescent="0.25">
      <c r="A3" s="4">
        <v>42011</v>
      </c>
      <c r="B3" s="2" t="s">
        <v>29</v>
      </c>
      <c r="C3" s="2" t="s">
        <v>30</v>
      </c>
      <c r="D3" s="2" t="s">
        <v>31</v>
      </c>
      <c r="E3" s="2" t="s">
        <v>32</v>
      </c>
      <c r="F3" s="5">
        <v>2835260000</v>
      </c>
      <c r="G3" s="5" t="s">
        <v>3446</v>
      </c>
      <c r="H3" s="2" t="s">
        <v>33</v>
      </c>
      <c r="I3" s="6">
        <v>126000</v>
      </c>
      <c r="J3" s="6">
        <v>1103465.05</v>
      </c>
      <c r="K3" s="2" t="s">
        <v>24</v>
      </c>
      <c r="L3" s="2"/>
    </row>
    <row r="4" spans="1:12" s="7" customFormat="1" hidden="1" x14ac:dyDescent="0.25">
      <c r="A4" s="4">
        <v>42011</v>
      </c>
      <c r="B4" s="2" t="s">
        <v>29</v>
      </c>
      <c r="C4" s="2" t="s">
        <v>30</v>
      </c>
      <c r="D4" s="2" t="s">
        <v>31</v>
      </c>
      <c r="E4" s="2" t="s">
        <v>32</v>
      </c>
      <c r="F4" s="5">
        <v>2835260000</v>
      </c>
      <c r="G4" s="5" t="s">
        <v>3446</v>
      </c>
      <c r="H4" s="2" t="s">
        <v>35</v>
      </c>
      <c r="I4" s="6">
        <v>374400</v>
      </c>
      <c r="J4" s="6">
        <v>3278867.58</v>
      </c>
      <c r="K4" s="2" t="s">
        <v>24</v>
      </c>
      <c r="L4" s="2"/>
    </row>
    <row r="5" spans="1:12" s="7" customFormat="1" hidden="1" x14ac:dyDescent="0.25">
      <c r="A5" s="4">
        <v>42012</v>
      </c>
      <c r="B5" s="2" t="s">
        <v>36</v>
      </c>
      <c r="C5" s="2" t="s">
        <v>37</v>
      </c>
      <c r="D5" s="2" t="s">
        <v>38</v>
      </c>
      <c r="E5" s="2" t="s">
        <v>39</v>
      </c>
      <c r="F5" s="5">
        <v>2835260000</v>
      </c>
      <c r="G5" s="5" t="s">
        <v>3446</v>
      </c>
      <c r="H5" s="2" t="s">
        <v>40</v>
      </c>
      <c r="I5" s="6">
        <v>124800</v>
      </c>
      <c r="J5" s="6">
        <v>1122495.21</v>
      </c>
      <c r="K5" s="2" t="s">
        <v>24</v>
      </c>
      <c r="L5" s="2"/>
    </row>
    <row r="6" spans="1:12" s="7" customFormat="1" hidden="1" x14ac:dyDescent="0.25">
      <c r="A6" s="4">
        <v>42013</v>
      </c>
      <c r="B6" s="2" t="s">
        <v>43</v>
      </c>
      <c r="C6" s="2" t="s">
        <v>44</v>
      </c>
      <c r="D6" s="2" t="s">
        <v>45</v>
      </c>
      <c r="E6" s="2" t="s">
        <v>46</v>
      </c>
      <c r="F6" s="5">
        <v>2835260000</v>
      </c>
      <c r="G6" s="5" t="s">
        <v>3446</v>
      </c>
      <c r="H6" s="2" t="s">
        <v>47</v>
      </c>
      <c r="I6" s="6">
        <v>100000</v>
      </c>
      <c r="J6" s="6">
        <v>781479.3</v>
      </c>
      <c r="K6" s="2" t="s">
        <v>48</v>
      </c>
      <c r="L6" s="2"/>
    </row>
    <row r="7" spans="1:12" s="7" customFormat="1" hidden="1" x14ac:dyDescent="0.25">
      <c r="A7" s="4">
        <v>42017</v>
      </c>
      <c r="B7" s="2" t="s">
        <v>43</v>
      </c>
      <c r="C7" s="2" t="s">
        <v>44</v>
      </c>
      <c r="D7" s="2" t="s">
        <v>45</v>
      </c>
      <c r="E7" s="2" t="s">
        <v>46</v>
      </c>
      <c r="F7" s="5">
        <v>2835260000</v>
      </c>
      <c r="G7" s="5" t="s">
        <v>3446</v>
      </c>
      <c r="H7" s="2" t="s">
        <v>53</v>
      </c>
      <c r="I7" s="6">
        <v>150000</v>
      </c>
      <c r="J7" s="6">
        <v>1172392.6000000001</v>
      </c>
      <c r="K7" s="2" t="s">
        <v>48</v>
      </c>
      <c r="L7" s="2"/>
    </row>
    <row r="8" spans="1:12" s="7" customFormat="1" hidden="1" x14ac:dyDescent="0.25">
      <c r="A8" s="4">
        <v>42019</v>
      </c>
      <c r="B8" s="2" t="s">
        <v>55</v>
      </c>
      <c r="C8" s="2" t="s">
        <v>56</v>
      </c>
      <c r="D8" s="2" t="s">
        <v>57</v>
      </c>
      <c r="E8" s="2" t="s">
        <v>58</v>
      </c>
      <c r="F8" s="5">
        <v>2835260000</v>
      </c>
      <c r="G8" s="5" t="s">
        <v>3446</v>
      </c>
      <c r="H8" s="2" t="s">
        <v>59</v>
      </c>
      <c r="I8" s="6">
        <v>48000</v>
      </c>
      <c r="J8" s="6">
        <v>429905.63</v>
      </c>
      <c r="K8" s="2" t="s">
        <v>60</v>
      </c>
      <c r="L8" s="2"/>
    </row>
    <row r="9" spans="1:12" s="7" customFormat="1" hidden="1" x14ac:dyDescent="0.25">
      <c r="A9" s="4">
        <v>42024</v>
      </c>
      <c r="B9" s="2" t="s">
        <v>64</v>
      </c>
      <c r="C9" s="2" t="s">
        <v>65</v>
      </c>
      <c r="D9" s="2" t="s">
        <v>66</v>
      </c>
      <c r="E9" s="2" t="s">
        <v>67</v>
      </c>
      <c r="F9" s="5">
        <v>2835260000</v>
      </c>
      <c r="G9" s="5" t="s">
        <v>3446</v>
      </c>
      <c r="H9" s="2" t="s">
        <v>68</v>
      </c>
      <c r="I9" s="6">
        <v>46000</v>
      </c>
      <c r="J9" s="6">
        <v>425386.2</v>
      </c>
      <c r="K9" s="2" t="s">
        <v>60</v>
      </c>
      <c r="L9" s="2"/>
    </row>
    <row r="10" spans="1:12" s="7" customFormat="1" hidden="1" x14ac:dyDescent="0.25">
      <c r="A10" s="4">
        <v>42024</v>
      </c>
      <c r="B10" s="2" t="s">
        <v>70</v>
      </c>
      <c r="C10" s="2" t="s">
        <v>71</v>
      </c>
      <c r="D10" s="2" t="s">
        <v>66</v>
      </c>
      <c r="E10" s="2" t="s">
        <v>67</v>
      </c>
      <c r="F10" s="5">
        <v>2835260000</v>
      </c>
      <c r="G10" s="5" t="s">
        <v>3446</v>
      </c>
      <c r="H10" s="2" t="s">
        <v>72</v>
      </c>
      <c r="I10" s="6">
        <v>50000</v>
      </c>
      <c r="J10" s="6">
        <v>442616.64</v>
      </c>
      <c r="K10" s="2" t="s">
        <v>48</v>
      </c>
      <c r="L10" s="2"/>
    </row>
    <row r="11" spans="1:12" s="7" customFormat="1" hidden="1" x14ac:dyDescent="0.25">
      <c r="A11" s="4">
        <v>42025</v>
      </c>
      <c r="B11" s="2" t="s">
        <v>36</v>
      </c>
      <c r="C11" s="2" t="s">
        <v>37</v>
      </c>
      <c r="D11" s="2" t="s">
        <v>38</v>
      </c>
      <c r="E11" s="2" t="s">
        <v>39</v>
      </c>
      <c r="F11" s="5">
        <v>2835260000</v>
      </c>
      <c r="G11" s="5" t="s">
        <v>3446</v>
      </c>
      <c r="H11" s="2" t="s">
        <v>75</v>
      </c>
      <c r="I11" s="6">
        <v>86400</v>
      </c>
      <c r="J11" s="6">
        <v>735868.14</v>
      </c>
      <c r="K11" s="2" t="s">
        <v>24</v>
      </c>
      <c r="L11" s="2"/>
    </row>
    <row r="12" spans="1:12" s="7" customFormat="1" hidden="1" x14ac:dyDescent="0.25">
      <c r="A12" s="4">
        <v>42026</v>
      </c>
      <c r="B12" s="2" t="s">
        <v>36</v>
      </c>
      <c r="C12" s="2" t="s">
        <v>37</v>
      </c>
      <c r="D12" s="2" t="s">
        <v>38</v>
      </c>
      <c r="E12" s="2" t="s">
        <v>39</v>
      </c>
      <c r="F12" s="5">
        <v>2835260000</v>
      </c>
      <c r="G12" s="5" t="s">
        <v>3446</v>
      </c>
      <c r="H12" s="2" t="s">
        <v>75</v>
      </c>
      <c r="I12" s="6">
        <v>21600</v>
      </c>
      <c r="J12" s="6">
        <v>184113.38</v>
      </c>
      <c r="K12" s="2" t="s">
        <v>24</v>
      </c>
      <c r="L12" s="2"/>
    </row>
    <row r="13" spans="1:12" s="7" customFormat="1" hidden="1" x14ac:dyDescent="0.25">
      <c r="A13" s="4">
        <v>42028</v>
      </c>
      <c r="B13" s="2" t="s">
        <v>36</v>
      </c>
      <c r="C13" s="2" t="s">
        <v>37</v>
      </c>
      <c r="D13" s="2" t="s">
        <v>38</v>
      </c>
      <c r="E13" s="2" t="s">
        <v>39</v>
      </c>
      <c r="F13" s="5">
        <v>2835260000</v>
      </c>
      <c r="G13" s="5" t="s">
        <v>3446</v>
      </c>
      <c r="H13" s="2" t="s">
        <v>75</v>
      </c>
      <c r="I13" s="6">
        <v>43200</v>
      </c>
      <c r="J13" s="6">
        <v>368396.94</v>
      </c>
      <c r="K13" s="2" t="s">
        <v>24</v>
      </c>
      <c r="L13" s="2"/>
    </row>
    <row r="14" spans="1:12" s="7" customFormat="1" hidden="1" x14ac:dyDescent="0.25">
      <c r="A14" s="4">
        <v>42028</v>
      </c>
      <c r="B14" s="2" t="s">
        <v>36</v>
      </c>
      <c r="C14" s="2" t="s">
        <v>37</v>
      </c>
      <c r="D14" s="2" t="s">
        <v>38</v>
      </c>
      <c r="E14" s="2" t="s">
        <v>39</v>
      </c>
      <c r="F14" s="5">
        <v>2835260000</v>
      </c>
      <c r="G14" s="5" t="s">
        <v>3446</v>
      </c>
      <c r="H14" s="2" t="s">
        <v>75</v>
      </c>
      <c r="I14" s="6">
        <v>86400</v>
      </c>
      <c r="J14" s="6">
        <v>736793.88</v>
      </c>
      <c r="K14" s="2" t="s">
        <v>24</v>
      </c>
      <c r="L14" s="2"/>
    </row>
    <row r="15" spans="1:12" s="7" customFormat="1" hidden="1" x14ac:dyDescent="0.25">
      <c r="A15" s="4">
        <v>42030</v>
      </c>
      <c r="B15" s="2" t="s">
        <v>80</v>
      </c>
      <c r="C15" s="2" t="s">
        <v>81</v>
      </c>
      <c r="D15" s="2" t="s">
        <v>82</v>
      </c>
      <c r="E15" s="2" t="s">
        <v>83</v>
      </c>
      <c r="F15" s="5">
        <v>2835260000</v>
      </c>
      <c r="G15" s="5" t="s">
        <v>3446</v>
      </c>
      <c r="H15" s="2" t="s">
        <v>84</v>
      </c>
      <c r="I15" s="6">
        <v>125000</v>
      </c>
      <c r="J15" s="6">
        <v>1093599.46</v>
      </c>
      <c r="K15" s="2" t="s">
        <v>48</v>
      </c>
      <c r="L15" s="2"/>
    </row>
    <row r="16" spans="1:12" s="7" customFormat="1" hidden="1" x14ac:dyDescent="0.25">
      <c r="A16" s="4">
        <v>42030</v>
      </c>
      <c r="B16" s="2" t="s">
        <v>36</v>
      </c>
      <c r="C16" s="2" t="s">
        <v>37</v>
      </c>
      <c r="D16" s="2" t="s">
        <v>38</v>
      </c>
      <c r="E16" s="2" t="s">
        <v>39</v>
      </c>
      <c r="F16" s="5">
        <v>2835260000</v>
      </c>
      <c r="G16" s="5" t="s">
        <v>3446</v>
      </c>
      <c r="H16" s="2" t="s">
        <v>75</v>
      </c>
      <c r="I16" s="6">
        <v>43200</v>
      </c>
      <c r="J16" s="6">
        <v>368396.94</v>
      </c>
      <c r="K16" s="2" t="s">
        <v>24</v>
      </c>
      <c r="L16" s="2"/>
    </row>
    <row r="17" spans="1:12" s="7" customFormat="1" hidden="1" x14ac:dyDescent="0.25">
      <c r="A17" s="4">
        <v>42030</v>
      </c>
      <c r="B17" s="2" t="s">
        <v>86</v>
      </c>
      <c r="C17" s="2" t="s">
        <v>87</v>
      </c>
      <c r="D17" s="2" t="s">
        <v>88</v>
      </c>
      <c r="E17" s="2" t="s">
        <v>89</v>
      </c>
      <c r="F17" s="5">
        <v>2835260000</v>
      </c>
      <c r="G17" t="s">
        <v>3447</v>
      </c>
      <c r="H17" s="2" t="s">
        <v>90</v>
      </c>
      <c r="I17" s="6">
        <v>67000</v>
      </c>
      <c r="J17" s="6">
        <v>497291.65</v>
      </c>
      <c r="K17" s="2" t="s">
        <v>24</v>
      </c>
      <c r="L17" s="2"/>
    </row>
    <row r="18" spans="1:12" s="7" customFormat="1" x14ac:dyDescent="0.25">
      <c r="A18" s="4">
        <v>42032</v>
      </c>
      <c r="B18" s="2" t="s">
        <v>92</v>
      </c>
      <c r="C18" s="2" t="s">
        <v>93</v>
      </c>
      <c r="D18" s="2" t="s">
        <v>94</v>
      </c>
      <c r="E18" s="2" t="s">
        <v>95</v>
      </c>
      <c r="F18" s="5">
        <v>2835260000</v>
      </c>
      <c r="G18" s="5" t="s">
        <v>3446</v>
      </c>
      <c r="H18" s="2" t="s">
        <v>96</v>
      </c>
      <c r="I18" s="6">
        <v>50000</v>
      </c>
      <c r="J18" s="6">
        <v>473012.83</v>
      </c>
      <c r="K18" s="2" t="s">
        <v>97</v>
      </c>
      <c r="L18" s="2"/>
    </row>
    <row r="19" spans="1:12" s="7" customFormat="1" hidden="1" x14ac:dyDescent="0.25">
      <c r="A19" s="4">
        <v>42032</v>
      </c>
      <c r="B19" s="2" t="s">
        <v>100</v>
      </c>
      <c r="C19" s="2" t="s">
        <v>101</v>
      </c>
      <c r="D19" s="2" t="s">
        <v>102</v>
      </c>
      <c r="E19" s="2" t="s">
        <v>103</v>
      </c>
      <c r="F19" s="5">
        <v>2835260000</v>
      </c>
      <c r="G19" s="5" t="s">
        <v>3446</v>
      </c>
      <c r="H19" s="2" t="s">
        <v>104</v>
      </c>
      <c r="I19" s="6">
        <v>175000</v>
      </c>
      <c r="J19" s="6">
        <v>1541465.35</v>
      </c>
      <c r="K19" s="2" t="s">
        <v>48</v>
      </c>
      <c r="L19" s="2"/>
    </row>
    <row r="20" spans="1:12" s="7" customFormat="1" hidden="1" x14ac:dyDescent="0.25">
      <c r="A20" s="4">
        <v>42033</v>
      </c>
      <c r="B20" s="2" t="s">
        <v>80</v>
      </c>
      <c r="C20" s="2" t="s">
        <v>105</v>
      </c>
      <c r="D20" s="2" t="s">
        <v>106</v>
      </c>
      <c r="E20" s="2" t="s">
        <v>107</v>
      </c>
      <c r="F20" s="5">
        <v>2835260000</v>
      </c>
      <c r="G20" s="5" t="s">
        <v>3446</v>
      </c>
      <c r="H20" s="2" t="s">
        <v>108</v>
      </c>
      <c r="I20" s="6">
        <v>50000</v>
      </c>
      <c r="J20" s="6">
        <v>439583.63</v>
      </c>
      <c r="K20" s="2" t="s">
        <v>48</v>
      </c>
      <c r="L20" s="2"/>
    </row>
    <row r="21" spans="1:12" s="7" customFormat="1" hidden="1" x14ac:dyDescent="0.25">
      <c r="A21" s="4">
        <v>42033</v>
      </c>
      <c r="B21" s="2" t="s">
        <v>36</v>
      </c>
      <c r="C21" s="2" t="s">
        <v>37</v>
      </c>
      <c r="D21" s="2" t="s">
        <v>38</v>
      </c>
      <c r="E21" s="2" t="s">
        <v>39</v>
      </c>
      <c r="F21" s="5">
        <v>2835260000</v>
      </c>
      <c r="G21" s="5" t="s">
        <v>3446</v>
      </c>
      <c r="H21" s="2" t="s">
        <v>75</v>
      </c>
      <c r="I21" s="6">
        <v>86400</v>
      </c>
      <c r="J21" s="6">
        <v>740404.83</v>
      </c>
      <c r="K21" s="2" t="s">
        <v>24</v>
      </c>
      <c r="L21" s="2"/>
    </row>
    <row r="22" spans="1:12" s="7" customFormat="1" hidden="1" x14ac:dyDescent="0.25">
      <c r="A22" s="4">
        <v>42034</v>
      </c>
      <c r="B22" s="2" t="s">
        <v>109</v>
      </c>
      <c r="C22" s="2" t="s">
        <v>110</v>
      </c>
      <c r="D22" s="2" t="s">
        <v>111</v>
      </c>
      <c r="E22" s="2" t="s">
        <v>112</v>
      </c>
      <c r="F22" s="5">
        <v>2835260000</v>
      </c>
      <c r="G22" s="5" t="s">
        <v>3446</v>
      </c>
      <c r="H22" s="2" t="s">
        <v>113</v>
      </c>
      <c r="I22" s="6">
        <v>375600</v>
      </c>
      <c r="J22" s="6">
        <v>3325808.97</v>
      </c>
      <c r="K22" s="2" t="s">
        <v>24</v>
      </c>
      <c r="L22" s="2"/>
    </row>
    <row r="23" spans="1:12" s="7" customFormat="1" hidden="1" x14ac:dyDescent="0.25">
      <c r="A23" s="4">
        <v>42041</v>
      </c>
      <c r="B23" s="2" t="s">
        <v>86</v>
      </c>
      <c r="C23" s="2" t="s">
        <v>87</v>
      </c>
      <c r="D23" s="2" t="s">
        <v>88</v>
      </c>
      <c r="E23" s="2" t="s">
        <v>89</v>
      </c>
      <c r="F23" s="5">
        <v>2835260000</v>
      </c>
      <c r="G23" t="s">
        <v>3447</v>
      </c>
      <c r="H23" s="2" t="s">
        <v>90</v>
      </c>
      <c r="I23" s="6">
        <v>67000</v>
      </c>
      <c r="J23" s="6">
        <v>554752.69999999995</v>
      </c>
      <c r="K23" s="2" t="s">
        <v>24</v>
      </c>
      <c r="L23" s="2"/>
    </row>
    <row r="24" spans="1:12" s="7" customFormat="1" hidden="1" x14ac:dyDescent="0.25">
      <c r="A24" s="4">
        <v>42044</v>
      </c>
      <c r="B24" s="2" t="s">
        <v>86</v>
      </c>
      <c r="C24" s="2" t="s">
        <v>87</v>
      </c>
      <c r="D24" s="2" t="s">
        <v>88</v>
      </c>
      <c r="E24" s="2" t="s">
        <v>89</v>
      </c>
      <c r="F24" s="5">
        <v>2835260000</v>
      </c>
      <c r="G24" t="s">
        <v>3447</v>
      </c>
      <c r="H24" s="2" t="s">
        <v>90</v>
      </c>
      <c r="I24" s="6">
        <v>67000</v>
      </c>
      <c r="J24" s="6">
        <v>728381.96</v>
      </c>
      <c r="K24" s="2" t="s">
        <v>24</v>
      </c>
      <c r="L24" s="2"/>
    </row>
    <row r="25" spans="1:12" s="7" customFormat="1" hidden="1" x14ac:dyDescent="0.25">
      <c r="A25" s="4">
        <v>42044</v>
      </c>
      <c r="B25" s="2" t="s">
        <v>114</v>
      </c>
      <c r="C25" s="2" t="s">
        <v>115</v>
      </c>
      <c r="D25" s="2" t="s">
        <v>88</v>
      </c>
      <c r="E25" s="2" t="s">
        <v>89</v>
      </c>
      <c r="F25" s="5">
        <v>2835260000</v>
      </c>
      <c r="G25" s="5" t="s">
        <v>3446</v>
      </c>
      <c r="H25" s="2" t="s">
        <v>116</v>
      </c>
      <c r="I25" s="6">
        <v>128000</v>
      </c>
      <c r="J25" s="6">
        <v>1806035.69</v>
      </c>
      <c r="K25" s="2" t="s">
        <v>117</v>
      </c>
      <c r="L25" s="2"/>
    </row>
    <row r="26" spans="1:12" s="7" customFormat="1" hidden="1" x14ac:dyDescent="0.25">
      <c r="A26" s="4">
        <v>42046</v>
      </c>
      <c r="B26" s="2" t="s">
        <v>114</v>
      </c>
      <c r="C26" s="2" t="s">
        <v>115</v>
      </c>
      <c r="D26" s="2" t="s">
        <v>88</v>
      </c>
      <c r="E26" s="2" t="s">
        <v>89</v>
      </c>
      <c r="F26" s="5">
        <v>2835260000</v>
      </c>
      <c r="G26" s="5" t="s">
        <v>3446</v>
      </c>
      <c r="H26" s="2" t="s">
        <v>119</v>
      </c>
      <c r="I26" s="6">
        <v>192000</v>
      </c>
      <c r="J26" s="6">
        <v>2909318.77</v>
      </c>
      <c r="K26" s="2" t="s">
        <v>117</v>
      </c>
      <c r="L26" s="2"/>
    </row>
    <row r="27" spans="1:12" s="7" customFormat="1" hidden="1" x14ac:dyDescent="0.25">
      <c r="A27" s="4">
        <v>42052</v>
      </c>
      <c r="B27" s="2" t="s">
        <v>86</v>
      </c>
      <c r="C27" s="2" t="s">
        <v>87</v>
      </c>
      <c r="D27" s="2" t="s">
        <v>88</v>
      </c>
      <c r="E27" s="2" t="s">
        <v>89</v>
      </c>
      <c r="F27" s="5">
        <v>2835260000</v>
      </c>
      <c r="G27" t="s">
        <v>3447</v>
      </c>
      <c r="H27" s="2" t="s">
        <v>90</v>
      </c>
      <c r="I27" s="6">
        <v>67000</v>
      </c>
      <c r="J27" s="6">
        <v>802857.7</v>
      </c>
      <c r="K27" s="2" t="s">
        <v>24</v>
      </c>
      <c r="L27" s="2"/>
    </row>
    <row r="28" spans="1:12" s="7" customFormat="1" hidden="1" x14ac:dyDescent="0.25">
      <c r="A28" s="4">
        <v>42055</v>
      </c>
      <c r="B28" s="2" t="s">
        <v>109</v>
      </c>
      <c r="C28" s="2" t="s">
        <v>110</v>
      </c>
      <c r="D28" s="2" t="s">
        <v>111</v>
      </c>
      <c r="E28" s="2" t="s">
        <v>112</v>
      </c>
      <c r="F28" s="5">
        <v>2835260000</v>
      </c>
      <c r="G28" s="5" t="s">
        <v>3446</v>
      </c>
      <c r="H28" s="2" t="s">
        <v>120</v>
      </c>
      <c r="I28" s="6">
        <v>315000</v>
      </c>
      <c r="J28" s="6">
        <v>4782860.95</v>
      </c>
      <c r="K28" s="2" t="s">
        <v>24</v>
      </c>
      <c r="L28" s="2"/>
    </row>
    <row r="29" spans="1:12" s="7" customFormat="1" hidden="1" x14ac:dyDescent="0.25">
      <c r="A29" s="4">
        <v>42059</v>
      </c>
      <c r="B29" s="2" t="s">
        <v>109</v>
      </c>
      <c r="C29" s="2" t="s">
        <v>110</v>
      </c>
      <c r="D29" s="2" t="s">
        <v>111</v>
      </c>
      <c r="E29" s="2" t="s">
        <v>112</v>
      </c>
      <c r="F29" s="5">
        <v>2835260000</v>
      </c>
      <c r="G29" s="5" t="s">
        <v>3446</v>
      </c>
      <c r="H29" s="2" t="s">
        <v>121</v>
      </c>
      <c r="I29" s="6">
        <v>187200</v>
      </c>
      <c r="J29" s="6">
        <v>2945250.67</v>
      </c>
      <c r="K29" s="2" t="s">
        <v>24</v>
      </c>
      <c r="L29" s="2"/>
    </row>
    <row r="30" spans="1:12" s="7" customFormat="1" hidden="1" x14ac:dyDescent="0.25">
      <c r="A30" s="4">
        <v>42062</v>
      </c>
      <c r="B30" s="2" t="s">
        <v>114</v>
      </c>
      <c r="C30" s="2" t="s">
        <v>115</v>
      </c>
      <c r="D30" s="2" t="s">
        <v>88</v>
      </c>
      <c r="E30" s="2" t="s">
        <v>89</v>
      </c>
      <c r="F30" s="5">
        <v>2835260000</v>
      </c>
      <c r="G30" s="5" t="s">
        <v>3446</v>
      </c>
      <c r="H30" s="2" t="s">
        <v>122</v>
      </c>
      <c r="I30" s="6">
        <v>128000</v>
      </c>
      <c r="J30" s="6">
        <v>2343194.46</v>
      </c>
      <c r="K30" s="2" t="s">
        <v>117</v>
      </c>
      <c r="L30" s="2"/>
    </row>
    <row r="31" spans="1:12" s="7" customFormat="1" hidden="1" x14ac:dyDescent="0.25">
      <c r="A31" s="4">
        <v>42037</v>
      </c>
      <c r="B31" s="2" t="s">
        <v>80</v>
      </c>
      <c r="C31" s="2" t="s">
        <v>105</v>
      </c>
      <c r="D31" s="2" t="s">
        <v>106</v>
      </c>
      <c r="E31" s="2" t="s">
        <v>107</v>
      </c>
      <c r="F31" s="5">
        <v>2835260000</v>
      </c>
      <c r="G31" s="5" t="s">
        <v>3446</v>
      </c>
      <c r="H31" s="2" t="s">
        <v>108</v>
      </c>
      <c r="I31" s="6">
        <v>50000</v>
      </c>
      <c r="J31" s="6">
        <v>447571.53</v>
      </c>
      <c r="K31" s="2" t="s">
        <v>48</v>
      </c>
      <c r="L31" s="2"/>
    </row>
    <row r="32" spans="1:12" s="7" customFormat="1" hidden="1" x14ac:dyDescent="0.25">
      <c r="A32" s="4">
        <v>42037</v>
      </c>
      <c r="B32" s="2" t="s">
        <v>19</v>
      </c>
      <c r="C32" s="2" t="s">
        <v>20</v>
      </c>
      <c r="D32" s="2" t="s">
        <v>123</v>
      </c>
      <c r="E32" s="2" t="s">
        <v>124</v>
      </c>
      <c r="F32" s="5">
        <v>2835260000</v>
      </c>
      <c r="G32" s="5" t="s">
        <v>3446</v>
      </c>
      <c r="H32" s="2" t="s">
        <v>125</v>
      </c>
      <c r="I32" s="6">
        <v>124800</v>
      </c>
      <c r="J32" s="6">
        <v>1139319.99</v>
      </c>
      <c r="K32" s="2" t="s">
        <v>24</v>
      </c>
      <c r="L32" s="2"/>
    </row>
    <row r="33" spans="1:12" s="7" customFormat="1" hidden="1" x14ac:dyDescent="0.25">
      <c r="A33" s="4">
        <v>42038</v>
      </c>
      <c r="B33" s="2" t="s">
        <v>80</v>
      </c>
      <c r="C33" s="2" t="s">
        <v>81</v>
      </c>
      <c r="D33" s="2" t="s">
        <v>82</v>
      </c>
      <c r="E33" s="2" t="s">
        <v>83</v>
      </c>
      <c r="F33" s="5">
        <v>2835260000</v>
      </c>
      <c r="G33" s="5" t="s">
        <v>3446</v>
      </c>
      <c r="H33" s="2" t="s">
        <v>126</v>
      </c>
      <c r="I33" s="6">
        <v>75000</v>
      </c>
      <c r="J33" s="6">
        <v>689073.05</v>
      </c>
      <c r="K33" s="2" t="s">
        <v>48</v>
      </c>
      <c r="L33" s="2"/>
    </row>
    <row r="34" spans="1:12" s="7" customFormat="1" hidden="1" x14ac:dyDescent="0.25">
      <c r="A34" s="4">
        <v>42038</v>
      </c>
      <c r="B34" s="2" t="s">
        <v>43</v>
      </c>
      <c r="C34" s="2" t="s">
        <v>44</v>
      </c>
      <c r="D34" s="2" t="s">
        <v>45</v>
      </c>
      <c r="E34" s="2" t="s">
        <v>46</v>
      </c>
      <c r="F34" s="5">
        <v>2835260000</v>
      </c>
      <c r="G34" s="5" t="s">
        <v>3446</v>
      </c>
      <c r="H34" s="2" t="s">
        <v>53</v>
      </c>
      <c r="I34" s="6">
        <v>150000</v>
      </c>
      <c r="J34" s="6">
        <v>1276420.03</v>
      </c>
      <c r="K34" s="2" t="s">
        <v>48</v>
      </c>
      <c r="L34" s="2"/>
    </row>
    <row r="35" spans="1:12" s="7" customFormat="1" hidden="1" x14ac:dyDescent="0.25">
      <c r="A35" s="4">
        <v>42041</v>
      </c>
      <c r="B35" s="2" t="s">
        <v>19</v>
      </c>
      <c r="C35" s="2" t="s">
        <v>20</v>
      </c>
      <c r="D35" s="2" t="s">
        <v>21</v>
      </c>
      <c r="E35" s="2" t="s">
        <v>22</v>
      </c>
      <c r="F35" s="5">
        <v>2835260000</v>
      </c>
      <c r="G35" s="5" t="s">
        <v>3446</v>
      </c>
      <c r="H35" s="2" t="s">
        <v>127</v>
      </c>
      <c r="I35" s="6">
        <v>65200</v>
      </c>
      <c r="J35" s="6">
        <v>631388.49</v>
      </c>
      <c r="K35" s="2" t="s">
        <v>24</v>
      </c>
      <c r="L35" s="2"/>
    </row>
    <row r="36" spans="1:12" s="7" customFormat="1" hidden="1" x14ac:dyDescent="0.25">
      <c r="A36" s="4">
        <v>42045</v>
      </c>
      <c r="B36" s="2" t="s">
        <v>100</v>
      </c>
      <c r="C36" s="2" t="s">
        <v>101</v>
      </c>
      <c r="D36" s="2" t="s">
        <v>102</v>
      </c>
      <c r="E36" s="2" t="s">
        <v>103</v>
      </c>
      <c r="F36" s="5">
        <v>2835260000</v>
      </c>
      <c r="G36" s="5" t="s">
        <v>3446</v>
      </c>
      <c r="H36" s="2" t="s">
        <v>128</v>
      </c>
      <c r="I36" s="6">
        <v>75000</v>
      </c>
      <c r="J36" s="6">
        <v>1065005.75</v>
      </c>
      <c r="K36" s="2" t="s">
        <v>48</v>
      </c>
      <c r="L36" s="2"/>
    </row>
    <row r="37" spans="1:12" s="7" customFormat="1" hidden="1" x14ac:dyDescent="0.25">
      <c r="A37" s="4">
        <v>42045</v>
      </c>
      <c r="B37" s="2" t="s">
        <v>29</v>
      </c>
      <c r="C37" s="2" t="s">
        <v>30</v>
      </c>
      <c r="D37" s="2" t="s">
        <v>31</v>
      </c>
      <c r="E37" s="2" t="s">
        <v>32</v>
      </c>
      <c r="F37" s="5">
        <v>2835260000</v>
      </c>
      <c r="G37" s="5" t="s">
        <v>3446</v>
      </c>
      <c r="H37" s="2" t="s">
        <v>35</v>
      </c>
      <c r="I37" s="6">
        <v>312000</v>
      </c>
      <c r="J37" s="6">
        <v>4321415.25</v>
      </c>
      <c r="K37" s="2" t="s">
        <v>24</v>
      </c>
      <c r="L37" s="2"/>
    </row>
    <row r="38" spans="1:12" s="7" customFormat="1" hidden="1" x14ac:dyDescent="0.25">
      <c r="A38" s="4">
        <v>42045</v>
      </c>
      <c r="B38" s="2" t="s">
        <v>19</v>
      </c>
      <c r="C38" s="2" t="s">
        <v>20</v>
      </c>
      <c r="D38" s="2" t="s">
        <v>21</v>
      </c>
      <c r="E38" s="2" t="s">
        <v>22</v>
      </c>
      <c r="F38" s="5">
        <v>2835260000</v>
      </c>
      <c r="G38" s="5" t="s">
        <v>3446</v>
      </c>
      <c r="H38" s="2" t="s">
        <v>129</v>
      </c>
      <c r="I38" s="6">
        <v>65200</v>
      </c>
      <c r="J38" s="6">
        <v>875403.53</v>
      </c>
      <c r="K38" s="2" t="s">
        <v>24</v>
      </c>
      <c r="L38" s="2"/>
    </row>
    <row r="39" spans="1:12" s="7" customFormat="1" hidden="1" x14ac:dyDescent="0.25">
      <c r="A39" s="4">
        <v>42045</v>
      </c>
      <c r="B39" s="2" t="s">
        <v>29</v>
      </c>
      <c r="C39" s="2" t="s">
        <v>30</v>
      </c>
      <c r="D39" s="2" t="s">
        <v>31</v>
      </c>
      <c r="E39" s="2" t="s">
        <v>32</v>
      </c>
      <c r="F39" s="5">
        <v>2835260000</v>
      </c>
      <c r="G39" s="5" t="s">
        <v>3446</v>
      </c>
      <c r="H39" s="2" t="s">
        <v>33</v>
      </c>
      <c r="I39" s="6">
        <v>126000</v>
      </c>
      <c r="J39" s="6">
        <v>1745186.93</v>
      </c>
      <c r="K39" s="2" t="s">
        <v>24</v>
      </c>
      <c r="L39" s="2"/>
    </row>
    <row r="40" spans="1:12" s="7" customFormat="1" hidden="1" x14ac:dyDescent="0.25">
      <c r="A40" s="4">
        <v>42048</v>
      </c>
      <c r="B40" s="2" t="s">
        <v>29</v>
      </c>
      <c r="C40" s="2" t="s">
        <v>30</v>
      </c>
      <c r="D40" s="2" t="s">
        <v>31</v>
      </c>
      <c r="E40" s="2" t="s">
        <v>32</v>
      </c>
      <c r="F40" s="5">
        <v>2835260000</v>
      </c>
      <c r="G40" s="5" t="s">
        <v>3446</v>
      </c>
      <c r="H40" s="2" t="s">
        <v>35</v>
      </c>
      <c r="I40" s="6">
        <v>249600</v>
      </c>
      <c r="J40" s="6">
        <v>3476933.94</v>
      </c>
      <c r="K40" s="2" t="s">
        <v>24</v>
      </c>
      <c r="L40" s="2"/>
    </row>
    <row r="41" spans="1:12" s="7" customFormat="1" hidden="1" x14ac:dyDescent="0.25">
      <c r="A41" s="4">
        <v>42048</v>
      </c>
      <c r="B41" s="2" t="s">
        <v>130</v>
      </c>
      <c r="C41" s="2" t="s">
        <v>131</v>
      </c>
      <c r="D41" s="2" t="s">
        <v>132</v>
      </c>
      <c r="E41" s="2" t="s">
        <v>133</v>
      </c>
      <c r="F41" s="5">
        <v>2835260000</v>
      </c>
      <c r="G41" s="5" t="s">
        <v>3446</v>
      </c>
      <c r="H41" s="2" t="s">
        <v>134</v>
      </c>
      <c r="I41" s="6">
        <v>22000</v>
      </c>
      <c r="J41" s="6">
        <v>293626.73</v>
      </c>
      <c r="K41" s="2" t="s">
        <v>135</v>
      </c>
      <c r="L41" s="2"/>
    </row>
    <row r="42" spans="1:12" s="7" customFormat="1" hidden="1" x14ac:dyDescent="0.25">
      <c r="A42" s="4">
        <v>42052</v>
      </c>
      <c r="B42" s="2" t="s">
        <v>19</v>
      </c>
      <c r="C42" s="2" t="s">
        <v>20</v>
      </c>
      <c r="D42" s="2" t="s">
        <v>123</v>
      </c>
      <c r="E42" s="2" t="s">
        <v>124</v>
      </c>
      <c r="F42" s="5">
        <v>2835260000</v>
      </c>
      <c r="G42" s="5" t="s">
        <v>3446</v>
      </c>
      <c r="H42" s="2" t="s">
        <v>125</v>
      </c>
      <c r="I42" s="6">
        <v>124800</v>
      </c>
      <c r="J42" s="6">
        <v>1836830.06</v>
      </c>
      <c r="K42" s="2" t="s">
        <v>24</v>
      </c>
      <c r="L42" s="2"/>
    </row>
    <row r="43" spans="1:12" s="7" customFormat="1" hidden="1" x14ac:dyDescent="0.25">
      <c r="A43" s="4">
        <v>42053</v>
      </c>
      <c r="B43" s="2" t="s">
        <v>43</v>
      </c>
      <c r="C43" s="2" t="s">
        <v>44</v>
      </c>
      <c r="D43" s="2" t="s">
        <v>45</v>
      </c>
      <c r="E43" s="2" t="s">
        <v>46</v>
      </c>
      <c r="F43" s="5">
        <v>2835260000</v>
      </c>
      <c r="G43" s="5" t="s">
        <v>3446</v>
      </c>
      <c r="H43" s="2" t="s">
        <v>53</v>
      </c>
      <c r="I43" s="6">
        <v>150000</v>
      </c>
      <c r="J43" s="6">
        <v>2083656.26</v>
      </c>
      <c r="K43" s="2" t="s">
        <v>48</v>
      </c>
      <c r="L43" s="2"/>
    </row>
    <row r="44" spans="1:12" s="7" customFormat="1" hidden="1" x14ac:dyDescent="0.25">
      <c r="A44" s="4">
        <v>42058</v>
      </c>
      <c r="B44" s="2" t="s">
        <v>130</v>
      </c>
      <c r="C44" s="2" t="s">
        <v>131</v>
      </c>
      <c r="D44" s="2" t="s">
        <v>132</v>
      </c>
      <c r="E44" s="2" t="s">
        <v>133</v>
      </c>
      <c r="F44" s="5">
        <v>2835260000</v>
      </c>
      <c r="G44" s="5" t="s">
        <v>3446</v>
      </c>
      <c r="H44" s="2" t="s">
        <v>138</v>
      </c>
      <c r="I44" s="6">
        <v>22000</v>
      </c>
      <c r="J44" s="6">
        <v>328010.31</v>
      </c>
      <c r="K44" s="2" t="s">
        <v>135</v>
      </c>
      <c r="L44" s="2"/>
    </row>
    <row r="45" spans="1:12" s="7" customFormat="1" hidden="1" x14ac:dyDescent="0.25">
      <c r="A45" s="4">
        <v>42058</v>
      </c>
      <c r="B45" s="2" t="s">
        <v>139</v>
      </c>
      <c r="C45" s="2" t="s">
        <v>140</v>
      </c>
      <c r="D45" s="2" t="s">
        <v>141</v>
      </c>
      <c r="E45" s="2" t="s">
        <v>142</v>
      </c>
      <c r="F45" s="5">
        <v>2835260000</v>
      </c>
      <c r="G45" s="5" t="s">
        <v>3446</v>
      </c>
      <c r="H45" s="2" t="s">
        <v>143</v>
      </c>
      <c r="I45" s="6">
        <v>20000</v>
      </c>
      <c r="J45" s="6">
        <v>307707.93</v>
      </c>
      <c r="K45" s="2" t="s">
        <v>24</v>
      </c>
      <c r="L45" s="2"/>
    </row>
    <row r="46" spans="1:12" s="7" customFormat="1" hidden="1" x14ac:dyDescent="0.25">
      <c r="A46" s="4">
        <v>42059</v>
      </c>
      <c r="B46" s="2" t="s">
        <v>55</v>
      </c>
      <c r="C46" s="2" t="s">
        <v>56</v>
      </c>
      <c r="D46" s="2" t="s">
        <v>57</v>
      </c>
      <c r="E46" s="2" t="s">
        <v>58</v>
      </c>
      <c r="F46" s="5">
        <v>2835260000</v>
      </c>
      <c r="G46" s="5" t="s">
        <v>3446</v>
      </c>
      <c r="H46" s="2" t="s">
        <v>146</v>
      </c>
      <c r="I46" s="6">
        <v>48000</v>
      </c>
      <c r="J46" s="6">
        <v>768663.48</v>
      </c>
      <c r="K46" s="2" t="s">
        <v>60</v>
      </c>
      <c r="L46" s="2"/>
    </row>
    <row r="47" spans="1:12" s="7" customFormat="1" hidden="1" x14ac:dyDescent="0.25">
      <c r="A47" s="4">
        <v>42060</v>
      </c>
      <c r="B47" s="2" t="s">
        <v>80</v>
      </c>
      <c r="C47" s="2" t="s">
        <v>105</v>
      </c>
      <c r="D47" s="2" t="s">
        <v>106</v>
      </c>
      <c r="E47" s="2" t="s">
        <v>107</v>
      </c>
      <c r="F47" s="5">
        <v>2835260000</v>
      </c>
      <c r="G47" s="5" t="s">
        <v>3446</v>
      </c>
      <c r="H47" s="2" t="s">
        <v>147</v>
      </c>
      <c r="I47" s="6">
        <v>75000</v>
      </c>
      <c r="J47" s="6">
        <v>1207327.73</v>
      </c>
      <c r="K47" s="2" t="s">
        <v>48</v>
      </c>
      <c r="L47" s="2"/>
    </row>
    <row r="48" spans="1:12" s="7" customFormat="1" hidden="1" x14ac:dyDescent="0.25">
      <c r="A48" s="4">
        <v>42040</v>
      </c>
      <c r="B48" s="2" t="s">
        <v>36</v>
      </c>
      <c r="C48" s="2" t="s">
        <v>37</v>
      </c>
      <c r="D48" s="2" t="s">
        <v>38</v>
      </c>
      <c r="E48" s="2" t="s">
        <v>39</v>
      </c>
      <c r="F48" s="5">
        <v>2835260000</v>
      </c>
      <c r="G48" s="5" t="s">
        <v>3446</v>
      </c>
      <c r="H48" s="2" t="s">
        <v>75</v>
      </c>
      <c r="I48" s="6">
        <v>43200</v>
      </c>
      <c r="J48" s="6">
        <v>390252.46</v>
      </c>
      <c r="K48" s="2" t="s">
        <v>24</v>
      </c>
      <c r="L48" s="2"/>
    </row>
    <row r="49" spans="1:12" s="7" customFormat="1" hidden="1" x14ac:dyDescent="0.25">
      <c r="A49" s="4">
        <v>42040</v>
      </c>
      <c r="B49" s="2" t="s">
        <v>36</v>
      </c>
      <c r="C49" s="2" t="s">
        <v>37</v>
      </c>
      <c r="D49" s="2" t="s">
        <v>38</v>
      </c>
      <c r="E49" s="2" t="s">
        <v>39</v>
      </c>
      <c r="F49" s="5">
        <v>2835260000</v>
      </c>
      <c r="G49" s="5" t="s">
        <v>3446</v>
      </c>
      <c r="H49" s="2" t="s">
        <v>75</v>
      </c>
      <c r="I49" s="6">
        <v>21600</v>
      </c>
      <c r="J49" s="6">
        <v>195126.23</v>
      </c>
      <c r="K49" s="2" t="s">
        <v>24</v>
      </c>
      <c r="L49" s="2"/>
    </row>
    <row r="50" spans="1:12" s="7" customFormat="1" hidden="1" x14ac:dyDescent="0.25">
      <c r="A50" s="4">
        <v>42046</v>
      </c>
      <c r="B50" s="2" t="s">
        <v>36</v>
      </c>
      <c r="C50" s="2" t="s">
        <v>37</v>
      </c>
      <c r="D50" s="2" t="s">
        <v>38</v>
      </c>
      <c r="E50" s="2" t="s">
        <v>39</v>
      </c>
      <c r="F50" s="5">
        <v>2835260000</v>
      </c>
      <c r="G50" s="5" t="s">
        <v>3446</v>
      </c>
      <c r="H50" s="2" t="s">
        <v>75</v>
      </c>
      <c r="I50" s="6">
        <v>43200</v>
      </c>
      <c r="J50" s="6">
        <v>579479.06999999995</v>
      </c>
      <c r="K50" s="2" t="s">
        <v>24</v>
      </c>
      <c r="L50" s="2"/>
    </row>
    <row r="51" spans="1:12" s="7" customFormat="1" hidden="1" x14ac:dyDescent="0.25">
      <c r="A51" s="4">
        <v>42047</v>
      </c>
      <c r="B51" s="2" t="s">
        <v>36</v>
      </c>
      <c r="C51" s="2" t="s">
        <v>37</v>
      </c>
      <c r="D51" s="2" t="s">
        <v>38</v>
      </c>
      <c r="E51" s="2" t="s">
        <v>39</v>
      </c>
      <c r="F51" s="5">
        <v>2835260000</v>
      </c>
      <c r="G51" s="5" t="s">
        <v>3446</v>
      </c>
      <c r="H51" s="2" t="s">
        <v>75</v>
      </c>
      <c r="I51" s="6">
        <v>43200</v>
      </c>
      <c r="J51" s="6">
        <v>596218.59</v>
      </c>
      <c r="K51" s="2" t="s">
        <v>24</v>
      </c>
      <c r="L51" s="2"/>
    </row>
    <row r="52" spans="1:12" s="7" customFormat="1" hidden="1" x14ac:dyDescent="0.25">
      <c r="A52" s="4">
        <v>42051</v>
      </c>
      <c r="B52" s="2" t="s">
        <v>36</v>
      </c>
      <c r="C52" s="2" t="s">
        <v>37</v>
      </c>
      <c r="D52" s="2" t="s">
        <v>38</v>
      </c>
      <c r="E52" s="2" t="s">
        <v>39</v>
      </c>
      <c r="F52" s="5">
        <v>2835260000</v>
      </c>
      <c r="G52" s="5" t="s">
        <v>3446</v>
      </c>
      <c r="H52" s="2" t="s">
        <v>149</v>
      </c>
      <c r="I52" s="6">
        <v>108000</v>
      </c>
      <c r="J52" s="6">
        <v>1511568.26</v>
      </c>
      <c r="K52" s="2" t="s">
        <v>24</v>
      </c>
      <c r="L52" s="2"/>
    </row>
    <row r="53" spans="1:12" s="7" customFormat="1" hidden="1" x14ac:dyDescent="0.25">
      <c r="A53" s="4">
        <v>42051</v>
      </c>
      <c r="B53" s="2" t="s">
        <v>36</v>
      </c>
      <c r="C53" s="2" t="s">
        <v>37</v>
      </c>
      <c r="D53" s="2" t="s">
        <v>38</v>
      </c>
      <c r="E53" s="2" t="s">
        <v>39</v>
      </c>
      <c r="F53" s="5">
        <v>2835260000</v>
      </c>
      <c r="G53" s="5" t="s">
        <v>3446</v>
      </c>
      <c r="H53" s="2" t="s">
        <v>150</v>
      </c>
      <c r="I53" s="6">
        <v>43200</v>
      </c>
      <c r="J53" s="6">
        <v>604627.30000000005</v>
      </c>
      <c r="K53" s="2" t="s">
        <v>24</v>
      </c>
      <c r="L53" s="2"/>
    </row>
    <row r="54" spans="1:12" s="7" customFormat="1" hidden="1" x14ac:dyDescent="0.25">
      <c r="A54" s="4">
        <v>42054</v>
      </c>
      <c r="B54" s="2" t="s">
        <v>36</v>
      </c>
      <c r="C54" s="2" t="s">
        <v>37</v>
      </c>
      <c r="D54" s="2" t="s">
        <v>38</v>
      </c>
      <c r="E54" s="2" t="s">
        <v>39</v>
      </c>
      <c r="F54" s="5">
        <v>2835260000</v>
      </c>
      <c r="G54" s="5" t="s">
        <v>3446</v>
      </c>
      <c r="H54" s="2" t="s">
        <v>151</v>
      </c>
      <c r="I54" s="6">
        <v>86400</v>
      </c>
      <c r="J54" s="6">
        <v>1250365.5900000001</v>
      </c>
      <c r="K54" s="2" t="s">
        <v>24</v>
      </c>
      <c r="L54" s="2"/>
    </row>
    <row r="55" spans="1:12" s="7" customFormat="1" hidden="1" x14ac:dyDescent="0.25">
      <c r="A55" s="4">
        <v>42055</v>
      </c>
      <c r="B55" s="2" t="s">
        <v>36</v>
      </c>
      <c r="C55" s="2" t="s">
        <v>37</v>
      </c>
      <c r="D55" s="2" t="s">
        <v>38</v>
      </c>
      <c r="E55" s="2" t="s">
        <v>39</v>
      </c>
      <c r="F55" s="5">
        <v>2835260000</v>
      </c>
      <c r="G55" s="5" t="s">
        <v>3446</v>
      </c>
      <c r="H55" s="2" t="s">
        <v>151</v>
      </c>
      <c r="I55" s="6">
        <v>86400</v>
      </c>
      <c r="J55" s="6">
        <v>1276414.47</v>
      </c>
      <c r="K55" s="2" t="s">
        <v>24</v>
      </c>
      <c r="L55" s="2"/>
    </row>
    <row r="56" spans="1:12" s="7" customFormat="1" hidden="1" x14ac:dyDescent="0.25">
      <c r="A56" s="4">
        <v>42058</v>
      </c>
      <c r="B56" s="2" t="s">
        <v>36</v>
      </c>
      <c r="C56" s="2" t="s">
        <v>37</v>
      </c>
      <c r="D56" s="2" t="s">
        <v>38</v>
      </c>
      <c r="E56" s="2" t="s">
        <v>39</v>
      </c>
      <c r="F56" s="5">
        <v>2835260000</v>
      </c>
      <c r="G56" s="5" t="s">
        <v>3446</v>
      </c>
      <c r="H56" s="2" t="s">
        <v>151</v>
      </c>
      <c r="I56" s="6">
        <v>43200</v>
      </c>
      <c r="J56" s="6">
        <v>649882.94999999995</v>
      </c>
      <c r="K56" s="2" t="s">
        <v>24</v>
      </c>
      <c r="L56" s="2"/>
    </row>
    <row r="57" spans="1:12" hidden="1" x14ac:dyDescent="0.25">
      <c r="A57" s="11">
        <v>42096</v>
      </c>
      <c r="B57" s="9" t="s">
        <v>114</v>
      </c>
      <c r="C57" s="9" t="s">
        <v>115</v>
      </c>
      <c r="D57" s="9" t="s">
        <v>88</v>
      </c>
      <c r="E57" s="9" t="s">
        <v>89</v>
      </c>
      <c r="F57" s="12">
        <v>2835260000</v>
      </c>
      <c r="G57" s="12" t="s">
        <v>3446</v>
      </c>
      <c r="H57" s="9" t="s">
        <v>2453</v>
      </c>
      <c r="I57" s="10">
        <v>128000</v>
      </c>
      <c r="J57" s="10">
        <v>1833470.19</v>
      </c>
      <c r="K57" s="9" t="s">
        <v>117</v>
      </c>
      <c r="L57" s="9"/>
    </row>
    <row r="58" spans="1:12" hidden="1" x14ac:dyDescent="0.25">
      <c r="A58" s="11">
        <v>42096</v>
      </c>
      <c r="B58" s="9" t="s">
        <v>2454</v>
      </c>
      <c r="C58" s="9" t="s">
        <v>2455</v>
      </c>
      <c r="D58" s="9" t="s">
        <v>2456</v>
      </c>
      <c r="E58" s="9" t="s">
        <v>2457</v>
      </c>
      <c r="F58" s="12">
        <v>2835260000</v>
      </c>
      <c r="G58" s="12" t="s">
        <v>3446</v>
      </c>
      <c r="H58" s="9" t="s">
        <v>2458</v>
      </c>
      <c r="I58" s="10">
        <v>22000</v>
      </c>
      <c r="J58" s="10">
        <v>365588.93</v>
      </c>
      <c r="K58" s="9" t="s">
        <v>1391</v>
      </c>
      <c r="L58" s="9"/>
    </row>
    <row r="59" spans="1:12" hidden="1" x14ac:dyDescent="0.25">
      <c r="A59" s="11">
        <v>42097</v>
      </c>
      <c r="B59" s="9" t="s">
        <v>2454</v>
      </c>
      <c r="C59" s="9" t="s">
        <v>2455</v>
      </c>
      <c r="D59" s="9" t="s">
        <v>2456</v>
      </c>
      <c r="E59" s="9" t="s">
        <v>2457</v>
      </c>
      <c r="F59" s="12">
        <v>2835260000</v>
      </c>
      <c r="G59" s="12" t="s">
        <v>3446</v>
      </c>
      <c r="H59" s="9" t="s">
        <v>2458</v>
      </c>
      <c r="I59" s="10">
        <v>22000</v>
      </c>
      <c r="J59" s="10">
        <v>368570.25</v>
      </c>
      <c r="K59" s="9" t="s">
        <v>1391</v>
      </c>
      <c r="L59" s="9"/>
    </row>
    <row r="60" spans="1:12" hidden="1" x14ac:dyDescent="0.25">
      <c r="A60" s="11">
        <v>42097</v>
      </c>
      <c r="B60" s="9" t="s">
        <v>130</v>
      </c>
      <c r="C60" s="9" t="s">
        <v>131</v>
      </c>
      <c r="D60" s="9" t="s">
        <v>132</v>
      </c>
      <c r="E60" s="9" t="s">
        <v>133</v>
      </c>
      <c r="F60" s="12">
        <v>2835260000</v>
      </c>
      <c r="G60" s="12" t="s">
        <v>3446</v>
      </c>
      <c r="H60" s="9" t="s">
        <v>2459</v>
      </c>
      <c r="I60" s="10">
        <v>22000</v>
      </c>
      <c r="J60" s="10">
        <v>277267.89</v>
      </c>
      <c r="K60" s="9" t="s">
        <v>135</v>
      </c>
      <c r="L60" s="9"/>
    </row>
    <row r="61" spans="1:12" hidden="1" x14ac:dyDescent="0.25">
      <c r="A61" s="11">
        <v>42097</v>
      </c>
      <c r="B61" s="9" t="s">
        <v>36</v>
      </c>
      <c r="C61" s="9" t="s">
        <v>37</v>
      </c>
      <c r="D61" s="9" t="s">
        <v>38</v>
      </c>
      <c r="E61" s="9" t="s">
        <v>39</v>
      </c>
      <c r="F61" s="12">
        <v>2835260000</v>
      </c>
      <c r="G61" s="12" t="s">
        <v>3446</v>
      </c>
      <c r="H61" s="9" t="s">
        <v>2460</v>
      </c>
      <c r="I61" s="10">
        <v>249600</v>
      </c>
      <c r="J61" s="10">
        <v>3227383.06</v>
      </c>
      <c r="K61" s="9" t="s">
        <v>24</v>
      </c>
      <c r="L61" s="9"/>
    </row>
    <row r="62" spans="1:12" hidden="1" x14ac:dyDescent="0.25">
      <c r="A62" s="11">
        <v>42100</v>
      </c>
      <c r="B62" s="9" t="s">
        <v>130</v>
      </c>
      <c r="C62" s="9" t="s">
        <v>131</v>
      </c>
      <c r="D62" s="9" t="s">
        <v>132</v>
      </c>
      <c r="E62" s="9" t="s">
        <v>133</v>
      </c>
      <c r="F62" s="12">
        <v>2835260000</v>
      </c>
      <c r="G62" s="12" t="s">
        <v>3446</v>
      </c>
      <c r="H62" s="9" t="s">
        <v>2459</v>
      </c>
      <c r="I62" s="10">
        <v>22000</v>
      </c>
      <c r="J62" s="10">
        <v>274853.77</v>
      </c>
      <c r="K62" s="9" t="s">
        <v>135</v>
      </c>
      <c r="L62" s="9"/>
    </row>
    <row r="63" spans="1:12" hidden="1" x14ac:dyDescent="0.25">
      <c r="A63" s="11">
        <v>42100</v>
      </c>
      <c r="B63" s="9" t="s">
        <v>130</v>
      </c>
      <c r="C63" s="9" t="s">
        <v>131</v>
      </c>
      <c r="D63" s="9" t="s">
        <v>132</v>
      </c>
      <c r="E63" s="9" t="s">
        <v>133</v>
      </c>
      <c r="F63" s="12">
        <v>2835260000</v>
      </c>
      <c r="G63" s="12" t="s">
        <v>3446</v>
      </c>
      <c r="H63" s="9" t="s">
        <v>2461</v>
      </c>
      <c r="I63" s="10">
        <v>22000</v>
      </c>
      <c r="J63" s="10">
        <v>274853.77</v>
      </c>
      <c r="K63" s="9" t="s">
        <v>135</v>
      </c>
      <c r="L63" s="9"/>
    </row>
    <row r="64" spans="1:12" hidden="1" x14ac:dyDescent="0.25">
      <c r="A64" s="11">
        <v>42100</v>
      </c>
      <c r="B64" s="9" t="s">
        <v>2462</v>
      </c>
      <c r="C64" s="9" t="s">
        <v>2463</v>
      </c>
      <c r="D64" s="9" t="s">
        <v>2464</v>
      </c>
      <c r="E64" s="9" t="s">
        <v>2465</v>
      </c>
      <c r="F64" s="12">
        <v>2835260000</v>
      </c>
      <c r="G64" s="12" t="s">
        <v>3446</v>
      </c>
      <c r="H64" s="9" t="s">
        <v>2466</v>
      </c>
      <c r="I64" s="10">
        <v>21600</v>
      </c>
      <c r="J64" s="10">
        <v>269856.43</v>
      </c>
      <c r="K64" s="9" t="s">
        <v>135</v>
      </c>
      <c r="L64" s="9"/>
    </row>
    <row r="65" spans="1:12" hidden="1" x14ac:dyDescent="0.25">
      <c r="A65" s="11">
        <v>42100</v>
      </c>
      <c r="B65" s="9" t="s">
        <v>2462</v>
      </c>
      <c r="C65" s="9" t="s">
        <v>2463</v>
      </c>
      <c r="D65" s="9" t="s">
        <v>2464</v>
      </c>
      <c r="E65" s="9" t="s">
        <v>2465</v>
      </c>
      <c r="F65" s="12">
        <v>2835260000</v>
      </c>
      <c r="G65" s="12" t="s">
        <v>3446</v>
      </c>
      <c r="H65" s="9" t="s">
        <v>2466</v>
      </c>
      <c r="I65" s="10">
        <v>21600</v>
      </c>
      <c r="J65" s="10">
        <v>269856.43</v>
      </c>
      <c r="K65" s="9" t="s">
        <v>135</v>
      </c>
      <c r="L65" s="9"/>
    </row>
    <row r="66" spans="1:12" hidden="1" x14ac:dyDescent="0.25">
      <c r="A66" s="11">
        <v>42100</v>
      </c>
      <c r="B66" s="9" t="s">
        <v>2462</v>
      </c>
      <c r="C66" s="9" t="s">
        <v>2463</v>
      </c>
      <c r="D66" s="9" t="s">
        <v>2464</v>
      </c>
      <c r="E66" s="9" t="s">
        <v>2465</v>
      </c>
      <c r="F66" s="12">
        <v>2835260000</v>
      </c>
      <c r="G66" s="12" t="s">
        <v>3446</v>
      </c>
      <c r="H66" s="9" t="s">
        <v>2466</v>
      </c>
      <c r="I66" s="10">
        <v>21600</v>
      </c>
      <c r="J66" s="10">
        <v>269856.43</v>
      </c>
      <c r="K66" s="9" t="s">
        <v>135</v>
      </c>
      <c r="L66" s="9"/>
    </row>
    <row r="67" spans="1:12" hidden="1" x14ac:dyDescent="0.25">
      <c r="A67" s="11">
        <v>42100</v>
      </c>
      <c r="B67" s="9" t="s">
        <v>19</v>
      </c>
      <c r="C67" s="9" t="s">
        <v>20</v>
      </c>
      <c r="D67" s="9" t="s">
        <v>123</v>
      </c>
      <c r="E67" s="9" t="s">
        <v>124</v>
      </c>
      <c r="F67" s="12">
        <v>2835260000</v>
      </c>
      <c r="G67" s="12" t="s">
        <v>3446</v>
      </c>
      <c r="H67" s="9" t="s">
        <v>2467</v>
      </c>
      <c r="I67" s="10">
        <v>64800</v>
      </c>
      <c r="J67" s="10">
        <v>812461.22</v>
      </c>
      <c r="K67" s="9" t="s">
        <v>24</v>
      </c>
      <c r="L67" s="9"/>
    </row>
    <row r="68" spans="1:12" hidden="1" x14ac:dyDescent="0.25">
      <c r="A68" s="11">
        <v>42100</v>
      </c>
      <c r="B68" s="9" t="s">
        <v>36</v>
      </c>
      <c r="C68" s="9" t="s">
        <v>37</v>
      </c>
      <c r="D68" s="9" t="s">
        <v>38</v>
      </c>
      <c r="E68" s="9" t="s">
        <v>39</v>
      </c>
      <c r="F68" s="12">
        <v>2835260000</v>
      </c>
      <c r="G68" s="12" t="s">
        <v>3446</v>
      </c>
      <c r="H68" s="9" t="s">
        <v>151</v>
      </c>
      <c r="I68" s="10">
        <v>64800</v>
      </c>
      <c r="J68" s="10">
        <v>815481.53</v>
      </c>
      <c r="K68" s="9" t="s">
        <v>24</v>
      </c>
      <c r="L68" s="9"/>
    </row>
    <row r="69" spans="1:12" hidden="1" x14ac:dyDescent="0.25">
      <c r="A69" s="11">
        <v>42101</v>
      </c>
      <c r="B69" s="9" t="s">
        <v>86</v>
      </c>
      <c r="C69" s="9" t="s">
        <v>87</v>
      </c>
      <c r="D69" s="9" t="s">
        <v>88</v>
      </c>
      <c r="E69" s="9" t="s">
        <v>89</v>
      </c>
      <c r="F69" s="12">
        <v>2835260000</v>
      </c>
      <c r="G69" t="s">
        <v>3447</v>
      </c>
      <c r="H69" s="9" t="s">
        <v>2468</v>
      </c>
      <c r="I69" s="10">
        <v>67000</v>
      </c>
      <c r="J69" s="10">
        <v>722652.41</v>
      </c>
      <c r="K69" s="9" t="s">
        <v>24</v>
      </c>
      <c r="L69" s="9"/>
    </row>
    <row r="70" spans="1:12" hidden="1" x14ac:dyDescent="0.25">
      <c r="A70" s="11">
        <v>42101</v>
      </c>
      <c r="B70" s="9" t="s">
        <v>86</v>
      </c>
      <c r="C70" s="9" t="s">
        <v>87</v>
      </c>
      <c r="D70" s="9" t="s">
        <v>88</v>
      </c>
      <c r="E70" s="9" t="s">
        <v>89</v>
      </c>
      <c r="F70" s="12">
        <v>2835260000</v>
      </c>
      <c r="G70" t="s">
        <v>3447</v>
      </c>
      <c r="H70" s="9" t="s">
        <v>2468</v>
      </c>
      <c r="I70" s="10">
        <v>67000</v>
      </c>
      <c r="J70" s="10">
        <v>718253.91</v>
      </c>
      <c r="K70" s="9" t="s">
        <v>24</v>
      </c>
      <c r="L70" s="9"/>
    </row>
    <row r="71" spans="1:12" hidden="1" x14ac:dyDescent="0.25">
      <c r="A71" s="11">
        <v>42102</v>
      </c>
      <c r="B71" s="9" t="s">
        <v>36</v>
      </c>
      <c r="C71" s="9" t="s">
        <v>37</v>
      </c>
      <c r="D71" s="9" t="s">
        <v>38</v>
      </c>
      <c r="E71" s="9" t="s">
        <v>39</v>
      </c>
      <c r="F71" s="12">
        <v>2835260000</v>
      </c>
      <c r="G71" s="12" t="s">
        <v>3446</v>
      </c>
      <c r="H71" s="9" t="s">
        <v>151</v>
      </c>
      <c r="I71" s="10">
        <v>64800</v>
      </c>
      <c r="J71" s="10">
        <v>822523.11</v>
      </c>
      <c r="K71" s="9" t="s">
        <v>24</v>
      </c>
      <c r="L71" s="9"/>
    </row>
    <row r="72" spans="1:12" hidden="1" x14ac:dyDescent="0.25">
      <c r="A72" s="11">
        <v>42103</v>
      </c>
      <c r="B72" s="9" t="s">
        <v>19</v>
      </c>
      <c r="C72" s="9" t="s">
        <v>20</v>
      </c>
      <c r="D72" s="9" t="s">
        <v>123</v>
      </c>
      <c r="E72" s="9" t="s">
        <v>124</v>
      </c>
      <c r="F72" s="12">
        <v>2835260000</v>
      </c>
      <c r="G72" s="12" t="s">
        <v>3446</v>
      </c>
      <c r="H72" s="9" t="s">
        <v>2467</v>
      </c>
      <c r="I72" s="10">
        <v>64800</v>
      </c>
      <c r="J72" s="10">
        <v>819626.7</v>
      </c>
      <c r="K72" s="9" t="s">
        <v>24</v>
      </c>
      <c r="L72" s="9"/>
    </row>
    <row r="73" spans="1:12" hidden="1" x14ac:dyDescent="0.25">
      <c r="A73" s="11">
        <v>42103</v>
      </c>
      <c r="B73" s="9" t="s">
        <v>19</v>
      </c>
      <c r="C73" s="9" t="s">
        <v>20</v>
      </c>
      <c r="D73" s="9" t="s">
        <v>21</v>
      </c>
      <c r="E73" s="9" t="s">
        <v>22</v>
      </c>
      <c r="F73" s="12">
        <v>2835260000</v>
      </c>
      <c r="G73" s="12" t="s">
        <v>3446</v>
      </c>
      <c r="H73" s="9" t="s">
        <v>2469</v>
      </c>
      <c r="I73" s="10">
        <v>86400</v>
      </c>
      <c r="J73" s="10">
        <v>1092835.6000000001</v>
      </c>
      <c r="K73" s="9" t="s">
        <v>24</v>
      </c>
      <c r="L73" s="9"/>
    </row>
    <row r="74" spans="1:12" hidden="1" x14ac:dyDescent="0.25">
      <c r="A74" s="11">
        <v>42104</v>
      </c>
      <c r="B74" s="9" t="s">
        <v>36</v>
      </c>
      <c r="C74" s="9" t="s">
        <v>37</v>
      </c>
      <c r="D74" s="9" t="s">
        <v>38</v>
      </c>
      <c r="E74" s="9" t="s">
        <v>39</v>
      </c>
      <c r="F74" s="12">
        <v>2835260000</v>
      </c>
      <c r="G74" s="12" t="s">
        <v>3446</v>
      </c>
      <c r="H74" s="9" t="s">
        <v>151</v>
      </c>
      <c r="I74" s="10">
        <v>86400</v>
      </c>
      <c r="J74" s="10">
        <v>1093400.58</v>
      </c>
      <c r="K74" s="9" t="s">
        <v>24</v>
      </c>
      <c r="L74" s="9"/>
    </row>
    <row r="75" spans="1:12" hidden="1" x14ac:dyDescent="0.25">
      <c r="A75" s="11">
        <v>42108</v>
      </c>
      <c r="B75" s="9" t="s">
        <v>130</v>
      </c>
      <c r="C75" s="9" t="s">
        <v>131</v>
      </c>
      <c r="D75" s="9" t="s">
        <v>132</v>
      </c>
      <c r="E75" s="9" t="s">
        <v>133</v>
      </c>
      <c r="F75" s="12">
        <v>2835260000</v>
      </c>
      <c r="G75" s="12" t="s">
        <v>3446</v>
      </c>
      <c r="H75" s="9" t="s">
        <v>2459</v>
      </c>
      <c r="I75" s="10">
        <v>22000</v>
      </c>
      <c r="J75" s="10">
        <v>263388.90999999997</v>
      </c>
      <c r="K75" s="9" t="s">
        <v>135</v>
      </c>
      <c r="L75" s="9"/>
    </row>
    <row r="76" spans="1:12" hidden="1" x14ac:dyDescent="0.25">
      <c r="A76" s="11">
        <v>42108</v>
      </c>
      <c r="B76" s="9" t="s">
        <v>130</v>
      </c>
      <c r="C76" s="9" t="s">
        <v>131</v>
      </c>
      <c r="D76" s="9" t="s">
        <v>132</v>
      </c>
      <c r="E76" s="9" t="s">
        <v>133</v>
      </c>
      <c r="F76" s="12">
        <v>2835260000</v>
      </c>
      <c r="G76" s="12" t="s">
        <v>3446</v>
      </c>
      <c r="H76" s="9" t="s">
        <v>2459</v>
      </c>
      <c r="I76" s="10">
        <v>22000</v>
      </c>
      <c r="J76" s="10">
        <v>275965.78999999998</v>
      </c>
      <c r="K76" s="9" t="s">
        <v>135</v>
      </c>
      <c r="L76" s="9"/>
    </row>
    <row r="77" spans="1:12" hidden="1" x14ac:dyDescent="0.25">
      <c r="A77" s="11">
        <v>42108</v>
      </c>
      <c r="B77" s="9" t="s">
        <v>36</v>
      </c>
      <c r="C77" s="9" t="s">
        <v>37</v>
      </c>
      <c r="D77" s="9" t="s">
        <v>38</v>
      </c>
      <c r="E77" s="9" t="s">
        <v>39</v>
      </c>
      <c r="F77" s="12">
        <v>2835260000</v>
      </c>
      <c r="G77" s="12" t="s">
        <v>3446</v>
      </c>
      <c r="H77" s="9" t="s">
        <v>151</v>
      </c>
      <c r="I77" s="10">
        <v>86400</v>
      </c>
      <c r="J77" s="10">
        <v>1067584.1299999999</v>
      </c>
      <c r="K77" s="9" t="s">
        <v>24</v>
      </c>
      <c r="L77" s="9"/>
    </row>
    <row r="78" spans="1:12" hidden="1" x14ac:dyDescent="0.25">
      <c r="A78" s="11">
        <v>42108</v>
      </c>
      <c r="B78" s="9" t="s">
        <v>36</v>
      </c>
      <c r="C78" s="9" t="s">
        <v>37</v>
      </c>
      <c r="D78" s="9" t="s">
        <v>38</v>
      </c>
      <c r="E78" s="9" t="s">
        <v>39</v>
      </c>
      <c r="F78" s="12">
        <v>2835260000</v>
      </c>
      <c r="G78" s="12" t="s">
        <v>3446</v>
      </c>
      <c r="H78" s="9" t="s">
        <v>151</v>
      </c>
      <c r="I78" s="10">
        <v>64800</v>
      </c>
      <c r="J78" s="10">
        <v>800688.1</v>
      </c>
      <c r="K78" s="9" t="s">
        <v>24</v>
      </c>
      <c r="L78" s="9"/>
    </row>
    <row r="79" spans="1:12" hidden="1" x14ac:dyDescent="0.25">
      <c r="A79" s="11">
        <v>42111</v>
      </c>
      <c r="B79" s="9" t="s">
        <v>2470</v>
      </c>
      <c r="C79" s="9" t="s">
        <v>2471</v>
      </c>
      <c r="D79" s="9" t="s">
        <v>229</v>
      </c>
      <c r="E79" s="9" t="s">
        <v>230</v>
      </c>
      <c r="F79" s="12">
        <v>2835260000</v>
      </c>
      <c r="G79" s="12" t="s">
        <v>3446</v>
      </c>
      <c r="H79" s="9" t="s">
        <v>2472</v>
      </c>
      <c r="I79" s="10">
        <v>21600</v>
      </c>
      <c r="J79" s="10">
        <v>275372.21999999997</v>
      </c>
      <c r="K79" s="9" t="s">
        <v>24</v>
      </c>
      <c r="L79" s="9"/>
    </row>
    <row r="80" spans="1:12" hidden="1" x14ac:dyDescent="0.25">
      <c r="A80" s="11">
        <v>42111</v>
      </c>
      <c r="B80" s="9" t="s">
        <v>19</v>
      </c>
      <c r="C80" s="9" t="s">
        <v>20</v>
      </c>
      <c r="D80" s="9" t="s">
        <v>21</v>
      </c>
      <c r="E80" s="9" t="s">
        <v>22</v>
      </c>
      <c r="F80" s="12">
        <v>2835260000</v>
      </c>
      <c r="G80" s="12" t="s">
        <v>3446</v>
      </c>
      <c r="H80" s="9" t="s">
        <v>2473</v>
      </c>
      <c r="I80" s="10">
        <v>65200</v>
      </c>
      <c r="J80" s="10">
        <v>752269.16</v>
      </c>
      <c r="K80" s="9" t="s">
        <v>24</v>
      </c>
      <c r="L80" s="9"/>
    </row>
    <row r="81" spans="1:12" hidden="1" x14ac:dyDescent="0.25">
      <c r="A81" s="11">
        <v>42114</v>
      </c>
      <c r="B81" s="9" t="s">
        <v>130</v>
      </c>
      <c r="C81" s="9" t="s">
        <v>131</v>
      </c>
      <c r="D81" s="9" t="s">
        <v>132</v>
      </c>
      <c r="E81" s="9" t="s">
        <v>133</v>
      </c>
      <c r="F81" s="12">
        <v>2835260000</v>
      </c>
      <c r="G81" s="12" t="s">
        <v>3446</v>
      </c>
      <c r="H81" s="9" t="s">
        <v>2459</v>
      </c>
      <c r="I81" s="10">
        <v>22000</v>
      </c>
      <c r="J81" s="10">
        <v>280547.92</v>
      </c>
      <c r="K81" s="9" t="s">
        <v>135</v>
      </c>
      <c r="L81" s="9"/>
    </row>
    <row r="82" spans="1:12" hidden="1" x14ac:dyDescent="0.25">
      <c r="A82" s="11">
        <v>42114</v>
      </c>
      <c r="B82" s="9" t="s">
        <v>36</v>
      </c>
      <c r="C82" s="9" t="s">
        <v>37</v>
      </c>
      <c r="D82" s="9" t="s">
        <v>38</v>
      </c>
      <c r="E82" s="9" t="s">
        <v>39</v>
      </c>
      <c r="F82" s="12">
        <v>2835260000</v>
      </c>
      <c r="G82" s="12" t="s">
        <v>3446</v>
      </c>
      <c r="H82" s="9" t="s">
        <v>151</v>
      </c>
      <c r="I82" s="10">
        <v>108000</v>
      </c>
      <c r="J82" s="10">
        <v>1228082.3799999999</v>
      </c>
      <c r="K82" s="9" t="s">
        <v>24</v>
      </c>
      <c r="L82" s="9"/>
    </row>
    <row r="83" spans="1:12" hidden="1" x14ac:dyDescent="0.25">
      <c r="A83" s="11">
        <v>42115</v>
      </c>
      <c r="B83" s="9" t="s">
        <v>2454</v>
      </c>
      <c r="C83" s="9" t="s">
        <v>2455</v>
      </c>
      <c r="D83" s="9" t="s">
        <v>2456</v>
      </c>
      <c r="E83" s="9" t="s">
        <v>2457</v>
      </c>
      <c r="F83" s="12">
        <v>2835260000</v>
      </c>
      <c r="G83" s="12" t="s">
        <v>3446</v>
      </c>
      <c r="H83" s="9" t="s">
        <v>2474</v>
      </c>
      <c r="I83" s="10">
        <v>22000</v>
      </c>
      <c r="J83" s="10">
        <v>339290.38</v>
      </c>
      <c r="K83" s="9" t="s">
        <v>1391</v>
      </c>
      <c r="L83" s="9"/>
    </row>
    <row r="84" spans="1:12" hidden="1" x14ac:dyDescent="0.25">
      <c r="A84" s="11">
        <v>42115</v>
      </c>
      <c r="B84" s="9" t="s">
        <v>19</v>
      </c>
      <c r="C84" s="9" t="s">
        <v>20</v>
      </c>
      <c r="D84" s="9" t="s">
        <v>123</v>
      </c>
      <c r="E84" s="9" t="s">
        <v>124</v>
      </c>
      <c r="F84" s="12">
        <v>2835260000</v>
      </c>
      <c r="G84" s="12" t="s">
        <v>3446</v>
      </c>
      <c r="H84" s="9" t="s">
        <v>2475</v>
      </c>
      <c r="I84" s="10">
        <v>249600</v>
      </c>
      <c r="J84" s="10">
        <v>3027308.77</v>
      </c>
      <c r="K84" s="9" t="s">
        <v>24</v>
      </c>
      <c r="L84" s="9"/>
    </row>
    <row r="85" spans="1:12" hidden="1" x14ac:dyDescent="0.25">
      <c r="A85" s="11">
        <v>42116</v>
      </c>
      <c r="B85" s="9" t="s">
        <v>80</v>
      </c>
      <c r="C85" s="9" t="s">
        <v>105</v>
      </c>
      <c r="D85" s="9" t="s">
        <v>106</v>
      </c>
      <c r="E85" s="9" t="s">
        <v>107</v>
      </c>
      <c r="F85" s="12">
        <v>2835260000</v>
      </c>
      <c r="G85" s="12" t="s">
        <v>3446</v>
      </c>
      <c r="H85" s="9" t="s">
        <v>2476</v>
      </c>
      <c r="I85" s="10">
        <v>100000</v>
      </c>
      <c r="J85" s="10">
        <v>1267514.5900000001</v>
      </c>
      <c r="K85" s="9" t="s">
        <v>48</v>
      </c>
      <c r="L85" s="9"/>
    </row>
    <row r="86" spans="1:12" hidden="1" x14ac:dyDescent="0.25">
      <c r="A86" s="11">
        <v>42116</v>
      </c>
      <c r="B86" s="9" t="s">
        <v>130</v>
      </c>
      <c r="C86" s="9" t="s">
        <v>131</v>
      </c>
      <c r="D86" s="9" t="s">
        <v>132</v>
      </c>
      <c r="E86" s="9" t="s">
        <v>133</v>
      </c>
      <c r="F86" s="12">
        <v>2835260000</v>
      </c>
      <c r="G86" s="12" t="s">
        <v>3446</v>
      </c>
      <c r="H86" s="9" t="s">
        <v>2459</v>
      </c>
      <c r="I86" s="10">
        <v>22000</v>
      </c>
      <c r="J86" s="10">
        <v>293653.51</v>
      </c>
      <c r="K86" s="9" t="s">
        <v>135</v>
      </c>
      <c r="L86" s="9"/>
    </row>
    <row r="87" spans="1:12" hidden="1" x14ac:dyDescent="0.25">
      <c r="A87" s="11">
        <v>42116</v>
      </c>
      <c r="B87" s="9" t="s">
        <v>80</v>
      </c>
      <c r="C87" s="9" t="s">
        <v>81</v>
      </c>
      <c r="D87" s="9" t="s">
        <v>82</v>
      </c>
      <c r="E87" s="9" t="s">
        <v>83</v>
      </c>
      <c r="F87" s="12">
        <v>2835260000</v>
      </c>
      <c r="G87" s="12" t="s">
        <v>3446</v>
      </c>
      <c r="H87" s="9" t="s">
        <v>2477</v>
      </c>
      <c r="I87" s="10">
        <v>100000</v>
      </c>
      <c r="J87" s="10">
        <v>1267514.5900000001</v>
      </c>
      <c r="K87" s="9" t="s">
        <v>48</v>
      </c>
      <c r="L87" s="9"/>
    </row>
    <row r="88" spans="1:12" hidden="1" x14ac:dyDescent="0.25">
      <c r="A88" s="11">
        <v>42116</v>
      </c>
      <c r="B88" s="9" t="s">
        <v>55</v>
      </c>
      <c r="C88" s="9" t="s">
        <v>56</v>
      </c>
      <c r="D88" s="9" t="s">
        <v>57</v>
      </c>
      <c r="E88" s="9" t="s">
        <v>58</v>
      </c>
      <c r="F88" s="12">
        <v>2835260000</v>
      </c>
      <c r="G88" s="12" t="s">
        <v>3446</v>
      </c>
      <c r="H88" s="9" t="s">
        <v>2478</v>
      </c>
      <c r="I88" s="10">
        <v>44000</v>
      </c>
      <c r="J88" s="10">
        <v>578289.61</v>
      </c>
      <c r="K88" s="9" t="s">
        <v>60</v>
      </c>
      <c r="L88" s="9"/>
    </row>
    <row r="89" spans="1:12" hidden="1" x14ac:dyDescent="0.25">
      <c r="A89" s="11">
        <v>42116</v>
      </c>
      <c r="B89" s="9" t="s">
        <v>36</v>
      </c>
      <c r="C89" s="9" t="s">
        <v>37</v>
      </c>
      <c r="D89" s="9" t="s">
        <v>38</v>
      </c>
      <c r="E89" s="9" t="s">
        <v>39</v>
      </c>
      <c r="F89" s="12">
        <v>2835260000</v>
      </c>
      <c r="G89" s="12" t="s">
        <v>3446</v>
      </c>
      <c r="H89" s="9" t="s">
        <v>151</v>
      </c>
      <c r="I89" s="10">
        <v>43200</v>
      </c>
      <c r="J89" s="10">
        <v>519658.7</v>
      </c>
      <c r="K89" s="9" t="s">
        <v>24</v>
      </c>
      <c r="L89" s="9"/>
    </row>
    <row r="90" spans="1:12" hidden="1" x14ac:dyDescent="0.25">
      <c r="A90" s="11">
        <v>42116</v>
      </c>
      <c r="B90" s="9" t="s">
        <v>36</v>
      </c>
      <c r="C90" s="9" t="s">
        <v>37</v>
      </c>
      <c r="D90" s="9" t="s">
        <v>38</v>
      </c>
      <c r="E90" s="9" t="s">
        <v>39</v>
      </c>
      <c r="F90" s="12">
        <v>2835260000</v>
      </c>
      <c r="G90" s="12" t="s">
        <v>3446</v>
      </c>
      <c r="H90" s="9" t="s">
        <v>2460</v>
      </c>
      <c r="I90" s="10">
        <v>249600</v>
      </c>
      <c r="J90" s="10">
        <v>3058073.85</v>
      </c>
      <c r="K90" s="9" t="s">
        <v>24</v>
      </c>
      <c r="L90" s="9"/>
    </row>
    <row r="91" spans="1:12" hidden="1" x14ac:dyDescent="0.25">
      <c r="A91" s="11">
        <v>42117</v>
      </c>
      <c r="B91" s="9" t="s">
        <v>109</v>
      </c>
      <c r="C91" s="9" t="s">
        <v>110</v>
      </c>
      <c r="D91" s="9" t="s">
        <v>111</v>
      </c>
      <c r="E91" s="9" t="s">
        <v>112</v>
      </c>
      <c r="F91" s="12">
        <v>2835260000</v>
      </c>
      <c r="G91" s="12" t="s">
        <v>3446</v>
      </c>
      <c r="H91" s="9" t="s">
        <v>2479</v>
      </c>
      <c r="I91" s="10">
        <v>62400</v>
      </c>
      <c r="J91" s="10">
        <v>752548.57</v>
      </c>
      <c r="K91" s="9" t="s">
        <v>24</v>
      </c>
      <c r="L91" s="9"/>
    </row>
    <row r="92" spans="1:12" hidden="1" x14ac:dyDescent="0.25">
      <c r="A92" s="11">
        <v>42117</v>
      </c>
      <c r="B92" s="9" t="s">
        <v>2454</v>
      </c>
      <c r="C92" s="9" t="s">
        <v>2455</v>
      </c>
      <c r="D92" s="9" t="s">
        <v>2456</v>
      </c>
      <c r="E92" s="9" t="s">
        <v>2457</v>
      </c>
      <c r="F92" s="12">
        <v>2835260000</v>
      </c>
      <c r="G92" s="12" t="s">
        <v>3446</v>
      </c>
      <c r="H92" s="9" t="s">
        <v>2480</v>
      </c>
      <c r="I92" s="10">
        <v>22000</v>
      </c>
      <c r="J92" s="10">
        <v>343678.27</v>
      </c>
      <c r="K92" s="9" t="s">
        <v>1391</v>
      </c>
      <c r="L92" s="9"/>
    </row>
    <row r="93" spans="1:12" hidden="1" x14ac:dyDescent="0.25">
      <c r="A93" s="11">
        <v>42117</v>
      </c>
      <c r="B93" s="9" t="s">
        <v>29</v>
      </c>
      <c r="C93" s="9" t="s">
        <v>30</v>
      </c>
      <c r="D93" s="9" t="s">
        <v>31</v>
      </c>
      <c r="E93" s="9" t="s">
        <v>32</v>
      </c>
      <c r="F93" s="12">
        <v>2835260000</v>
      </c>
      <c r="G93" s="12" t="s">
        <v>3446</v>
      </c>
      <c r="H93" s="9" t="s">
        <v>35</v>
      </c>
      <c r="I93" s="10">
        <v>249600</v>
      </c>
      <c r="J93" s="10">
        <v>3010194.28</v>
      </c>
      <c r="K93" s="9" t="s">
        <v>24</v>
      </c>
      <c r="L93" s="9"/>
    </row>
    <row r="94" spans="1:12" hidden="1" x14ac:dyDescent="0.25">
      <c r="A94" s="11">
        <v>42117</v>
      </c>
      <c r="B94" s="9" t="s">
        <v>2454</v>
      </c>
      <c r="C94" s="9" t="s">
        <v>2455</v>
      </c>
      <c r="D94" s="9" t="s">
        <v>2456</v>
      </c>
      <c r="E94" s="9" t="s">
        <v>2457</v>
      </c>
      <c r="F94" s="12">
        <v>2835260000</v>
      </c>
      <c r="G94" s="12" t="s">
        <v>3446</v>
      </c>
      <c r="H94" s="9" t="s">
        <v>2481</v>
      </c>
      <c r="I94" s="10">
        <v>22000</v>
      </c>
      <c r="J94" s="10">
        <v>343678.27</v>
      </c>
      <c r="K94" s="9" t="s">
        <v>1391</v>
      </c>
      <c r="L94" s="9"/>
    </row>
    <row r="95" spans="1:12" hidden="1" x14ac:dyDescent="0.25">
      <c r="A95" s="11">
        <v>42117</v>
      </c>
      <c r="B95" s="9" t="s">
        <v>2454</v>
      </c>
      <c r="C95" s="9" t="s">
        <v>2455</v>
      </c>
      <c r="D95" s="9" t="s">
        <v>2456</v>
      </c>
      <c r="E95" s="9" t="s">
        <v>2457</v>
      </c>
      <c r="F95" s="12">
        <v>2835260000</v>
      </c>
      <c r="G95" s="12" t="s">
        <v>3446</v>
      </c>
      <c r="H95" s="9" t="s">
        <v>2480</v>
      </c>
      <c r="I95" s="10">
        <v>22000</v>
      </c>
      <c r="J95" s="10">
        <v>343678.27</v>
      </c>
      <c r="K95" s="9" t="s">
        <v>1391</v>
      </c>
      <c r="L95" s="9"/>
    </row>
    <row r="96" spans="1:12" hidden="1" x14ac:dyDescent="0.25">
      <c r="A96" s="11">
        <v>42117</v>
      </c>
      <c r="B96" s="9" t="s">
        <v>2454</v>
      </c>
      <c r="C96" s="9" t="s">
        <v>2455</v>
      </c>
      <c r="D96" s="9" t="s">
        <v>2456</v>
      </c>
      <c r="E96" s="9" t="s">
        <v>2457</v>
      </c>
      <c r="F96" s="12">
        <v>2835260000</v>
      </c>
      <c r="G96" s="12" t="s">
        <v>3446</v>
      </c>
      <c r="H96" s="9" t="s">
        <v>2482</v>
      </c>
      <c r="I96" s="10">
        <v>22000</v>
      </c>
      <c r="J96" s="10">
        <v>365508.39</v>
      </c>
      <c r="K96" s="9" t="s">
        <v>1391</v>
      </c>
      <c r="L96" s="9"/>
    </row>
    <row r="97" spans="1:12" hidden="1" x14ac:dyDescent="0.25">
      <c r="A97" s="11">
        <v>42117</v>
      </c>
      <c r="B97" s="9" t="s">
        <v>2454</v>
      </c>
      <c r="C97" s="9" t="s">
        <v>2455</v>
      </c>
      <c r="D97" s="9" t="s">
        <v>2456</v>
      </c>
      <c r="E97" s="9" t="s">
        <v>2457</v>
      </c>
      <c r="F97" s="12">
        <v>2835260000</v>
      </c>
      <c r="G97" s="12" t="s">
        <v>3446</v>
      </c>
      <c r="H97" s="9" t="s">
        <v>2482</v>
      </c>
      <c r="I97" s="10">
        <v>22000</v>
      </c>
      <c r="J97" s="10">
        <v>350121.01</v>
      </c>
      <c r="K97" s="9" t="s">
        <v>1391</v>
      </c>
      <c r="L97" s="9"/>
    </row>
    <row r="98" spans="1:12" hidden="1" x14ac:dyDescent="0.25">
      <c r="A98" s="11">
        <v>42117</v>
      </c>
      <c r="B98" s="9" t="s">
        <v>2454</v>
      </c>
      <c r="C98" s="9" t="s">
        <v>2455</v>
      </c>
      <c r="D98" s="9" t="s">
        <v>2456</v>
      </c>
      <c r="E98" s="9" t="s">
        <v>2457</v>
      </c>
      <c r="F98" s="12">
        <v>2835260000</v>
      </c>
      <c r="G98" s="12" t="s">
        <v>3446</v>
      </c>
      <c r="H98" s="9" t="s">
        <v>2482</v>
      </c>
      <c r="I98" s="10">
        <v>22000</v>
      </c>
      <c r="J98" s="10">
        <v>350121.01</v>
      </c>
      <c r="K98" s="9" t="s">
        <v>1391</v>
      </c>
      <c r="L98" s="9"/>
    </row>
    <row r="99" spans="1:12" hidden="1" x14ac:dyDescent="0.25">
      <c r="A99" s="11">
        <v>42117</v>
      </c>
      <c r="B99" s="9" t="s">
        <v>2454</v>
      </c>
      <c r="C99" s="9" t="s">
        <v>2455</v>
      </c>
      <c r="D99" s="9" t="s">
        <v>2456</v>
      </c>
      <c r="E99" s="9" t="s">
        <v>2457</v>
      </c>
      <c r="F99" s="12">
        <v>2835260000</v>
      </c>
      <c r="G99" s="12" t="s">
        <v>3446</v>
      </c>
      <c r="H99" s="9" t="s">
        <v>2483</v>
      </c>
      <c r="I99" s="10">
        <v>22000</v>
      </c>
      <c r="J99" s="10">
        <v>350121.01</v>
      </c>
      <c r="K99" s="9" t="s">
        <v>1391</v>
      </c>
      <c r="L99" s="9"/>
    </row>
    <row r="100" spans="1:12" hidden="1" x14ac:dyDescent="0.25">
      <c r="A100" s="11">
        <v>42117</v>
      </c>
      <c r="B100" s="9" t="s">
        <v>2454</v>
      </c>
      <c r="C100" s="9" t="s">
        <v>2455</v>
      </c>
      <c r="D100" s="9" t="s">
        <v>2456</v>
      </c>
      <c r="E100" s="9" t="s">
        <v>2457</v>
      </c>
      <c r="F100" s="12">
        <v>2835260000</v>
      </c>
      <c r="G100" s="12" t="s">
        <v>3446</v>
      </c>
      <c r="H100" s="9" t="s">
        <v>2482</v>
      </c>
      <c r="I100" s="10">
        <v>22000</v>
      </c>
      <c r="J100" s="10">
        <v>350121.01</v>
      </c>
      <c r="K100" s="9" t="s">
        <v>1391</v>
      </c>
      <c r="L100" s="9"/>
    </row>
    <row r="101" spans="1:12" hidden="1" x14ac:dyDescent="0.25">
      <c r="A101" s="11">
        <v>42118</v>
      </c>
      <c r="B101" s="9" t="s">
        <v>19</v>
      </c>
      <c r="C101" s="9" t="s">
        <v>20</v>
      </c>
      <c r="D101" s="9" t="s">
        <v>123</v>
      </c>
      <c r="E101" s="9" t="s">
        <v>124</v>
      </c>
      <c r="F101" s="12">
        <v>2835260000</v>
      </c>
      <c r="G101" s="12" t="s">
        <v>3446</v>
      </c>
      <c r="H101" s="9" t="s">
        <v>2484</v>
      </c>
      <c r="I101" s="10">
        <v>87200</v>
      </c>
      <c r="J101" s="10">
        <v>1057013.28</v>
      </c>
      <c r="K101" s="9" t="s">
        <v>24</v>
      </c>
      <c r="L101" s="9"/>
    </row>
    <row r="102" spans="1:12" hidden="1" x14ac:dyDescent="0.25">
      <c r="A102" s="11">
        <v>42118</v>
      </c>
      <c r="B102" s="9" t="s">
        <v>2454</v>
      </c>
      <c r="C102" s="9" t="s">
        <v>2455</v>
      </c>
      <c r="D102" s="9" t="s">
        <v>2456</v>
      </c>
      <c r="E102" s="9" t="s">
        <v>2457</v>
      </c>
      <c r="F102" s="12">
        <v>2835260000</v>
      </c>
      <c r="G102" s="12" t="s">
        <v>3446</v>
      </c>
      <c r="H102" s="9" t="s">
        <v>2480</v>
      </c>
      <c r="I102" s="10">
        <v>22000</v>
      </c>
      <c r="J102" s="10">
        <v>343508.59</v>
      </c>
      <c r="K102" s="9" t="s">
        <v>1391</v>
      </c>
      <c r="L102" s="9"/>
    </row>
    <row r="103" spans="1:12" hidden="1" x14ac:dyDescent="0.25">
      <c r="A103" s="11">
        <v>42118</v>
      </c>
      <c r="B103" s="9" t="s">
        <v>2454</v>
      </c>
      <c r="C103" s="9" t="s">
        <v>2455</v>
      </c>
      <c r="D103" s="9" t="s">
        <v>2456</v>
      </c>
      <c r="E103" s="9" t="s">
        <v>2457</v>
      </c>
      <c r="F103" s="12">
        <v>2835260000</v>
      </c>
      <c r="G103" s="12" t="s">
        <v>3446</v>
      </c>
      <c r="H103" s="9" t="s">
        <v>2480</v>
      </c>
      <c r="I103" s="10">
        <v>22000</v>
      </c>
      <c r="J103" s="10">
        <v>343508.59</v>
      </c>
      <c r="K103" s="9" t="s">
        <v>1391</v>
      </c>
      <c r="L103" s="9"/>
    </row>
    <row r="104" spans="1:12" hidden="1" x14ac:dyDescent="0.25">
      <c r="A104" s="11">
        <v>42118</v>
      </c>
      <c r="B104" s="9" t="s">
        <v>2454</v>
      </c>
      <c r="C104" s="9" t="s">
        <v>2455</v>
      </c>
      <c r="D104" s="9" t="s">
        <v>2456</v>
      </c>
      <c r="E104" s="9" t="s">
        <v>2457</v>
      </c>
      <c r="F104" s="12">
        <v>2835260000</v>
      </c>
      <c r="G104" s="12" t="s">
        <v>3446</v>
      </c>
      <c r="H104" s="9" t="s">
        <v>2482</v>
      </c>
      <c r="I104" s="10">
        <v>22000</v>
      </c>
      <c r="J104" s="10">
        <v>321044.99</v>
      </c>
      <c r="K104" s="9" t="s">
        <v>1391</v>
      </c>
      <c r="L104" s="9"/>
    </row>
    <row r="105" spans="1:12" hidden="1" x14ac:dyDescent="0.25">
      <c r="A105" s="11">
        <v>42118</v>
      </c>
      <c r="B105" s="9" t="s">
        <v>2454</v>
      </c>
      <c r="C105" s="9" t="s">
        <v>2455</v>
      </c>
      <c r="D105" s="9" t="s">
        <v>2456</v>
      </c>
      <c r="E105" s="9" t="s">
        <v>2457</v>
      </c>
      <c r="F105" s="12">
        <v>2835260000</v>
      </c>
      <c r="G105" s="12" t="s">
        <v>3446</v>
      </c>
      <c r="H105" s="9" t="s">
        <v>2482</v>
      </c>
      <c r="I105" s="10">
        <v>22000</v>
      </c>
      <c r="J105" s="10">
        <v>329643.81</v>
      </c>
      <c r="K105" s="9" t="s">
        <v>1391</v>
      </c>
      <c r="L105" s="9"/>
    </row>
    <row r="106" spans="1:12" hidden="1" x14ac:dyDescent="0.25">
      <c r="A106" s="11">
        <v>42121</v>
      </c>
      <c r="B106" s="9" t="s">
        <v>19</v>
      </c>
      <c r="C106" s="9" t="s">
        <v>20</v>
      </c>
      <c r="D106" s="9" t="s">
        <v>21</v>
      </c>
      <c r="E106" s="9" t="s">
        <v>22</v>
      </c>
      <c r="F106" s="12">
        <v>2835260000</v>
      </c>
      <c r="G106" s="12" t="s">
        <v>3446</v>
      </c>
      <c r="H106" s="9" t="s">
        <v>23</v>
      </c>
      <c r="I106" s="10">
        <v>43200</v>
      </c>
      <c r="J106" s="10">
        <v>521811.8</v>
      </c>
      <c r="K106" s="9" t="s">
        <v>24</v>
      </c>
      <c r="L106" s="9"/>
    </row>
    <row r="107" spans="1:12" hidden="1" x14ac:dyDescent="0.25">
      <c r="A107" s="11">
        <v>42121</v>
      </c>
      <c r="B107" s="9" t="s">
        <v>2454</v>
      </c>
      <c r="C107" s="9" t="s">
        <v>2455</v>
      </c>
      <c r="D107" s="9" t="s">
        <v>2456</v>
      </c>
      <c r="E107" s="9" t="s">
        <v>2457</v>
      </c>
      <c r="F107" s="12">
        <v>2835260000</v>
      </c>
      <c r="G107" s="12" t="s">
        <v>3446</v>
      </c>
      <c r="H107" s="9" t="s">
        <v>2480</v>
      </c>
      <c r="I107" s="10">
        <v>22000</v>
      </c>
      <c r="J107" s="10">
        <v>342297.55</v>
      </c>
      <c r="K107" s="9" t="s">
        <v>1391</v>
      </c>
      <c r="L107" s="9"/>
    </row>
    <row r="108" spans="1:12" hidden="1" x14ac:dyDescent="0.25">
      <c r="A108" s="11">
        <v>42121</v>
      </c>
      <c r="B108" s="9" t="s">
        <v>100</v>
      </c>
      <c r="C108" s="9" t="s">
        <v>101</v>
      </c>
      <c r="D108" s="9" t="s">
        <v>102</v>
      </c>
      <c r="E108" s="9" t="s">
        <v>254</v>
      </c>
      <c r="F108" s="12">
        <v>2835260000</v>
      </c>
      <c r="G108" s="12" t="s">
        <v>3446</v>
      </c>
      <c r="H108" s="9" t="s">
        <v>2485</v>
      </c>
      <c r="I108" s="10">
        <v>200000</v>
      </c>
      <c r="J108" s="10">
        <v>2554995.4900000002</v>
      </c>
      <c r="K108" s="9" t="s">
        <v>48</v>
      </c>
      <c r="L108" s="9"/>
    </row>
    <row r="109" spans="1:12" hidden="1" x14ac:dyDescent="0.25">
      <c r="A109" s="11">
        <v>42121</v>
      </c>
      <c r="B109" s="9" t="s">
        <v>36</v>
      </c>
      <c r="C109" s="9" t="s">
        <v>37</v>
      </c>
      <c r="D109" s="9" t="s">
        <v>38</v>
      </c>
      <c r="E109" s="9" t="s">
        <v>39</v>
      </c>
      <c r="F109" s="12">
        <v>2835260000</v>
      </c>
      <c r="G109" s="12" t="s">
        <v>3446</v>
      </c>
      <c r="H109" s="9" t="s">
        <v>151</v>
      </c>
      <c r="I109" s="10">
        <v>86400</v>
      </c>
      <c r="J109" s="10">
        <v>1047503.25</v>
      </c>
      <c r="K109" s="9" t="s">
        <v>24</v>
      </c>
      <c r="L109" s="9"/>
    </row>
    <row r="110" spans="1:12" hidden="1" x14ac:dyDescent="0.25">
      <c r="A110" s="11">
        <v>42121</v>
      </c>
      <c r="B110" s="9" t="s">
        <v>36</v>
      </c>
      <c r="C110" s="9" t="s">
        <v>37</v>
      </c>
      <c r="D110" s="9" t="s">
        <v>38</v>
      </c>
      <c r="E110" s="9" t="s">
        <v>39</v>
      </c>
      <c r="F110" s="12">
        <v>2835260000</v>
      </c>
      <c r="G110" s="12" t="s">
        <v>3446</v>
      </c>
      <c r="H110" s="9" t="s">
        <v>151</v>
      </c>
      <c r="I110" s="10">
        <v>64800</v>
      </c>
      <c r="J110" s="10">
        <v>785627.44</v>
      </c>
      <c r="K110" s="9" t="s">
        <v>24</v>
      </c>
      <c r="L110" s="9"/>
    </row>
    <row r="111" spans="1:12" hidden="1" x14ac:dyDescent="0.25">
      <c r="A111" s="11">
        <v>42122</v>
      </c>
      <c r="B111" s="9" t="s">
        <v>109</v>
      </c>
      <c r="C111" s="9" t="s">
        <v>110</v>
      </c>
      <c r="D111" s="9" t="s">
        <v>1439</v>
      </c>
      <c r="E111" s="9" t="s">
        <v>2486</v>
      </c>
      <c r="F111" s="12">
        <v>2835260000</v>
      </c>
      <c r="G111" s="12" t="s">
        <v>3446</v>
      </c>
      <c r="H111" s="9" t="s">
        <v>2487</v>
      </c>
      <c r="I111" s="10">
        <v>63000</v>
      </c>
      <c r="J111" s="10">
        <v>756732.19</v>
      </c>
      <c r="K111" s="9" t="s">
        <v>24</v>
      </c>
      <c r="L111" s="9"/>
    </row>
    <row r="112" spans="1:12" hidden="1" x14ac:dyDescent="0.25">
      <c r="A112" s="11">
        <v>42122</v>
      </c>
      <c r="B112" s="9" t="s">
        <v>130</v>
      </c>
      <c r="C112" s="9" t="s">
        <v>131</v>
      </c>
      <c r="D112" s="9" t="s">
        <v>132</v>
      </c>
      <c r="E112" s="9" t="s">
        <v>133</v>
      </c>
      <c r="F112" s="12">
        <v>2835260000</v>
      </c>
      <c r="G112" s="12" t="s">
        <v>3446</v>
      </c>
      <c r="H112" s="9" t="s">
        <v>2459</v>
      </c>
      <c r="I112" s="10">
        <v>22000</v>
      </c>
      <c r="J112" s="10">
        <v>305299.78999999998</v>
      </c>
      <c r="K112" s="9" t="s">
        <v>135</v>
      </c>
      <c r="L112" s="9"/>
    </row>
    <row r="113" spans="1:12" hidden="1" x14ac:dyDescent="0.25">
      <c r="A113" s="11">
        <v>42123</v>
      </c>
      <c r="B113" s="9" t="s">
        <v>114</v>
      </c>
      <c r="C113" s="9" t="s">
        <v>115</v>
      </c>
      <c r="D113" s="9" t="s">
        <v>88</v>
      </c>
      <c r="E113" s="9" t="s">
        <v>89</v>
      </c>
      <c r="F113" s="12">
        <v>2835260000</v>
      </c>
      <c r="G113" s="12" t="s">
        <v>3446</v>
      </c>
      <c r="H113" s="9" t="s">
        <v>2488</v>
      </c>
      <c r="I113" s="10">
        <v>192000</v>
      </c>
      <c r="J113" s="10">
        <v>2475427.09</v>
      </c>
      <c r="K113" s="9" t="s">
        <v>117</v>
      </c>
      <c r="L113" s="9"/>
    </row>
    <row r="114" spans="1:12" hidden="1" x14ac:dyDescent="0.25">
      <c r="A114" s="11">
        <v>42123</v>
      </c>
      <c r="B114" s="9" t="s">
        <v>114</v>
      </c>
      <c r="C114" s="9" t="s">
        <v>115</v>
      </c>
      <c r="D114" s="9" t="s">
        <v>88</v>
      </c>
      <c r="E114" s="9" t="s">
        <v>89</v>
      </c>
      <c r="F114" s="12">
        <v>2835260000</v>
      </c>
      <c r="G114" s="12" t="s">
        <v>3446</v>
      </c>
      <c r="H114" s="9" t="s">
        <v>2489</v>
      </c>
      <c r="I114" s="10">
        <v>192000</v>
      </c>
      <c r="J114" s="10">
        <v>2475427.09</v>
      </c>
      <c r="K114" s="9" t="s">
        <v>117</v>
      </c>
      <c r="L114" s="9"/>
    </row>
    <row r="115" spans="1:12" hidden="1" x14ac:dyDescent="0.25">
      <c r="A115" s="11">
        <v>42123</v>
      </c>
      <c r="B115" s="9" t="s">
        <v>114</v>
      </c>
      <c r="C115" s="9" t="s">
        <v>115</v>
      </c>
      <c r="D115" s="9" t="s">
        <v>88</v>
      </c>
      <c r="E115" s="9" t="s">
        <v>89</v>
      </c>
      <c r="F115" s="12">
        <v>2835260000</v>
      </c>
      <c r="G115" s="12" t="s">
        <v>3446</v>
      </c>
      <c r="H115" s="9" t="s">
        <v>2490</v>
      </c>
      <c r="I115" s="10">
        <v>128000</v>
      </c>
      <c r="J115" s="10">
        <v>1650284.73</v>
      </c>
      <c r="K115" s="9" t="s">
        <v>117</v>
      </c>
      <c r="L115" s="9"/>
    </row>
    <row r="116" spans="1:12" hidden="1" x14ac:dyDescent="0.25">
      <c r="A116" s="11">
        <v>42123</v>
      </c>
      <c r="B116" s="9" t="s">
        <v>80</v>
      </c>
      <c r="C116" s="9" t="s">
        <v>81</v>
      </c>
      <c r="D116" s="9" t="s">
        <v>82</v>
      </c>
      <c r="E116" s="9" t="s">
        <v>83</v>
      </c>
      <c r="F116" s="12">
        <v>2835260000</v>
      </c>
      <c r="G116" s="12" t="s">
        <v>3446</v>
      </c>
      <c r="H116" s="9" t="s">
        <v>2491</v>
      </c>
      <c r="I116" s="10">
        <v>100000</v>
      </c>
      <c r="J116" s="10">
        <v>1275635.8600000001</v>
      </c>
      <c r="K116" s="9" t="s">
        <v>48</v>
      </c>
      <c r="L116" s="9"/>
    </row>
    <row r="117" spans="1:12" hidden="1" x14ac:dyDescent="0.25">
      <c r="A117" s="11">
        <v>42123</v>
      </c>
      <c r="B117" s="9" t="s">
        <v>2492</v>
      </c>
      <c r="C117" s="9" t="s">
        <v>2493</v>
      </c>
      <c r="D117" s="9" t="s">
        <v>2494</v>
      </c>
      <c r="E117" s="9" t="s">
        <v>2495</v>
      </c>
      <c r="F117" s="12">
        <v>2835260000</v>
      </c>
      <c r="G117" s="12" t="s">
        <v>3446</v>
      </c>
      <c r="H117" s="9" t="s">
        <v>2496</v>
      </c>
      <c r="I117" s="10">
        <v>100000</v>
      </c>
      <c r="J117" s="10">
        <v>1302350.75</v>
      </c>
      <c r="K117" s="9" t="s">
        <v>48</v>
      </c>
      <c r="L117" s="9"/>
    </row>
    <row r="118" spans="1:12" hidden="1" x14ac:dyDescent="0.25">
      <c r="A118" s="11">
        <v>42123</v>
      </c>
      <c r="B118" s="9" t="s">
        <v>36</v>
      </c>
      <c r="C118" s="9" t="s">
        <v>37</v>
      </c>
      <c r="D118" s="9" t="s">
        <v>38</v>
      </c>
      <c r="E118" s="9" t="s">
        <v>39</v>
      </c>
      <c r="F118" s="12">
        <v>2835260000</v>
      </c>
      <c r="G118" s="12" t="s">
        <v>3446</v>
      </c>
      <c r="H118" s="9" t="s">
        <v>151</v>
      </c>
      <c r="I118" s="10">
        <v>21600</v>
      </c>
      <c r="J118" s="10">
        <v>259668.7</v>
      </c>
      <c r="K118" s="9" t="s">
        <v>24</v>
      </c>
      <c r="L118" s="9"/>
    </row>
    <row r="119" spans="1:12" hidden="1" x14ac:dyDescent="0.25">
      <c r="A119" s="11">
        <v>42124</v>
      </c>
      <c r="B119" s="9" t="s">
        <v>43</v>
      </c>
      <c r="C119" s="9" t="s">
        <v>44</v>
      </c>
      <c r="D119" s="9" t="s">
        <v>45</v>
      </c>
      <c r="E119" s="9" t="s">
        <v>46</v>
      </c>
      <c r="F119" s="12">
        <v>2835260000</v>
      </c>
      <c r="G119" s="12" t="s">
        <v>3446</v>
      </c>
      <c r="H119" s="9" t="s">
        <v>2497</v>
      </c>
      <c r="I119" s="10">
        <v>200000</v>
      </c>
      <c r="J119" s="10">
        <v>2235173.56</v>
      </c>
      <c r="K119" s="9" t="s">
        <v>48</v>
      </c>
      <c r="L119" s="9"/>
    </row>
    <row r="120" spans="1:12" hidden="1" x14ac:dyDescent="0.25">
      <c r="A120" s="11">
        <v>42129</v>
      </c>
      <c r="B120" s="9" t="s">
        <v>114</v>
      </c>
      <c r="C120" s="9" t="s">
        <v>115</v>
      </c>
      <c r="D120" s="9" t="s">
        <v>88</v>
      </c>
      <c r="E120" s="9" t="s">
        <v>89</v>
      </c>
      <c r="F120" s="12">
        <v>2835260000</v>
      </c>
      <c r="G120" s="12" t="s">
        <v>3446</v>
      </c>
      <c r="H120" s="9" t="s">
        <v>3559</v>
      </c>
      <c r="I120" s="12">
        <v>128000</v>
      </c>
      <c r="J120" s="12">
        <v>1607806.71</v>
      </c>
      <c r="K120" s="9" t="s">
        <v>117</v>
      </c>
      <c r="L120" s="9"/>
    </row>
    <row r="121" spans="1:12" hidden="1" x14ac:dyDescent="0.25">
      <c r="A121" s="11">
        <v>42129</v>
      </c>
      <c r="B121" s="9" t="s">
        <v>114</v>
      </c>
      <c r="C121" s="9" t="s">
        <v>115</v>
      </c>
      <c r="D121" s="9" t="s">
        <v>88</v>
      </c>
      <c r="E121" s="9" t="s">
        <v>89</v>
      </c>
      <c r="F121" s="12">
        <v>2835260000</v>
      </c>
      <c r="G121" s="12" t="s">
        <v>3446</v>
      </c>
      <c r="H121" s="9" t="s">
        <v>3560</v>
      </c>
      <c r="I121" s="12">
        <v>64000</v>
      </c>
      <c r="J121" s="12">
        <v>803903.36</v>
      </c>
      <c r="K121" s="9" t="s">
        <v>117</v>
      </c>
      <c r="L121" s="9"/>
    </row>
    <row r="122" spans="1:12" hidden="1" x14ac:dyDescent="0.25">
      <c r="A122" s="11">
        <v>42129</v>
      </c>
      <c r="B122" s="9" t="s">
        <v>114</v>
      </c>
      <c r="C122" s="9" t="s">
        <v>115</v>
      </c>
      <c r="D122" s="9" t="s">
        <v>88</v>
      </c>
      <c r="E122" s="9" t="s">
        <v>89</v>
      </c>
      <c r="F122" s="12">
        <v>2835260000</v>
      </c>
      <c r="G122" s="12" t="s">
        <v>3446</v>
      </c>
      <c r="H122" s="9" t="s">
        <v>3561</v>
      </c>
      <c r="I122" s="12">
        <v>64000</v>
      </c>
      <c r="J122" s="12">
        <v>803903.36</v>
      </c>
      <c r="K122" s="9" t="s">
        <v>117</v>
      </c>
      <c r="L122" s="9"/>
    </row>
    <row r="123" spans="1:12" hidden="1" x14ac:dyDescent="0.25">
      <c r="A123" s="11">
        <v>42129</v>
      </c>
      <c r="B123" s="9" t="s">
        <v>36</v>
      </c>
      <c r="C123" s="9" t="s">
        <v>37</v>
      </c>
      <c r="D123" s="9" t="s">
        <v>38</v>
      </c>
      <c r="E123" s="9" t="s">
        <v>39</v>
      </c>
      <c r="F123" s="12">
        <v>2835260000</v>
      </c>
      <c r="G123" s="12" t="s">
        <v>3446</v>
      </c>
      <c r="H123" s="9" t="s">
        <v>151</v>
      </c>
      <c r="I123" s="12">
        <v>86400</v>
      </c>
      <c r="J123" s="12">
        <v>985953.02</v>
      </c>
      <c r="K123" s="9" t="s">
        <v>24</v>
      </c>
      <c r="L123" s="9"/>
    </row>
    <row r="124" spans="1:12" hidden="1" x14ac:dyDescent="0.25">
      <c r="A124" s="11">
        <v>42130</v>
      </c>
      <c r="B124" s="9" t="s">
        <v>109</v>
      </c>
      <c r="C124" s="9" t="s">
        <v>110</v>
      </c>
      <c r="D124" s="9" t="s">
        <v>111</v>
      </c>
      <c r="E124" s="9" t="s">
        <v>112</v>
      </c>
      <c r="F124" s="12">
        <v>2835260000</v>
      </c>
      <c r="G124" s="12" t="s">
        <v>3446</v>
      </c>
      <c r="H124" s="9" t="s">
        <v>3562</v>
      </c>
      <c r="I124" s="12">
        <v>124800</v>
      </c>
      <c r="J124" s="12">
        <v>1411012.08</v>
      </c>
      <c r="K124" s="9" t="s">
        <v>24</v>
      </c>
      <c r="L124" s="9"/>
    </row>
    <row r="125" spans="1:12" hidden="1" x14ac:dyDescent="0.25">
      <c r="A125" s="11">
        <v>42130</v>
      </c>
      <c r="B125" s="9" t="s">
        <v>86</v>
      </c>
      <c r="C125" s="9" t="s">
        <v>87</v>
      </c>
      <c r="D125" s="9" t="s">
        <v>88</v>
      </c>
      <c r="E125" s="9" t="s">
        <v>89</v>
      </c>
      <c r="F125" s="12">
        <v>2835260000</v>
      </c>
      <c r="G125" t="s">
        <v>3447</v>
      </c>
      <c r="H125" s="9" t="s">
        <v>3563</v>
      </c>
      <c r="I125" s="12">
        <v>66759</v>
      </c>
      <c r="J125" s="12">
        <v>626405</v>
      </c>
      <c r="K125" s="9" t="s">
        <v>24</v>
      </c>
      <c r="L125" s="9"/>
    </row>
    <row r="126" spans="1:12" hidden="1" x14ac:dyDescent="0.25">
      <c r="A126" s="11">
        <v>42130</v>
      </c>
      <c r="B126" s="9" t="s">
        <v>86</v>
      </c>
      <c r="C126" s="9" t="s">
        <v>87</v>
      </c>
      <c r="D126" s="9" t="s">
        <v>88</v>
      </c>
      <c r="E126" s="9" t="s">
        <v>89</v>
      </c>
      <c r="F126" s="12">
        <v>2835260000</v>
      </c>
      <c r="G126" t="s">
        <v>3447</v>
      </c>
      <c r="H126" s="9" t="s">
        <v>3564</v>
      </c>
      <c r="I126" s="12">
        <v>67000</v>
      </c>
      <c r="J126" s="12">
        <v>628666.24</v>
      </c>
      <c r="K126" s="9" t="s">
        <v>24</v>
      </c>
      <c r="L126" s="9"/>
    </row>
    <row r="127" spans="1:12" hidden="1" x14ac:dyDescent="0.25">
      <c r="A127" s="11">
        <v>42130</v>
      </c>
      <c r="B127" s="9" t="s">
        <v>70</v>
      </c>
      <c r="C127" s="9" t="s">
        <v>3565</v>
      </c>
      <c r="D127" s="9" t="s">
        <v>66</v>
      </c>
      <c r="E127" s="9" t="s">
        <v>67</v>
      </c>
      <c r="F127" s="12">
        <v>2835260000</v>
      </c>
      <c r="G127" s="12" t="s">
        <v>3446</v>
      </c>
      <c r="H127" s="9" t="s">
        <v>3566</v>
      </c>
      <c r="I127" s="12">
        <v>100000</v>
      </c>
      <c r="J127" s="12">
        <v>1183451.3</v>
      </c>
      <c r="K127" s="9" t="s">
        <v>48</v>
      </c>
      <c r="L127" s="9"/>
    </row>
    <row r="128" spans="1:12" hidden="1" x14ac:dyDescent="0.25">
      <c r="A128" s="11">
        <v>42131</v>
      </c>
      <c r="B128" s="9" t="s">
        <v>2454</v>
      </c>
      <c r="C128" s="9" t="s">
        <v>2455</v>
      </c>
      <c r="D128" s="9" t="s">
        <v>2456</v>
      </c>
      <c r="E128" s="9" t="s">
        <v>2457</v>
      </c>
      <c r="F128" s="12">
        <v>2835260000</v>
      </c>
      <c r="G128" s="12" t="s">
        <v>3446</v>
      </c>
      <c r="H128" s="9" t="s">
        <v>3567</v>
      </c>
      <c r="I128" s="12">
        <v>8000</v>
      </c>
      <c r="J128" s="12">
        <v>116565.39</v>
      </c>
      <c r="K128" s="9" t="s">
        <v>1391</v>
      </c>
      <c r="L128" s="9"/>
    </row>
    <row r="129" spans="1:12" hidden="1" x14ac:dyDescent="0.25">
      <c r="A129" s="11">
        <v>42131</v>
      </c>
      <c r="B129" s="9" t="s">
        <v>43</v>
      </c>
      <c r="C129" s="9" t="s">
        <v>44</v>
      </c>
      <c r="D129" s="9" t="s">
        <v>45</v>
      </c>
      <c r="E129" s="9" t="s">
        <v>46</v>
      </c>
      <c r="F129" s="12">
        <v>2835260000</v>
      </c>
      <c r="G129" s="12" t="s">
        <v>3446</v>
      </c>
      <c r="H129" s="9" t="s">
        <v>47</v>
      </c>
      <c r="I129" s="12">
        <v>100000</v>
      </c>
      <c r="J129" s="12">
        <v>1116454.21</v>
      </c>
      <c r="K129" s="9" t="s">
        <v>48</v>
      </c>
      <c r="L129" s="9"/>
    </row>
    <row r="130" spans="1:12" hidden="1" x14ac:dyDescent="0.25">
      <c r="A130" s="11">
        <v>42132</v>
      </c>
      <c r="B130" s="9" t="s">
        <v>3568</v>
      </c>
      <c r="C130" s="9" t="s">
        <v>3569</v>
      </c>
      <c r="D130" s="9" t="s">
        <v>3570</v>
      </c>
      <c r="E130" s="9" t="s">
        <v>3571</v>
      </c>
      <c r="F130" s="12">
        <v>2835260000</v>
      </c>
      <c r="G130" s="12" t="s">
        <v>4387</v>
      </c>
      <c r="H130" s="9" t="s">
        <v>3572</v>
      </c>
      <c r="I130" s="12">
        <v>66965</v>
      </c>
      <c r="J130" s="12">
        <v>396876.35</v>
      </c>
      <c r="K130" s="9" t="s">
        <v>4472</v>
      </c>
      <c r="L130" s="9"/>
    </row>
    <row r="131" spans="1:12" hidden="1" x14ac:dyDescent="0.25">
      <c r="A131" s="11">
        <v>42136</v>
      </c>
      <c r="B131" s="9" t="s">
        <v>114</v>
      </c>
      <c r="C131" s="9" t="s">
        <v>115</v>
      </c>
      <c r="D131" s="9" t="s">
        <v>88</v>
      </c>
      <c r="E131" s="9" t="s">
        <v>89</v>
      </c>
      <c r="F131" s="12">
        <v>2835260000</v>
      </c>
      <c r="G131" s="12" t="s">
        <v>3446</v>
      </c>
      <c r="H131" s="9" t="s">
        <v>3573</v>
      </c>
      <c r="I131" s="12">
        <v>192000</v>
      </c>
      <c r="J131" s="12">
        <v>2351051.2400000002</v>
      </c>
      <c r="K131" s="9" t="s">
        <v>117</v>
      </c>
      <c r="L131" s="9"/>
    </row>
    <row r="132" spans="1:12" hidden="1" x14ac:dyDescent="0.25">
      <c r="A132" s="11">
        <v>42136</v>
      </c>
      <c r="B132" s="9" t="s">
        <v>130</v>
      </c>
      <c r="C132" s="9" t="s">
        <v>131</v>
      </c>
      <c r="D132" s="9" t="s">
        <v>132</v>
      </c>
      <c r="E132" s="9" t="s">
        <v>133</v>
      </c>
      <c r="F132" s="12">
        <v>2835260000</v>
      </c>
      <c r="G132" s="12" t="s">
        <v>3446</v>
      </c>
      <c r="H132" s="9" t="s">
        <v>3574</v>
      </c>
      <c r="I132" s="12">
        <v>21600</v>
      </c>
      <c r="J132" s="12">
        <v>279464.58</v>
      </c>
      <c r="K132" s="9" t="s">
        <v>135</v>
      </c>
      <c r="L132" s="9"/>
    </row>
    <row r="133" spans="1:12" hidden="1" x14ac:dyDescent="0.25">
      <c r="A133" s="11">
        <v>42136</v>
      </c>
      <c r="B133" s="9" t="s">
        <v>130</v>
      </c>
      <c r="C133" s="9" t="s">
        <v>131</v>
      </c>
      <c r="D133" s="9" t="s">
        <v>132</v>
      </c>
      <c r="E133" s="9" t="s">
        <v>133</v>
      </c>
      <c r="F133" s="12">
        <v>2835260000</v>
      </c>
      <c r="G133" s="12" t="s">
        <v>3446</v>
      </c>
      <c r="H133" s="9" t="s">
        <v>3575</v>
      </c>
      <c r="I133" s="12">
        <v>22000</v>
      </c>
      <c r="J133" s="12">
        <v>284639.84999999998</v>
      </c>
      <c r="K133" s="9" t="s">
        <v>135</v>
      </c>
      <c r="L133" s="9"/>
    </row>
    <row r="134" spans="1:12" hidden="1" x14ac:dyDescent="0.25">
      <c r="A134" s="11">
        <v>42136</v>
      </c>
      <c r="B134" s="9" t="s">
        <v>80</v>
      </c>
      <c r="C134" s="9" t="s">
        <v>105</v>
      </c>
      <c r="D134" s="9" t="s">
        <v>106</v>
      </c>
      <c r="E134" s="9" t="s">
        <v>107</v>
      </c>
      <c r="F134" s="12">
        <v>2835260000</v>
      </c>
      <c r="G134" s="12" t="s">
        <v>3446</v>
      </c>
      <c r="H134" s="9" t="s">
        <v>3576</v>
      </c>
      <c r="I134" s="12">
        <v>100000</v>
      </c>
      <c r="J134" s="12">
        <v>1179799.0900000001</v>
      </c>
      <c r="K134" s="9" t="s">
        <v>48</v>
      </c>
      <c r="L134" s="9"/>
    </row>
    <row r="135" spans="1:12" hidden="1" x14ac:dyDescent="0.25">
      <c r="A135" s="11">
        <v>42136</v>
      </c>
      <c r="B135" s="9" t="s">
        <v>19</v>
      </c>
      <c r="C135" s="9" t="s">
        <v>20</v>
      </c>
      <c r="D135" s="9" t="s">
        <v>21</v>
      </c>
      <c r="E135" s="9" t="s">
        <v>22</v>
      </c>
      <c r="F135" s="12">
        <v>2835260000</v>
      </c>
      <c r="G135" s="12" t="s">
        <v>3446</v>
      </c>
      <c r="H135" s="9" t="s">
        <v>3577</v>
      </c>
      <c r="I135" s="12">
        <v>21600</v>
      </c>
      <c r="J135" s="12">
        <v>239270.67</v>
      </c>
      <c r="K135" s="9" t="s">
        <v>24</v>
      </c>
      <c r="L135" s="9"/>
    </row>
    <row r="136" spans="1:12" hidden="1" x14ac:dyDescent="0.25">
      <c r="A136" s="11">
        <v>42136</v>
      </c>
      <c r="B136" s="9" t="s">
        <v>19</v>
      </c>
      <c r="C136" s="9" t="s">
        <v>20</v>
      </c>
      <c r="D136" s="9" t="s">
        <v>123</v>
      </c>
      <c r="E136" s="9" t="s">
        <v>124</v>
      </c>
      <c r="F136" s="12">
        <v>2835260000</v>
      </c>
      <c r="G136" s="12" t="s">
        <v>3446</v>
      </c>
      <c r="H136" s="9" t="s">
        <v>3578</v>
      </c>
      <c r="I136" s="12">
        <v>22000</v>
      </c>
      <c r="J136" s="12">
        <v>243701.61</v>
      </c>
      <c r="K136" s="9" t="s">
        <v>24</v>
      </c>
      <c r="L136" s="9"/>
    </row>
    <row r="137" spans="1:12" hidden="1" x14ac:dyDescent="0.25">
      <c r="A137" s="11">
        <v>42137</v>
      </c>
      <c r="B137" s="9" t="s">
        <v>29</v>
      </c>
      <c r="C137" s="9" t="s">
        <v>30</v>
      </c>
      <c r="D137" s="9" t="s">
        <v>31</v>
      </c>
      <c r="E137" s="9" t="s">
        <v>32</v>
      </c>
      <c r="F137" s="12">
        <v>2835260000</v>
      </c>
      <c r="G137" s="12" t="s">
        <v>3446</v>
      </c>
      <c r="H137" s="9" t="s">
        <v>35</v>
      </c>
      <c r="I137" s="12">
        <v>249600</v>
      </c>
      <c r="J137" s="12">
        <v>2755857.21</v>
      </c>
      <c r="K137" s="9" t="s">
        <v>24</v>
      </c>
      <c r="L137" s="9"/>
    </row>
    <row r="138" spans="1:12" hidden="1" x14ac:dyDescent="0.25">
      <c r="A138" s="11">
        <v>42137</v>
      </c>
      <c r="B138" s="9" t="s">
        <v>130</v>
      </c>
      <c r="C138" s="9" t="s">
        <v>131</v>
      </c>
      <c r="D138" s="9" t="s">
        <v>132</v>
      </c>
      <c r="E138" s="9" t="s">
        <v>133</v>
      </c>
      <c r="F138" s="12">
        <v>2835260000</v>
      </c>
      <c r="G138" s="12" t="s">
        <v>3446</v>
      </c>
      <c r="H138" s="9" t="s">
        <v>3575</v>
      </c>
      <c r="I138" s="12">
        <v>22000</v>
      </c>
      <c r="J138" s="12">
        <v>285756.90999999997</v>
      </c>
      <c r="K138" s="9" t="s">
        <v>135</v>
      </c>
      <c r="L138" s="9"/>
    </row>
    <row r="139" spans="1:12" hidden="1" x14ac:dyDescent="0.25">
      <c r="A139" s="11">
        <v>42138</v>
      </c>
      <c r="B139" s="9" t="s">
        <v>100</v>
      </c>
      <c r="C139" s="9" t="s">
        <v>101</v>
      </c>
      <c r="D139" s="9" t="s">
        <v>102</v>
      </c>
      <c r="E139" s="9" t="s">
        <v>254</v>
      </c>
      <c r="F139" s="12">
        <v>2835260000</v>
      </c>
      <c r="G139" s="12" t="s">
        <v>3446</v>
      </c>
      <c r="H139" s="9" t="s">
        <v>3579</v>
      </c>
      <c r="I139" s="12">
        <v>75000</v>
      </c>
      <c r="J139" s="12">
        <v>884029.57</v>
      </c>
      <c r="K139" s="9" t="s">
        <v>48</v>
      </c>
      <c r="L139" s="9"/>
    </row>
    <row r="140" spans="1:12" hidden="1" x14ac:dyDescent="0.25">
      <c r="A140" s="11">
        <v>42138</v>
      </c>
      <c r="B140" s="9" t="s">
        <v>80</v>
      </c>
      <c r="C140" s="9" t="s">
        <v>81</v>
      </c>
      <c r="D140" s="9" t="s">
        <v>82</v>
      </c>
      <c r="E140" s="9" t="s">
        <v>83</v>
      </c>
      <c r="F140" s="12">
        <v>2835260000</v>
      </c>
      <c r="G140" s="12" t="s">
        <v>3446</v>
      </c>
      <c r="H140" s="9" t="s">
        <v>3580</v>
      </c>
      <c r="I140" s="12">
        <v>75000</v>
      </c>
      <c r="J140" s="12">
        <v>884029.57</v>
      </c>
      <c r="K140" s="9" t="s">
        <v>48</v>
      </c>
      <c r="L140" s="9"/>
    </row>
    <row r="141" spans="1:12" hidden="1" x14ac:dyDescent="0.25">
      <c r="A141" s="11">
        <v>42138</v>
      </c>
      <c r="B141" s="9" t="s">
        <v>55</v>
      </c>
      <c r="C141" s="9" t="s">
        <v>56</v>
      </c>
      <c r="D141" s="9" t="s">
        <v>57</v>
      </c>
      <c r="E141" s="9" t="s">
        <v>58</v>
      </c>
      <c r="F141" s="12">
        <v>2835260000</v>
      </c>
      <c r="G141" s="12" t="s">
        <v>3446</v>
      </c>
      <c r="H141" s="9" t="s">
        <v>3581</v>
      </c>
      <c r="I141" s="12">
        <v>44000</v>
      </c>
      <c r="J141" s="12">
        <v>534017.63</v>
      </c>
      <c r="K141" s="9" t="s">
        <v>60</v>
      </c>
      <c r="L141" s="9"/>
    </row>
    <row r="142" spans="1:12" hidden="1" x14ac:dyDescent="0.25">
      <c r="A142" s="11">
        <v>42143</v>
      </c>
      <c r="B142" s="9" t="s">
        <v>114</v>
      </c>
      <c r="C142" s="9" t="s">
        <v>115</v>
      </c>
      <c r="D142" s="9" t="s">
        <v>88</v>
      </c>
      <c r="E142" s="9" t="s">
        <v>89</v>
      </c>
      <c r="F142" s="12">
        <v>2835260000</v>
      </c>
      <c r="G142" s="12" t="s">
        <v>3446</v>
      </c>
      <c r="H142" s="9" t="s">
        <v>3582</v>
      </c>
      <c r="I142" s="12">
        <v>192000</v>
      </c>
      <c r="J142" s="12">
        <v>2563430.46</v>
      </c>
      <c r="K142" s="9" t="s">
        <v>117</v>
      </c>
      <c r="L142" s="9"/>
    </row>
    <row r="143" spans="1:12" hidden="1" x14ac:dyDescent="0.25">
      <c r="A143" s="11">
        <v>42143</v>
      </c>
      <c r="B143" s="9" t="s">
        <v>3583</v>
      </c>
      <c r="C143" s="9" t="s">
        <v>3584</v>
      </c>
      <c r="D143" s="9" t="s">
        <v>3585</v>
      </c>
      <c r="E143" s="9" t="s">
        <v>3586</v>
      </c>
      <c r="F143" s="12">
        <v>2835260000</v>
      </c>
      <c r="G143" s="12" t="s">
        <v>3446</v>
      </c>
      <c r="H143" s="9" t="s">
        <v>3587</v>
      </c>
      <c r="I143" s="12">
        <v>96000</v>
      </c>
      <c r="J143" s="12">
        <v>1305898.54</v>
      </c>
      <c r="K143" s="9" t="s">
        <v>135</v>
      </c>
      <c r="L143" s="9"/>
    </row>
    <row r="144" spans="1:12" hidden="1" x14ac:dyDescent="0.25">
      <c r="A144" s="11">
        <v>42146</v>
      </c>
      <c r="B144" s="9" t="s">
        <v>19</v>
      </c>
      <c r="C144" s="9" t="s">
        <v>20</v>
      </c>
      <c r="D144" s="9" t="s">
        <v>123</v>
      </c>
      <c r="E144" s="9" t="s">
        <v>124</v>
      </c>
      <c r="F144" s="12">
        <v>2835260000</v>
      </c>
      <c r="G144" s="12" t="s">
        <v>3446</v>
      </c>
      <c r="H144" s="9" t="s">
        <v>3588</v>
      </c>
      <c r="I144" s="12">
        <v>312600</v>
      </c>
      <c r="J144" s="12">
        <v>3522989.72</v>
      </c>
      <c r="K144" s="9" t="s">
        <v>24</v>
      </c>
      <c r="L144" s="9"/>
    </row>
    <row r="145" spans="1:12" hidden="1" x14ac:dyDescent="0.25">
      <c r="A145" s="11">
        <v>42146</v>
      </c>
      <c r="B145" s="9" t="s">
        <v>19</v>
      </c>
      <c r="C145" s="9" t="s">
        <v>20</v>
      </c>
      <c r="D145" s="9" t="s">
        <v>21</v>
      </c>
      <c r="E145" s="9" t="s">
        <v>22</v>
      </c>
      <c r="F145" s="12">
        <v>2835260000</v>
      </c>
      <c r="G145" s="12" t="s">
        <v>3446</v>
      </c>
      <c r="H145" s="9" t="s">
        <v>3589</v>
      </c>
      <c r="I145" s="12">
        <v>249600</v>
      </c>
      <c r="J145" s="12">
        <v>2812982.19</v>
      </c>
      <c r="K145" s="9" t="s">
        <v>24</v>
      </c>
      <c r="L145" s="9"/>
    </row>
    <row r="146" spans="1:12" hidden="1" x14ac:dyDescent="0.25">
      <c r="A146" s="11">
        <v>42146</v>
      </c>
      <c r="B146" s="9" t="s">
        <v>36</v>
      </c>
      <c r="C146" s="9" t="s">
        <v>37</v>
      </c>
      <c r="D146" s="9" t="s">
        <v>38</v>
      </c>
      <c r="E146" s="9" t="s">
        <v>39</v>
      </c>
      <c r="F146" s="12">
        <v>2835260000</v>
      </c>
      <c r="G146" s="12" t="s">
        <v>3446</v>
      </c>
      <c r="H146" s="9" t="s">
        <v>2460</v>
      </c>
      <c r="I146" s="12">
        <v>249600</v>
      </c>
      <c r="J146" s="12">
        <v>2787175.02</v>
      </c>
      <c r="K146" s="9" t="s">
        <v>24</v>
      </c>
      <c r="L146" s="9"/>
    </row>
    <row r="147" spans="1:12" hidden="1" x14ac:dyDescent="0.25">
      <c r="A147" s="11">
        <v>42146</v>
      </c>
      <c r="B147" s="9" t="s">
        <v>36</v>
      </c>
      <c r="C147" s="9" t="s">
        <v>37</v>
      </c>
      <c r="D147" s="9" t="s">
        <v>38</v>
      </c>
      <c r="E147" s="9" t="s">
        <v>39</v>
      </c>
      <c r="F147" s="12">
        <v>2835260000</v>
      </c>
      <c r="G147" s="12" t="s">
        <v>3446</v>
      </c>
      <c r="H147" s="9" t="s">
        <v>151</v>
      </c>
      <c r="I147" s="12">
        <v>43200</v>
      </c>
      <c r="J147" s="12">
        <v>482395.68</v>
      </c>
      <c r="K147" s="9" t="s">
        <v>24</v>
      </c>
      <c r="L147" s="9"/>
    </row>
    <row r="148" spans="1:12" hidden="1" x14ac:dyDescent="0.25">
      <c r="A148" s="11">
        <v>42149</v>
      </c>
      <c r="B148" s="9" t="s">
        <v>86</v>
      </c>
      <c r="C148" s="9" t="s">
        <v>87</v>
      </c>
      <c r="D148" s="9" t="s">
        <v>88</v>
      </c>
      <c r="E148" s="9" t="s">
        <v>89</v>
      </c>
      <c r="F148" s="12">
        <v>2835260000</v>
      </c>
      <c r="G148" t="s">
        <v>3447</v>
      </c>
      <c r="H148" s="9" t="s">
        <v>3564</v>
      </c>
      <c r="I148" s="12">
        <v>67000</v>
      </c>
      <c r="J148" s="12">
        <v>619854.69999999995</v>
      </c>
      <c r="K148" s="9" t="s">
        <v>24</v>
      </c>
      <c r="L148" s="9"/>
    </row>
    <row r="149" spans="1:12" hidden="1" x14ac:dyDescent="0.25">
      <c r="A149" s="11">
        <v>42149</v>
      </c>
      <c r="B149" s="9" t="s">
        <v>86</v>
      </c>
      <c r="C149" s="9" t="s">
        <v>87</v>
      </c>
      <c r="D149" s="9" t="s">
        <v>88</v>
      </c>
      <c r="E149" s="9" t="s">
        <v>89</v>
      </c>
      <c r="F149" s="12">
        <v>2835260000</v>
      </c>
      <c r="G149" t="s">
        <v>3447</v>
      </c>
      <c r="H149" s="9" t="s">
        <v>3564</v>
      </c>
      <c r="I149" s="12">
        <v>67000</v>
      </c>
      <c r="J149" s="12">
        <v>619854.69999999995</v>
      </c>
      <c r="K149" s="9" t="s">
        <v>24</v>
      </c>
      <c r="L149" s="9"/>
    </row>
    <row r="150" spans="1:12" hidden="1" x14ac:dyDescent="0.25">
      <c r="A150" s="11">
        <v>42149</v>
      </c>
      <c r="B150" s="9" t="s">
        <v>109</v>
      </c>
      <c r="C150" s="9" t="s">
        <v>110</v>
      </c>
      <c r="D150" s="9" t="s">
        <v>1439</v>
      </c>
      <c r="E150" s="9" t="s">
        <v>2486</v>
      </c>
      <c r="F150" s="12">
        <v>2835260000</v>
      </c>
      <c r="G150" s="12" t="s">
        <v>3446</v>
      </c>
      <c r="H150" s="9" t="s">
        <v>3590</v>
      </c>
      <c r="I150" s="12">
        <v>125400</v>
      </c>
      <c r="J150" s="12">
        <v>1397923.63</v>
      </c>
      <c r="K150" s="9" t="s">
        <v>24</v>
      </c>
      <c r="L150" s="9"/>
    </row>
    <row r="151" spans="1:12" hidden="1" x14ac:dyDescent="0.25">
      <c r="A151" s="11">
        <v>42150</v>
      </c>
      <c r="B151" s="9" t="s">
        <v>43</v>
      </c>
      <c r="C151" s="9" t="s">
        <v>3591</v>
      </c>
      <c r="D151" s="9" t="s">
        <v>45</v>
      </c>
      <c r="E151" s="9" t="s">
        <v>46</v>
      </c>
      <c r="F151" s="12">
        <v>2835260000</v>
      </c>
      <c r="G151" s="12" t="s">
        <v>3446</v>
      </c>
      <c r="H151" s="9" t="s">
        <v>47</v>
      </c>
      <c r="I151" s="12">
        <v>100000</v>
      </c>
      <c r="J151" s="12">
        <v>1122198.1399999999</v>
      </c>
      <c r="K151" s="9" t="s">
        <v>48</v>
      </c>
      <c r="L151" s="9"/>
    </row>
    <row r="152" spans="1:12" hidden="1" x14ac:dyDescent="0.25">
      <c r="A152" s="11">
        <v>42150</v>
      </c>
      <c r="B152" s="9" t="s">
        <v>36</v>
      </c>
      <c r="C152" s="9" t="s">
        <v>37</v>
      </c>
      <c r="D152" s="9" t="s">
        <v>38</v>
      </c>
      <c r="E152" s="9" t="s">
        <v>39</v>
      </c>
      <c r="F152" s="12">
        <v>2835260000</v>
      </c>
      <c r="G152" s="12" t="s">
        <v>3446</v>
      </c>
      <c r="H152" s="9" t="s">
        <v>151</v>
      </c>
      <c r="I152" s="12">
        <v>86400</v>
      </c>
      <c r="J152" s="12">
        <v>986012.74</v>
      </c>
      <c r="K152" s="9" t="s">
        <v>24</v>
      </c>
      <c r="L152" s="9"/>
    </row>
    <row r="153" spans="1:12" hidden="1" x14ac:dyDescent="0.25">
      <c r="A153" s="11">
        <v>42151</v>
      </c>
      <c r="B153" s="9" t="s">
        <v>114</v>
      </c>
      <c r="C153" s="9" t="s">
        <v>115</v>
      </c>
      <c r="D153" s="9" t="s">
        <v>88</v>
      </c>
      <c r="E153" s="9" t="s">
        <v>89</v>
      </c>
      <c r="F153" s="12">
        <v>2835260000</v>
      </c>
      <c r="G153" s="12" t="s">
        <v>3446</v>
      </c>
      <c r="H153" s="9" t="s">
        <v>3592</v>
      </c>
      <c r="I153" s="12">
        <v>128000</v>
      </c>
      <c r="J153" s="12">
        <v>1587950.28</v>
      </c>
      <c r="K153" s="9" t="s">
        <v>117</v>
      </c>
      <c r="L153" s="9"/>
    </row>
    <row r="154" spans="1:12" hidden="1" x14ac:dyDescent="0.25">
      <c r="A154" s="11">
        <v>42151</v>
      </c>
      <c r="B154" s="9" t="s">
        <v>109</v>
      </c>
      <c r="C154" s="9" t="s">
        <v>110</v>
      </c>
      <c r="D154" s="9" t="s">
        <v>111</v>
      </c>
      <c r="E154" s="9" t="s">
        <v>112</v>
      </c>
      <c r="F154" s="12">
        <v>2835260000</v>
      </c>
      <c r="G154" s="12" t="s">
        <v>3446</v>
      </c>
      <c r="H154" s="9" t="s">
        <v>3593</v>
      </c>
      <c r="I154" s="12">
        <v>189000</v>
      </c>
      <c r="J154" s="12">
        <v>2166234.37</v>
      </c>
      <c r="K154" s="9" t="s">
        <v>24</v>
      </c>
      <c r="L154" s="9"/>
    </row>
    <row r="155" spans="1:12" hidden="1" x14ac:dyDescent="0.25">
      <c r="A155" s="11">
        <v>42151</v>
      </c>
      <c r="B155" s="9" t="s">
        <v>2492</v>
      </c>
      <c r="C155" s="9" t="s">
        <v>2493</v>
      </c>
      <c r="D155" s="9" t="s">
        <v>2494</v>
      </c>
      <c r="E155" s="9" t="s">
        <v>2495</v>
      </c>
      <c r="F155" s="12">
        <v>2835260000</v>
      </c>
      <c r="G155" s="12" t="s">
        <v>3446</v>
      </c>
      <c r="H155" s="9" t="s">
        <v>2496</v>
      </c>
      <c r="I155" s="12">
        <v>100000</v>
      </c>
      <c r="J155" s="12">
        <v>1253273.1100000001</v>
      </c>
      <c r="K155" s="9" t="s">
        <v>48</v>
      </c>
      <c r="L155" s="9"/>
    </row>
    <row r="156" spans="1:12" hidden="1" x14ac:dyDescent="0.25">
      <c r="A156" s="11">
        <v>42152</v>
      </c>
      <c r="B156" s="9" t="s">
        <v>100</v>
      </c>
      <c r="C156" s="9" t="s">
        <v>101</v>
      </c>
      <c r="D156" s="9" t="s">
        <v>102</v>
      </c>
      <c r="E156" s="9" t="s">
        <v>254</v>
      </c>
      <c r="F156" s="12">
        <v>2835260000</v>
      </c>
      <c r="G156" s="12" t="s">
        <v>3446</v>
      </c>
      <c r="H156" s="9" t="s">
        <v>3594</v>
      </c>
      <c r="I156" s="12">
        <v>100000</v>
      </c>
      <c r="J156" s="12">
        <v>1199353.25</v>
      </c>
      <c r="K156" s="9" t="s">
        <v>48</v>
      </c>
      <c r="L156" s="9"/>
    </row>
    <row r="157" spans="1:12" hidden="1" x14ac:dyDescent="0.25">
      <c r="A157" s="11">
        <v>42153</v>
      </c>
      <c r="B157" s="9" t="s">
        <v>80</v>
      </c>
      <c r="C157" s="9" t="s">
        <v>105</v>
      </c>
      <c r="D157" s="9" t="s">
        <v>106</v>
      </c>
      <c r="E157" s="9" t="s">
        <v>107</v>
      </c>
      <c r="F157" s="12">
        <v>2835260000</v>
      </c>
      <c r="G157" s="12" t="s">
        <v>3446</v>
      </c>
      <c r="H157" s="9" t="s">
        <v>3595</v>
      </c>
      <c r="I157" s="12">
        <v>50000</v>
      </c>
      <c r="J157" s="12">
        <v>603031.69999999995</v>
      </c>
      <c r="K157" s="9" t="s">
        <v>48</v>
      </c>
      <c r="L157" s="9"/>
    </row>
    <row r="158" spans="1:12" hidden="1" x14ac:dyDescent="0.25">
      <c r="A158" s="11">
        <v>42153</v>
      </c>
      <c r="B158" s="9" t="s">
        <v>19</v>
      </c>
      <c r="C158" s="9" t="s">
        <v>20</v>
      </c>
      <c r="D158" s="9" t="s">
        <v>21</v>
      </c>
      <c r="E158" s="9" t="s">
        <v>22</v>
      </c>
      <c r="F158" s="12">
        <v>2835260000</v>
      </c>
      <c r="G158" s="12" t="s">
        <v>3446</v>
      </c>
      <c r="H158" s="9" t="s">
        <v>3596</v>
      </c>
      <c r="I158" s="12">
        <v>62400</v>
      </c>
      <c r="J158" s="12">
        <v>715808.1</v>
      </c>
      <c r="K158" s="9" t="s">
        <v>24</v>
      </c>
      <c r="L158" s="9"/>
    </row>
    <row r="159" spans="1:12" hidden="1" x14ac:dyDescent="0.25">
      <c r="A159" s="11">
        <v>42153</v>
      </c>
      <c r="B159" s="9" t="s">
        <v>43</v>
      </c>
      <c r="C159" s="9" t="s">
        <v>3591</v>
      </c>
      <c r="D159" s="9" t="s">
        <v>45</v>
      </c>
      <c r="E159" s="9" t="s">
        <v>46</v>
      </c>
      <c r="F159" s="12">
        <v>2835260000</v>
      </c>
      <c r="G159" s="12" t="s">
        <v>3446</v>
      </c>
      <c r="H159" s="9" t="s">
        <v>47</v>
      </c>
      <c r="I159" s="12">
        <v>100000</v>
      </c>
      <c r="J159" s="12">
        <v>1117660.8500000001</v>
      </c>
      <c r="K159" s="9" t="s">
        <v>48</v>
      </c>
      <c r="L159" s="9"/>
    </row>
    <row r="160" spans="1:12" x14ac:dyDescent="0.25">
      <c r="I160" s="15">
        <f>SUBTOTAL(9,I2:I159)</f>
        <v>50000</v>
      </c>
      <c r="J160" s="15">
        <f t="shared" ref="J160" si="0">SUBTOTAL(9,J2:J159)</f>
        <v>473012.83</v>
      </c>
      <c r="K160" s="15"/>
    </row>
    <row r="167" spans="7:7" x14ac:dyDescent="0.25">
      <c r="G167" s="15"/>
    </row>
  </sheetData>
  <autoFilter ref="A1:L159">
    <filterColumn colId="10">
      <filters>
        <filter val="Туніс"/>
      </filters>
    </filterColumn>
  </autoFilter>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41"/>
  <sheetViews>
    <sheetView tabSelected="1" topLeftCell="A63" workbookViewId="0">
      <selection sqref="A1:H32"/>
    </sheetView>
  </sheetViews>
  <sheetFormatPr defaultRowHeight="15" x14ac:dyDescent="0.25"/>
  <cols>
    <col min="1" max="1" width="34.5703125" customWidth="1"/>
    <col min="2" max="2" width="14.140625" customWidth="1"/>
    <col min="3" max="3" width="15.5703125" customWidth="1"/>
    <col min="4" max="4" width="12.5703125" customWidth="1"/>
    <col min="5" max="5" width="12.5703125" style="7" customWidth="1"/>
    <col min="6" max="6" width="30.85546875" customWidth="1"/>
    <col min="7" max="7" width="12.28515625" customWidth="1"/>
    <col min="11" max="11" width="9.85546875" bestFit="1" customWidth="1"/>
  </cols>
  <sheetData>
    <row r="1" spans="1:11" x14ac:dyDescent="0.25">
      <c r="A1" s="177" t="s">
        <v>4429</v>
      </c>
      <c r="B1" s="177"/>
      <c r="C1" s="177"/>
      <c r="D1" s="177"/>
      <c r="E1" s="177"/>
      <c r="F1" s="177"/>
      <c r="G1" s="177"/>
    </row>
    <row r="2" spans="1:11" x14ac:dyDescent="0.25">
      <c r="A2" s="165" t="s">
        <v>3492</v>
      </c>
      <c r="B2" s="165"/>
      <c r="C2" s="165"/>
      <c r="D2" s="165"/>
      <c r="E2" s="165"/>
      <c r="F2" s="165"/>
      <c r="G2" s="165"/>
    </row>
    <row r="3" spans="1:11" x14ac:dyDescent="0.25">
      <c r="A3" s="77"/>
      <c r="B3" s="77"/>
      <c r="C3" s="77"/>
      <c r="D3" s="77"/>
      <c r="E3" s="77"/>
      <c r="F3" s="77"/>
      <c r="G3" s="77"/>
    </row>
    <row r="4" spans="1:11" x14ac:dyDescent="0.25">
      <c r="A4" s="166" t="s">
        <v>4503</v>
      </c>
      <c r="B4" s="166"/>
      <c r="C4" s="166"/>
      <c r="D4" s="166"/>
      <c r="E4" s="150"/>
      <c r="F4" s="166" t="s">
        <v>4511</v>
      </c>
      <c r="G4" s="166"/>
      <c r="H4" s="166"/>
    </row>
    <row r="5" spans="1:11" x14ac:dyDescent="0.25">
      <c r="A5" s="173" t="s">
        <v>3493</v>
      </c>
      <c r="B5" s="86" t="s">
        <v>4417</v>
      </c>
      <c r="C5" s="86" t="s">
        <v>4418</v>
      </c>
      <c r="D5" s="173" t="s">
        <v>4469</v>
      </c>
      <c r="E5" s="104"/>
      <c r="F5" s="107" t="s">
        <v>3493</v>
      </c>
      <c r="G5" s="167" t="s">
        <v>3494</v>
      </c>
      <c r="H5" s="79" t="s">
        <v>4473</v>
      </c>
    </row>
    <row r="6" spans="1:11" x14ac:dyDescent="0.25">
      <c r="A6" s="173"/>
      <c r="B6" s="80" t="s">
        <v>3494</v>
      </c>
      <c r="C6" s="80" t="s">
        <v>3494</v>
      </c>
      <c r="D6" s="173"/>
      <c r="E6" s="104"/>
      <c r="F6" s="108"/>
      <c r="G6" s="168"/>
      <c r="H6" s="80" t="s">
        <v>4474</v>
      </c>
    </row>
    <row r="7" spans="1:11" x14ac:dyDescent="0.25">
      <c r="A7" s="65" t="s">
        <v>3549</v>
      </c>
      <c r="B7" s="45">
        <v>12635421</v>
      </c>
      <c r="C7" s="45">
        <v>6856441</v>
      </c>
      <c r="D7" s="66">
        <f>C7/B7</f>
        <v>0.54263652948326768</v>
      </c>
      <c r="E7" s="151"/>
      <c r="F7" s="23" t="s">
        <v>157</v>
      </c>
      <c r="G7" s="45">
        <v>3065291</v>
      </c>
      <c r="H7" s="66">
        <f>G7/$G$15</f>
        <v>0.2575040390273538</v>
      </c>
    </row>
    <row r="8" spans="1:11" x14ac:dyDescent="0.25">
      <c r="A8" s="65" t="s">
        <v>3551</v>
      </c>
      <c r="B8" s="45">
        <v>4221675.4000000004</v>
      </c>
      <c r="C8" s="45">
        <v>2392454</v>
      </c>
      <c r="D8" s="66">
        <f t="shared" ref="D8:D14" si="0">C8/B8</f>
        <v>0.56670723665774958</v>
      </c>
      <c r="E8" s="151"/>
      <c r="F8" s="23" t="s">
        <v>167</v>
      </c>
      <c r="G8" s="45">
        <v>2396561</v>
      </c>
      <c r="H8" s="66">
        <f t="shared" ref="H8:H13" si="1">G8/$G$15</f>
        <v>0.20132644413709305</v>
      </c>
    </row>
    <row r="9" spans="1:11" x14ac:dyDescent="0.25">
      <c r="A9" s="65" t="s">
        <v>3553</v>
      </c>
      <c r="B9" s="45">
        <v>426000</v>
      </c>
      <c r="C9" s="45">
        <v>1238150</v>
      </c>
      <c r="D9" s="139" t="s">
        <v>4501</v>
      </c>
      <c r="E9" s="140"/>
      <c r="F9" s="23" t="s">
        <v>290</v>
      </c>
      <c r="G9" s="45">
        <v>1848820</v>
      </c>
      <c r="H9" s="66">
        <f t="shared" si="1"/>
        <v>0.15531269867511838</v>
      </c>
    </row>
    <row r="10" spans="1:11" x14ac:dyDescent="0.25">
      <c r="A10" s="65" t="s">
        <v>3550</v>
      </c>
      <c r="B10" s="45">
        <v>1526776</v>
      </c>
      <c r="C10" s="45">
        <v>744068</v>
      </c>
      <c r="D10" s="66">
        <f t="shared" si="0"/>
        <v>0.48734588439954518</v>
      </c>
      <c r="E10" s="151"/>
      <c r="F10" s="23" t="s">
        <v>270</v>
      </c>
      <c r="G10" s="45">
        <v>1261306</v>
      </c>
      <c r="H10" s="66">
        <f t="shared" si="1"/>
        <v>0.10595776696223476</v>
      </c>
    </row>
    <row r="11" spans="1:11" x14ac:dyDescent="0.25">
      <c r="A11" s="65" t="s">
        <v>3552</v>
      </c>
      <c r="B11" s="45">
        <v>456435</v>
      </c>
      <c r="C11" s="45">
        <v>226695</v>
      </c>
      <c r="D11" s="66">
        <f t="shared" si="0"/>
        <v>0.4966643662295836</v>
      </c>
      <c r="E11" s="151"/>
      <c r="F11" s="23" t="s">
        <v>248</v>
      </c>
      <c r="G11" s="45">
        <v>771055</v>
      </c>
      <c r="H11" s="66">
        <f t="shared" si="1"/>
        <v>6.4773549007985307E-2</v>
      </c>
    </row>
    <row r="12" spans="1:11" x14ac:dyDescent="0.25">
      <c r="A12" s="65" t="s">
        <v>3556</v>
      </c>
      <c r="B12" s="45">
        <v>73100</v>
      </c>
      <c r="C12" s="45">
        <v>180723</v>
      </c>
      <c r="D12" s="139" t="s">
        <v>4502</v>
      </c>
      <c r="E12" s="140"/>
      <c r="F12" s="23" t="s">
        <v>177</v>
      </c>
      <c r="G12" s="45">
        <v>716425</v>
      </c>
      <c r="H12" s="66">
        <f t="shared" si="1"/>
        <v>6.0184279782954361E-2</v>
      </c>
    </row>
    <row r="13" spans="1:11" x14ac:dyDescent="0.25">
      <c r="A13" s="65" t="s">
        <v>3555</v>
      </c>
      <c r="B13" s="45">
        <v>380450</v>
      </c>
      <c r="C13" s="24">
        <v>157800</v>
      </c>
      <c r="D13" s="66">
        <f t="shared" si="0"/>
        <v>0.41477198054934944</v>
      </c>
      <c r="E13" s="151"/>
      <c r="F13" s="23" t="s">
        <v>533</v>
      </c>
      <c r="G13" s="45">
        <v>462635</v>
      </c>
      <c r="H13" s="66">
        <f t="shared" si="1"/>
        <v>3.8864297417576285E-2</v>
      </c>
      <c r="K13" s="43"/>
    </row>
    <row r="14" spans="1:11" x14ac:dyDescent="0.25">
      <c r="A14" s="65" t="s">
        <v>3554</v>
      </c>
      <c r="B14" s="45">
        <v>100975</v>
      </c>
      <c r="C14" s="76">
        <v>107525</v>
      </c>
      <c r="D14" s="66">
        <f t="shared" si="0"/>
        <v>1.064867541470661</v>
      </c>
      <c r="E14" s="151"/>
      <c r="F14" s="154" t="s">
        <v>4485</v>
      </c>
      <c r="G14">
        <v>1381763</v>
      </c>
      <c r="H14" s="66">
        <f>G14/$G$15</f>
        <v>0.11607692498968401</v>
      </c>
    </row>
    <row r="15" spans="1:11" x14ac:dyDescent="0.25">
      <c r="A15" s="93"/>
      <c r="B15" s="85">
        <f>SUM(B7:B14)</f>
        <v>19820832.399999999</v>
      </c>
      <c r="C15" s="85">
        <f>SUM(C7:C14)</f>
        <v>11903856</v>
      </c>
      <c r="D15" s="149">
        <f>C15/B15</f>
        <v>0.60057296080057676</v>
      </c>
      <c r="E15" s="152"/>
      <c r="F15" s="129" t="s">
        <v>3498</v>
      </c>
      <c r="G15" s="130">
        <f>SUM(G7:G14)</f>
        <v>11903856</v>
      </c>
      <c r="H15" s="130"/>
    </row>
    <row r="16" spans="1:11" x14ac:dyDescent="0.25">
      <c r="C16" s="7"/>
      <c r="F16" s="25"/>
      <c r="G16" s="25"/>
      <c r="H16" s="25"/>
    </row>
    <row r="17" spans="1:8" x14ac:dyDescent="0.25">
      <c r="A17" s="170" t="s">
        <v>4514</v>
      </c>
      <c r="B17" s="170"/>
      <c r="C17" s="170"/>
      <c r="D17" s="170"/>
      <c r="F17" s="25"/>
      <c r="G17" s="25"/>
      <c r="H17" s="25"/>
    </row>
    <row r="18" spans="1:8" x14ac:dyDescent="0.25">
      <c r="A18" s="170"/>
      <c r="B18" s="170"/>
      <c r="C18" s="170"/>
      <c r="D18" s="170"/>
      <c r="F18" s="25"/>
      <c r="G18" s="25"/>
      <c r="H18" s="25"/>
    </row>
    <row r="19" spans="1:8" x14ac:dyDescent="0.25">
      <c r="A19" s="170"/>
      <c r="B19" s="170"/>
      <c r="C19" s="170"/>
      <c r="D19" s="170"/>
      <c r="F19" s="25"/>
      <c r="G19" s="25"/>
      <c r="H19" s="25"/>
    </row>
    <row r="20" spans="1:8" x14ac:dyDescent="0.25">
      <c r="A20" s="170"/>
      <c r="B20" s="170"/>
      <c r="C20" s="170"/>
      <c r="D20" s="170"/>
      <c r="F20" s="25"/>
      <c r="G20" s="25"/>
      <c r="H20" s="25"/>
    </row>
    <row r="21" spans="1:8" x14ac:dyDescent="0.25">
      <c r="A21" s="170"/>
      <c r="B21" s="170"/>
      <c r="C21" s="170"/>
      <c r="D21" s="170"/>
      <c r="F21" s="25"/>
      <c r="G21" s="25"/>
      <c r="H21" s="25"/>
    </row>
    <row r="22" spans="1:8" x14ac:dyDescent="0.25">
      <c r="A22" s="20"/>
      <c r="B22" s="20"/>
      <c r="C22" s="159"/>
      <c r="D22" s="20"/>
      <c r="E22" s="159"/>
      <c r="F22" s="25"/>
      <c r="G22" s="25"/>
      <c r="H22" s="25"/>
    </row>
    <row r="23" spans="1:8" x14ac:dyDescent="0.25">
      <c r="A23" s="20"/>
      <c r="B23" s="20"/>
      <c r="C23" s="159"/>
      <c r="D23" s="20"/>
      <c r="E23" s="159"/>
      <c r="F23" s="25"/>
      <c r="G23" s="25"/>
      <c r="H23" s="25"/>
    </row>
    <row r="24" spans="1:8" x14ac:dyDescent="0.25">
      <c r="A24" s="58"/>
      <c r="B24" s="58"/>
      <c r="C24" s="160"/>
      <c r="D24" s="58"/>
      <c r="E24" s="160"/>
      <c r="F24" s="25"/>
      <c r="G24" s="25"/>
      <c r="H24" s="25"/>
    </row>
    <row r="25" spans="1:8" x14ac:dyDescent="0.25">
      <c r="A25" s="155" t="s">
        <v>3493</v>
      </c>
      <c r="B25" s="156" t="s">
        <v>4504</v>
      </c>
      <c r="C25" s="156" t="s">
        <v>4417</v>
      </c>
      <c r="D25" s="156" t="s">
        <v>4418</v>
      </c>
      <c r="E25" s="160"/>
      <c r="F25" s="25"/>
      <c r="G25" s="25"/>
      <c r="H25" s="25"/>
    </row>
    <row r="26" spans="1:8" x14ac:dyDescent="0.25">
      <c r="A26" s="157" t="s">
        <v>3549</v>
      </c>
      <c r="B26" s="46">
        <v>19021203.099999998</v>
      </c>
      <c r="C26" s="158">
        <v>12635421</v>
      </c>
      <c r="D26" s="158">
        <v>6856441</v>
      </c>
      <c r="E26" s="161">
        <f>D26/$C$15</f>
        <v>0.57598487414498289</v>
      </c>
      <c r="F26" s="25"/>
      <c r="G26" s="25"/>
      <c r="H26" s="25"/>
    </row>
    <row r="27" spans="1:8" x14ac:dyDescent="0.25">
      <c r="A27" s="157" t="s">
        <v>3551</v>
      </c>
      <c r="B27" s="46">
        <v>4266283.4870000007</v>
      </c>
      <c r="C27" s="158">
        <v>4221675.4000000004</v>
      </c>
      <c r="D27" s="158">
        <v>2392454</v>
      </c>
      <c r="E27" s="161">
        <f t="shared" ref="E27:E33" si="2">D27/$C$15</f>
        <v>0.20098142988288836</v>
      </c>
      <c r="F27" s="25"/>
      <c r="G27" s="25"/>
      <c r="H27" s="25"/>
    </row>
    <row r="28" spans="1:8" x14ac:dyDescent="0.25">
      <c r="A28" s="157" t="s">
        <v>3553</v>
      </c>
      <c r="B28" s="46">
        <v>1147620</v>
      </c>
      <c r="C28" s="158">
        <v>426000</v>
      </c>
      <c r="D28" s="158">
        <v>1238150</v>
      </c>
      <c r="E28" s="161">
        <f t="shared" si="2"/>
        <v>0.10401251493633659</v>
      </c>
      <c r="F28" s="25"/>
      <c r="G28" s="25"/>
      <c r="H28" s="25"/>
    </row>
    <row r="29" spans="1:8" x14ac:dyDescent="0.25">
      <c r="A29" s="157" t="s">
        <v>3550</v>
      </c>
      <c r="B29" s="46">
        <v>3009281</v>
      </c>
      <c r="C29" s="158">
        <v>1526776</v>
      </c>
      <c r="D29" s="158">
        <v>744068</v>
      </c>
      <c r="E29" s="161">
        <f t="shared" si="2"/>
        <v>6.250646849222638E-2</v>
      </c>
      <c r="F29" s="25"/>
      <c r="G29" s="25"/>
      <c r="H29" s="25"/>
    </row>
    <row r="30" spans="1:8" x14ac:dyDescent="0.25">
      <c r="A30" s="157" t="s">
        <v>3552</v>
      </c>
      <c r="B30" s="46">
        <v>618780</v>
      </c>
      <c r="C30" s="158">
        <v>456435</v>
      </c>
      <c r="D30" s="158">
        <v>226695</v>
      </c>
      <c r="E30" s="161">
        <f t="shared" si="2"/>
        <v>1.9043829159223702E-2</v>
      </c>
      <c r="F30" s="25"/>
      <c r="G30" s="25"/>
      <c r="H30" s="25"/>
    </row>
    <row r="31" spans="1:8" x14ac:dyDescent="0.25">
      <c r="A31" s="157" t="s">
        <v>3556</v>
      </c>
      <c r="B31" s="46">
        <v>47910</v>
      </c>
      <c r="C31" s="158">
        <v>73100</v>
      </c>
      <c r="D31" s="158">
        <v>180723</v>
      </c>
      <c r="E31" s="161">
        <f t="shared" si="2"/>
        <v>1.5181887280894526E-2</v>
      </c>
      <c r="F31" s="25"/>
      <c r="G31" s="25"/>
      <c r="H31" s="25"/>
    </row>
    <row r="32" spans="1:8" x14ac:dyDescent="0.25">
      <c r="A32" s="157" t="s">
        <v>4505</v>
      </c>
      <c r="B32" s="46">
        <v>270734</v>
      </c>
      <c r="C32" s="158">
        <v>380450</v>
      </c>
      <c r="D32" s="46">
        <v>157800</v>
      </c>
      <c r="E32" s="161">
        <f t="shared" si="2"/>
        <v>1.3256208744460618E-2</v>
      </c>
      <c r="F32" s="25"/>
      <c r="G32" s="25"/>
      <c r="H32" s="25"/>
    </row>
    <row r="33" spans="1:8" x14ac:dyDescent="0.25">
      <c r="A33" s="157" t="s">
        <v>3554</v>
      </c>
      <c r="B33" s="46">
        <v>362927.67</v>
      </c>
      <c r="C33" s="158">
        <v>100975</v>
      </c>
      <c r="D33" s="158">
        <v>107525</v>
      </c>
      <c r="E33" s="161">
        <f t="shared" si="2"/>
        <v>9.0327873589868702E-3</v>
      </c>
      <c r="F33" s="25"/>
      <c r="G33" s="25"/>
      <c r="H33" s="25"/>
    </row>
    <row r="34" spans="1:8" x14ac:dyDescent="0.25">
      <c r="A34" s="20"/>
      <c r="B34" s="20"/>
      <c r="C34" s="159"/>
      <c r="D34" s="20"/>
      <c r="E34" s="159"/>
      <c r="F34" s="25"/>
      <c r="G34" s="25"/>
      <c r="H34" s="25"/>
    </row>
    <row r="35" spans="1:8" ht="15.75" x14ac:dyDescent="0.25">
      <c r="A35" s="174" t="s">
        <v>3557</v>
      </c>
      <c r="B35" s="174"/>
      <c r="C35" s="174"/>
      <c r="D35" s="174"/>
      <c r="E35" s="174"/>
      <c r="F35" s="174"/>
      <c r="G35" s="174"/>
    </row>
    <row r="36" spans="1:8" x14ac:dyDescent="0.25">
      <c r="A36" s="82" t="s">
        <v>3454</v>
      </c>
      <c r="B36" s="80" t="s">
        <v>3494</v>
      </c>
      <c r="C36" s="33"/>
      <c r="F36" s="84" t="s">
        <v>3500</v>
      </c>
      <c r="G36" s="80" t="s">
        <v>3494</v>
      </c>
    </row>
    <row r="37" spans="1:8" x14ac:dyDescent="0.25">
      <c r="A37" s="28" t="s">
        <v>4445</v>
      </c>
      <c r="B37" s="24">
        <v>1322000</v>
      </c>
      <c r="C37" s="151"/>
      <c r="F37" s="28" t="s">
        <v>736</v>
      </c>
      <c r="G37" s="24">
        <v>1221000</v>
      </c>
    </row>
    <row r="38" spans="1:8" x14ac:dyDescent="0.25">
      <c r="A38" s="28" t="s">
        <v>1020</v>
      </c>
      <c r="B38" s="24">
        <v>1237035</v>
      </c>
      <c r="C38" s="35"/>
      <c r="F38" s="28" t="s">
        <v>245</v>
      </c>
      <c r="G38" s="24">
        <v>1063825</v>
      </c>
    </row>
    <row r="39" spans="1:8" x14ac:dyDescent="0.25">
      <c r="A39" s="28" t="s">
        <v>265</v>
      </c>
      <c r="B39" s="24">
        <v>866000</v>
      </c>
      <c r="C39" s="35"/>
      <c r="F39" s="28" t="s">
        <v>561</v>
      </c>
      <c r="G39" s="24">
        <v>818010</v>
      </c>
    </row>
    <row r="40" spans="1:8" x14ac:dyDescent="0.25">
      <c r="A40" s="28" t="s">
        <v>227</v>
      </c>
      <c r="B40" s="24">
        <v>745100</v>
      </c>
      <c r="C40" s="35"/>
      <c r="F40" s="28" t="s">
        <v>4464</v>
      </c>
      <c r="G40" s="24">
        <v>693600</v>
      </c>
    </row>
    <row r="41" spans="1:8" x14ac:dyDescent="0.25">
      <c r="A41" s="28" t="s">
        <v>4431</v>
      </c>
      <c r="B41" s="24">
        <v>676040</v>
      </c>
      <c r="C41" s="35"/>
      <c r="F41" s="28" t="s">
        <v>4459</v>
      </c>
      <c r="G41" s="24">
        <v>676040</v>
      </c>
    </row>
    <row r="42" spans="1:8" x14ac:dyDescent="0.25">
      <c r="A42" s="28" t="s">
        <v>503</v>
      </c>
      <c r="B42" s="24">
        <v>647900</v>
      </c>
      <c r="C42" s="35"/>
      <c r="F42" s="28" t="s">
        <v>229</v>
      </c>
      <c r="G42" s="24">
        <v>467780</v>
      </c>
    </row>
    <row r="43" spans="1:8" x14ac:dyDescent="0.25">
      <c r="A43" s="29" t="s">
        <v>810</v>
      </c>
      <c r="B43" s="24">
        <v>600000</v>
      </c>
      <c r="C43" s="35"/>
      <c r="F43" s="28" t="s">
        <v>1952</v>
      </c>
      <c r="G43" s="24">
        <v>440555</v>
      </c>
    </row>
    <row r="44" spans="1:8" x14ac:dyDescent="0.25">
      <c r="A44" s="28" t="s">
        <v>4453</v>
      </c>
      <c r="B44" s="24">
        <v>440555</v>
      </c>
      <c r="C44" s="35"/>
      <c r="F44" s="28" t="s">
        <v>422</v>
      </c>
      <c r="G44" s="24">
        <v>418760</v>
      </c>
    </row>
    <row r="45" spans="1:8" x14ac:dyDescent="0.25">
      <c r="A45" s="28" t="s">
        <v>420</v>
      </c>
      <c r="B45" s="24">
        <v>397760</v>
      </c>
      <c r="C45" s="35"/>
      <c r="F45" s="28" t="s">
        <v>182</v>
      </c>
      <c r="G45" s="24">
        <v>379925</v>
      </c>
    </row>
    <row r="46" spans="1:8" x14ac:dyDescent="0.25">
      <c r="A46" s="28" t="s">
        <v>4436</v>
      </c>
      <c r="B46" s="24">
        <v>379925</v>
      </c>
      <c r="C46" s="35"/>
      <c r="F46" s="28" t="s">
        <v>4468</v>
      </c>
      <c r="G46" s="24">
        <v>375000</v>
      </c>
    </row>
    <row r="47" spans="1:8" x14ac:dyDescent="0.25">
      <c r="A47" s="28" t="s">
        <v>594</v>
      </c>
      <c r="B47" s="24">
        <v>335625</v>
      </c>
      <c r="C47" s="35"/>
      <c r="F47" s="29" t="s">
        <v>596</v>
      </c>
      <c r="G47" s="24">
        <v>335625</v>
      </c>
    </row>
    <row r="48" spans="1:8" x14ac:dyDescent="0.25">
      <c r="A48" s="29" t="s">
        <v>3598</v>
      </c>
      <c r="B48" s="24">
        <v>309508</v>
      </c>
      <c r="C48" s="35"/>
      <c r="F48" s="28" t="s">
        <v>460</v>
      </c>
      <c r="G48" s="24">
        <v>278780</v>
      </c>
    </row>
    <row r="49" spans="1:7" x14ac:dyDescent="0.25">
      <c r="A49" s="29" t="s">
        <v>4454</v>
      </c>
      <c r="B49" s="24">
        <v>297500</v>
      </c>
      <c r="C49" s="35"/>
      <c r="F49" s="28" t="s">
        <v>141</v>
      </c>
      <c r="G49" s="69">
        <v>233100</v>
      </c>
    </row>
    <row r="50" spans="1:7" x14ac:dyDescent="0.25">
      <c r="A50" s="28" t="s">
        <v>4447</v>
      </c>
      <c r="B50" s="24">
        <v>220000</v>
      </c>
      <c r="C50" s="35"/>
      <c r="F50" s="28" t="s">
        <v>342</v>
      </c>
      <c r="G50" s="24">
        <v>190000</v>
      </c>
    </row>
    <row r="51" spans="1:7" x14ac:dyDescent="0.25">
      <c r="A51" s="28" t="s">
        <v>4434</v>
      </c>
      <c r="B51" s="24">
        <v>190000</v>
      </c>
      <c r="C51" s="35"/>
      <c r="F51" s="29" t="s">
        <v>483</v>
      </c>
      <c r="G51" s="24">
        <v>188000</v>
      </c>
    </row>
    <row r="52" spans="1:7" x14ac:dyDescent="0.25">
      <c r="A52" s="29" t="s">
        <v>4433</v>
      </c>
      <c r="B52" s="24">
        <v>182400</v>
      </c>
      <c r="C52" s="35"/>
      <c r="F52" s="28" t="s">
        <v>173</v>
      </c>
      <c r="G52" s="24">
        <v>184234</v>
      </c>
    </row>
    <row r="53" spans="1:7" x14ac:dyDescent="0.25">
      <c r="A53" s="29" t="s">
        <v>4452</v>
      </c>
      <c r="B53" s="24">
        <v>180000</v>
      </c>
      <c r="C53" s="35"/>
      <c r="D53" s="43"/>
      <c r="E53" s="153"/>
      <c r="F53" s="29" t="s">
        <v>123</v>
      </c>
      <c r="G53" s="24">
        <v>180000</v>
      </c>
    </row>
    <row r="54" spans="1:7" x14ac:dyDescent="0.25">
      <c r="A54" s="28" t="s">
        <v>449</v>
      </c>
      <c r="B54" s="24">
        <v>174390</v>
      </c>
      <c r="C54" s="35"/>
      <c r="F54" s="29" t="s">
        <v>313</v>
      </c>
      <c r="G54" s="24">
        <v>173210</v>
      </c>
    </row>
    <row r="55" spans="1:7" x14ac:dyDescent="0.25">
      <c r="A55" s="28" t="s">
        <v>481</v>
      </c>
      <c r="B55" s="24">
        <v>168000</v>
      </c>
      <c r="C55" s="35"/>
      <c r="F55" s="28" t="s">
        <v>4465</v>
      </c>
      <c r="G55" s="24">
        <v>172400</v>
      </c>
    </row>
    <row r="56" spans="1:7" x14ac:dyDescent="0.25">
      <c r="A56" s="29" t="s">
        <v>4449</v>
      </c>
      <c r="B56" s="24">
        <v>154000</v>
      </c>
      <c r="C56" s="35"/>
      <c r="F56" s="28" t="s">
        <v>301</v>
      </c>
      <c r="G56" s="24">
        <v>157500</v>
      </c>
    </row>
    <row r="57" spans="1:7" x14ac:dyDescent="0.25">
      <c r="A57" s="29" t="s">
        <v>630</v>
      </c>
      <c r="B57" s="24">
        <v>154000</v>
      </c>
      <c r="C57" s="35"/>
      <c r="F57" s="29" t="s">
        <v>541</v>
      </c>
      <c r="G57" s="24">
        <v>154000</v>
      </c>
    </row>
    <row r="58" spans="1:7" x14ac:dyDescent="0.25">
      <c r="A58" s="29" t="s">
        <v>273</v>
      </c>
      <c r="B58" s="24">
        <v>129000</v>
      </c>
      <c r="C58" s="35"/>
      <c r="F58" s="29" t="s">
        <v>632</v>
      </c>
      <c r="G58" s="24">
        <v>154000</v>
      </c>
    </row>
    <row r="59" spans="1:7" x14ac:dyDescent="0.25">
      <c r="A59" s="29" t="s">
        <v>830</v>
      </c>
      <c r="B59" s="24">
        <v>128546</v>
      </c>
      <c r="C59" s="35"/>
      <c r="F59" s="28" t="s">
        <v>439</v>
      </c>
      <c r="G59" s="24">
        <v>153900</v>
      </c>
    </row>
    <row r="60" spans="1:7" x14ac:dyDescent="0.25">
      <c r="A60" s="29" t="s">
        <v>783</v>
      </c>
      <c r="B60" s="24">
        <v>123000</v>
      </c>
      <c r="C60" s="35"/>
      <c r="F60" s="28" t="s">
        <v>102</v>
      </c>
      <c r="G60" s="24">
        <v>147000</v>
      </c>
    </row>
    <row r="61" spans="1:7" x14ac:dyDescent="0.25">
      <c r="A61" s="29" t="s">
        <v>3763</v>
      </c>
      <c r="B61" s="24">
        <v>121500</v>
      </c>
      <c r="C61" s="35"/>
      <c r="F61" s="29" t="s">
        <v>4458</v>
      </c>
      <c r="G61" s="24">
        <v>143500</v>
      </c>
    </row>
    <row r="62" spans="1:7" x14ac:dyDescent="0.25">
      <c r="A62" s="29" t="s">
        <v>1346</v>
      </c>
      <c r="B62" s="24">
        <v>104000</v>
      </c>
      <c r="C62" s="35"/>
      <c r="F62" s="28" t="s">
        <v>409</v>
      </c>
      <c r="G62" s="24">
        <v>132508</v>
      </c>
    </row>
    <row r="63" spans="1:7" x14ac:dyDescent="0.25">
      <c r="A63" s="28" t="s">
        <v>216</v>
      </c>
      <c r="B63" s="24">
        <v>100000</v>
      </c>
      <c r="C63" s="35"/>
      <c r="F63" s="29" t="s">
        <v>832</v>
      </c>
      <c r="G63" s="24">
        <v>128546</v>
      </c>
    </row>
    <row r="64" spans="1:7" x14ac:dyDescent="0.25">
      <c r="A64" s="29" t="s">
        <v>431</v>
      </c>
      <c r="B64" s="24">
        <v>98015</v>
      </c>
      <c r="C64" s="35"/>
      <c r="F64" s="28" t="s">
        <v>2059</v>
      </c>
      <c r="G64" s="24">
        <v>110000</v>
      </c>
    </row>
    <row r="65" spans="1:7" x14ac:dyDescent="0.25">
      <c r="A65" s="28" t="s">
        <v>996</v>
      </c>
      <c r="B65" s="24">
        <v>86000</v>
      </c>
      <c r="C65" s="35"/>
      <c r="F65" s="29" t="s">
        <v>106</v>
      </c>
      <c r="G65" s="24">
        <v>99000</v>
      </c>
    </row>
    <row r="66" spans="1:7" x14ac:dyDescent="0.25">
      <c r="A66" s="29" t="s">
        <v>599</v>
      </c>
      <c r="B66" s="24">
        <v>83750</v>
      </c>
      <c r="C66" s="35"/>
      <c r="F66" s="28" t="s">
        <v>451</v>
      </c>
      <c r="G66" s="24">
        <v>96820</v>
      </c>
    </row>
    <row r="67" spans="1:7" x14ac:dyDescent="0.25">
      <c r="A67" s="78" t="s">
        <v>4430</v>
      </c>
      <c r="B67" s="24">
        <v>83250</v>
      </c>
      <c r="C67" s="35"/>
      <c r="F67" s="29" t="s">
        <v>522</v>
      </c>
      <c r="G67" s="24">
        <v>95900</v>
      </c>
    </row>
    <row r="68" spans="1:7" x14ac:dyDescent="0.25">
      <c r="A68" s="29" t="s">
        <v>2682</v>
      </c>
      <c r="B68" s="24">
        <v>76000</v>
      </c>
      <c r="C68" s="35"/>
      <c r="F68" s="28" t="s">
        <v>1425</v>
      </c>
      <c r="G68" s="24">
        <v>92500</v>
      </c>
    </row>
    <row r="69" spans="1:7" x14ac:dyDescent="0.25">
      <c r="A69" s="28" t="s">
        <v>399</v>
      </c>
      <c r="B69" s="24">
        <v>63000</v>
      </c>
      <c r="C69" s="35"/>
      <c r="F69" s="29" t="s">
        <v>554</v>
      </c>
      <c r="G69" s="24">
        <v>86000</v>
      </c>
    </row>
    <row r="70" spans="1:7" x14ac:dyDescent="0.25">
      <c r="A70" s="28" t="s">
        <v>4432</v>
      </c>
      <c r="B70" s="24">
        <v>57425</v>
      </c>
      <c r="C70" s="35"/>
      <c r="F70" s="29" t="s">
        <v>4456</v>
      </c>
      <c r="G70" s="24">
        <v>84950</v>
      </c>
    </row>
    <row r="71" spans="1:7" x14ac:dyDescent="0.25">
      <c r="A71" s="29" t="s">
        <v>638</v>
      </c>
      <c r="B71" s="24">
        <v>45000</v>
      </c>
      <c r="C71" s="35"/>
      <c r="F71" s="28" t="s">
        <v>535</v>
      </c>
      <c r="G71" s="24">
        <v>84500</v>
      </c>
    </row>
    <row r="72" spans="1:7" x14ac:dyDescent="0.25">
      <c r="A72" s="29" t="s">
        <v>546</v>
      </c>
      <c r="B72" s="24">
        <v>44000</v>
      </c>
      <c r="C72" s="35"/>
      <c r="F72" s="29" t="s">
        <v>4512</v>
      </c>
      <c r="G72" s="24">
        <v>81000</v>
      </c>
    </row>
    <row r="73" spans="1:7" x14ac:dyDescent="0.25">
      <c r="A73" s="29" t="s">
        <v>350</v>
      </c>
      <c r="B73" s="24">
        <v>42325</v>
      </c>
      <c r="C73" s="35"/>
      <c r="F73" s="29" t="s">
        <v>590</v>
      </c>
      <c r="G73" s="24">
        <v>80775</v>
      </c>
    </row>
    <row r="74" spans="1:7" x14ac:dyDescent="0.25">
      <c r="A74" s="29" t="s">
        <v>3199</v>
      </c>
      <c r="B74" s="24">
        <v>42300</v>
      </c>
      <c r="C74" s="35"/>
      <c r="F74" s="29" t="s">
        <v>4457</v>
      </c>
      <c r="G74" s="24">
        <v>80015</v>
      </c>
    </row>
    <row r="75" spans="1:7" x14ac:dyDescent="0.25">
      <c r="A75" s="29" t="s">
        <v>2423</v>
      </c>
      <c r="B75" s="24">
        <v>42000</v>
      </c>
      <c r="C75" s="35"/>
      <c r="F75" s="28" t="s">
        <v>2722</v>
      </c>
      <c r="G75" s="24">
        <v>78000</v>
      </c>
    </row>
    <row r="76" spans="1:7" x14ac:dyDescent="0.25">
      <c r="A76" s="29" t="s">
        <v>4435</v>
      </c>
      <c r="B76" s="24">
        <v>40000</v>
      </c>
      <c r="C76" s="35"/>
      <c r="F76" s="29" t="s">
        <v>679</v>
      </c>
      <c r="G76" s="24">
        <v>77570</v>
      </c>
    </row>
    <row r="77" spans="1:7" x14ac:dyDescent="0.25">
      <c r="A77" s="29" t="s">
        <v>4437</v>
      </c>
      <c r="B77" s="24">
        <v>39700</v>
      </c>
      <c r="C77" s="68"/>
      <c r="F77" s="28" t="s">
        <v>401</v>
      </c>
      <c r="G77" s="24">
        <v>63000</v>
      </c>
    </row>
    <row r="78" spans="1:7" x14ac:dyDescent="0.25">
      <c r="A78" s="29" t="s">
        <v>621</v>
      </c>
      <c r="B78" s="24">
        <v>36000</v>
      </c>
      <c r="C78" s="35"/>
      <c r="F78" s="29" t="s">
        <v>2425</v>
      </c>
      <c r="G78" s="24">
        <v>63000</v>
      </c>
    </row>
    <row r="79" spans="1:7" x14ac:dyDescent="0.25">
      <c r="A79" s="29" t="s">
        <v>387</v>
      </c>
      <c r="B79" s="24">
        <v>31500</v>
      </c>
      <c r="C79" s="35"/>
      <c r="F79" s="29" t="s">
        <v>445</v>
      </c>
      <c r="G79" s="24">
        <v>50220</v>
      </c>
    </row>
    <row r="80" spans="1:7" x14ac:dyDescent="0.25">
      <c r="A80" s="28" t="s">
        <v>712</v>
      </c>
      <c r="B80" s="24">
        <v>31000</v>
      </c>
      <c r="C80" s="35"/>
      <c r="F80" s="29" t="s">
        <v>3272</v>
      </c>
      <c r="G80" s="24">
        <v>50000</v>
      </c>
    </row>
    <row r="81" spans="1:7" x14ac:dyDescent="0.25">
      <c r="A81" s="29" t="s">
        <v>579</v>
      </c>
      <c r="B81" s="24">
        <v>27125</v>
      </c>
      <c r="C81" s="35"/>
      <c r="F81" s="29" t="s">
        <v>4467</v>
      </c>
      <c r="G81" s="24">
        <v>44000</v>
      </c>
    </row>
    <row r="82" spans="1:7" x14ac:dyDescent="0.25">
      <c r="A82" s="29" t="s">
        <v>2710</v>
      </c>
      <c r="B82" s="24">
        <v>27000</v>
      </c>
      <c r="C82" s="35"/>
      <c r="F82" s="29" t="s">
        <v>4461</v>
      </c>
      <c r="G82" s="24">
        <v>42325</v>
      </c>
    </row>
    <row r="83" spans="1:7" x14ac:dyDescent="0.25">
      <c r="A83" s="28" t="s">
        <v>691</v>
      </c>
      <c r="B83" s="24">
        <v>26000</v>
      </c>
      <c r="C83" s="35"/>
      <c r="F83" s="29" t="s">
        <v>3201</v>
      </c>
      <c r="G83" s="24">
        <v>42300</v>
      </c>
    </row>
    <row r="84" spans="1:7" x14ac:dyDescent="0.25">
      <c r="A84" s="28" t="s">
        <v>1003</v>
      </c>
      <c r="B84" s="24">
        <v>25600</v>
      </c>
      <c r="C84" s="35"/>
      <c r="F84" s="29" t="s">
        <v>748</v>
      </c>
      <c r="G84" s="24">
        <v>40000</v>
      </c>
    </row>
    <row r="85" spans="1:7" x14ac:dyDescent="0.25">
      <c r="A85" s="28" t="s">
        <v>2406</v>
      </c>
      <c r="B85" s="24">
        <v>22500</v>
      </c>
      <c r="C85" s="35"/>
      <c r="F85" s="28" t="s">
        <v>623</v>
      </c>
      <c r="G85" s="24">
        <v>36000</v>
      </c>
    </row>
    <row r="86" spans="1:7" x14ac:dyDescent="0.25">
      <c r="A86" s="28" t="s">
        <v>839</v>
      </c>
      <c r="B86" s="24">
        <v>22080</v>
      </c>
      <c r="C86" s="35"/>
      <c r="F86" s="29" t="s">
        <v>378</v>
      </c>
      <c r="G86" s="24">
        <v>36000</v>
      </c>
    </row>
    <row r="87" spans="1:7" x14ac:dyDescent="0.25">
      <c r="A87" s="29" t="s">
        <v>4444</v>
      </c>
      <c r="B87" s="24">
        <v>22000</v>
      </c>
      <c r="C87" s="35"/>
      <c r="F87" s="28" t="s">
        <v>660</v>
      </c>
      <c r="G87" s="24">
        <v>35600</v>
      </c>
    </row>
    <row r="88" spans="1:7" x14ac:dyDescent="0.25">
      <c r="A88" s="28" t="s">
        <v>2398</v>
      </c>
      <c r="B88" s="24">
        <v>22000</v>
      </c>
      <c r="C88" s="35"/>
      <c r="F88" s="28" t="s">
        <v>4460</v>
      </c>
      <c r="G88" s="24">
        <v>32000</v>
      </c>
    </row>
    <row r="89" spans="1:7" x14ac:dyDescent="0.25">
      <c r="A89" s="29" t="s">
        <v>3190</v>
      </c>
      <c r="B89" s="24">
        <v>21904</v>
      </c>
      <c r="C89" s="35"/>
      <c r="F89" s="29" t="s">
        <v>4455</v>
      </c>
      <c r="G89" s="24">
        <v>32000</v>
      </c>
    </row>
    <row r="90" spans="1:7" x14ac:dyDescent="0.25">
      <c r="A90" s="29" t="s">
        <v>4439</v>
      </c>
      <c r="B90" s="24">
        <v>21300</v>
      </c>
      <c r="C90" s="35"/>
      <c r="F90" s="29" t="s">
        <v>389</v>
      </c>
      <c r="G90" s="24">
        <v>31500</v>
      </c>
    </row>
    <row r="91" spans="1:7" x14ac:dyDescent="0.25">
      <c r="A91" s="29" t="s">
        <v>4441</v>
      </c>
      <c r="B91" s="24">
        <v>21000</v>
      </c>
      <c r="C91" s="35"/>
      <c r="F91" s="29" t="s">
        <v>3525</v>
      </c>
      <c r="G91" s="24">
        <v>31000</v>
      </c>
    </row>
    <row r="92" spans="1:7" x14ac:dyDescent="0.25">
      <c r="A92" s="28" t="s">
        <v>4450</v>
      </c>
      <c r="B92" s="24">
        <v>21000</v>
      </c>
      <c r="C92" s="35"/>
      <c r="F92" s="28" t="s">
        <v>581</v>
      </c>
      <c r="G92" s="24">
        <v>27125</v>
      </c>
    </row>
    <row r="93" spans="1:7" x14ac:dyDescent="0.25">
      <c r="A93" s="29" t="s">
        <v>3691</v>
      </c>
      <c r="B93" s="24">
        <v>21000</v>
      </c>
      <c r="C93" s="35"/>
      <c r="F93" s="29" t="s">
        <v>693</v>
      </c>
      <c r="G93" s="24">
        <v>26000</v>
      </c>
    </row>
    <row r="94" spans="1:7" x14ac:dyDescent="0.25">
      <c r="A94" s="29" t="s">
        <v>975</v>
      </c>
      <c r="B94" s="24">
        <v>20611</v>
      </c>
      <c r="C94" s="35"/>
      <c r="F94" s="29" t="s">
        <v>212</v>
      </c>
      <c r="G94" s="24">
        <v>26000</v>
      </c>
    </row>
    <row r="95" spans="1:7" x14ac:dyDescent="0.25">
      <c r="A95" s="29" t="s">
        <v>4440</v>
      </c>
      <c r="B95" s="24">
        <v>20000</v>
      </c>
      <c r="C95" s="35"/>
      <c r="F95" s="28" t="s">
        <v>805</v>
      </c>
      <c r="G95" s="34">
        <v>24800</v>
      </c>
    </row>
    <row r="96" spans="1:7" x14ac:dyDescent="0.25">
      <c r="A96" s="28" t="s">
        <v>237</v>
      </c>
      <c r="B96" s="24">
        <v>20000</v>
      </c>
      <c r="C96" s="35"/>
      <c r="F96" s="29" t="s">
        <v>785</v>
      </c>
      <c r="G96" s="24">
        <v>24000</v>
      </c>
    </row>
    <row r="97" spans="1:7" x14ac:dyDescent="0.25">
      <c r="A97" s="29" t="s">
        <v>2726</v>
      </c>
      <c r="B97" s="24">
        <v>20000</v>
      </c>
      <c r="C97" s="35"/>
      <c r="F97" s="28" t="s">
        <v>2408</v>
      </c>
      <c r="G97" s="24">
        <v>22500</v>
      </c>
    </row>
    <row r="98" spans="1:7" x14ac:dyDescent="0.25">
      <c r="A98" s="29" t="s">
        <v>883</v>
      </c>
      <c r="B98" s="24">
        <v>19500</v>
      </c>
      <c r="C98" s="35"/>
      <c r="F98" s="28" t="s">
        <v>4462</v>
      </c>
      <c r="G98" s="24">
        <v>22080</v>
      </c>
    </row>
    <row r="99" spans="1:7" x14ac:dyDescent="0.25">
      <c r="A99" s="29" t="s">
        <v>3646</v>
      </c>
      <c r="B99" s="24">
        <v>19000</v>
      </c>
      <c r="C99" s="35"/>
      <c r="F99" s="28" t="s">
        <v>2400</v>
      </c>
      <c r="G99" s="24">
        <v>22000</v>
      </c>
    </row>
    <row r="100" spans="1:7" x14ac:dyDescent="0.25">
      <c r="A100" s="28" t="s">
        <v>4448</v>
      </c>
      <c r="B100" s="24">
        <v>15000</v>
      </c>
      <c r="C100" s="35"/>
      <c r="F100" s="28" t="s">
        <v>858</v>
      </c>
      <c r="G100" s="24">
        <v>22000</v>
      </c>
    </row>
    <row r="101" spans="1:7" x14ac:dyDescent="0.25">
      <c r="A101" s="29" t="s">
        <v>2661</v>
      </c>
      <c r="B101" s="24">
        <v>15000</v>
      </c>
      <c r="C101" s="35"/>
      <c r="F101" s="28" t="s">
        <v>4466</v>
      </c>
      <c r="G101" s="24">
        <v>21000</v>
      </c>
    </row>
    <row r="102" spans="1:7" x14ac:dyDescent="0.25">
      <c r="A102" s="28" t="s">
        <v>607</v>
      </c>
      <c r="B102" s="24">
        <v>13000</v>
      </c>
      <c r="C102" s="35"/>
      <c r="F102" s="28" t="s">
        <v>653</v>
      </c>
      <c r="G102" s="24">
        <v>21000</v>
      </c>
    </row>
    <row r="103" spans="1:7" x14ac:dyDescent="0.25">
      <c r="A103" s="28" t="s">
        <v>947</v>
      </c>
      <c r="B103" s="24">
        <v>12000</v>
      </c>
      <c r="C103" s="35"/>
      <c r="F103" s="29" t="s">
        <v>977</v>
      </c>
      <c r="G103" s="24">
        <v>20611</v>
      </c>
    </row>
    <row r="104" spans="1:7" x14ac:dyDescent="0.25">
      <c r="A104" s="29" t="s">
        <v>4443</v>
      </c>
      <c r="B104" s="24">
        <v>12000</v>
      </c>
      <c r="C104" s="35"/>
      <c r="F104" s="29" t="s">
        <v>3235</v>
      </c>
      <c r="G104" s="24">
        <v>20000</v>
      </c>
    </row>
    <row r="105" spans="1:7" x14ac:dyDescent="0.25">
      <c r="A105" s="28" t="s">
        <v>615</v>
      </c>
      <c r="B105" s="24">
        <v>11500</v>
      </c>
      <c r="C105" s="35"/>
      <c r="F105" s="28" t="s">
        <v>792</v>
      </c>
      <c r="G105" s="24">
        <v>20000</v>
      </c>
    </row>
    <row r="106" spans="1:7" x14ac:dyDescent="0.25">
      <c r="A106" s="29" t="s">
        <v>4438</v>
      </c>
      <c r="B106" s="24">
        <v>10000</v>
      </c>
      <c r="C106" s="35"/>
      <c r="F106" s="29" t="s">
        <v>755</v>
      </c>
      <c r="G106" s="24">
        <v>19500</v>
      </c>
    </row>
    <row r="107" spans="1:7" x14ac:dyDescent="0.25">
      <c r="A107" s="29" t="s">
        <v>4276</v>
      </c>
      <c r="B107" s="24">
        <v>10000</v>
      </c>
      <c r="C107" s="35"/>
      <c r="F107" s="29" t="s">
        <v>1218</v>
      </c>
      <c r="G107" s="24">
        <v>18000</v>
      </c>
    </row>
    <row r="108" spans="1:7" x14ac:dyDescent="0.25">
      <c r="A108" s="29" t="s">
        <v>4446</v>
      </c>
      <c r="B108" s="24">
        <v>9000</v>
      </c>
      <c r="C108" s="35"/>
      <c r="F108" s="29" t="s">
        <v>2663</v>
      </c>
      <c r="G108" s="34">
        <v>15000</v>
      </c>
    </row>
    <row r="109" spans="1:7" x14ac:dyDescent="0.25">
      <c r="A109" s="29" t="s">
        <v>774</v>
      </c>
      <c r="B109" s="24">
        <v>6700</v>
      </c>
      <c r="C109" s="35"/>
      <c r="F109" s="29" t="s">
        <v>2449</v>
      </c>
      <c r="G109" s="24">
        <v>14720</v>
      </c>
    </row>
    <row r="110" spans="1:7" x14ac:dyDescent="0.25">
      <c r="A110" s="28" t="s">
        <v>4442</v>
      </c>
      <c r="B110" s="24">
        <v>6480</v>
      </c>
      <c r="C110" s="35"/>
      <c r="F110" s="29" t="s">
        <v>3603</v>
      </c>
      <c r="G110" s="24">
        <v>12000</v>
      </c>
    </row>
    <row r="111" spans="1:7" x14ac:dyDescent="0.25">
      <c r="A111" s="29" t="s">
        <v>700</v>
      </c>
      <c r="B111" s="24">
        <v>6425</v>
      </c>
      <c r="C111" s="35"/>
      <c r="F111" s="28" t="s">
        <v>275</v>
      </c>
      <c r="G111" s="24">
        <v>10800</v>
      </c>
    </row>
    <row r="112" spans="1:7" x14ac:dyDescent="0.25">
      <c r="A112" s="29" t="s">
        <v>929</v>
      </c>
      <c r="B112" s="24">
        <v>6000</v>
      </c>
      <c r="C112" s="35"/>
      <c r="F112" s="29" t="s">
        <v>3309</v>
      </c>
      <c r="G112" s="24">
        <v>10000</v>
      </c>
    </row>
    <row r="113" spans="1:16384" x14ac:dyDescent="0.25">
      <c r="A113" s="28" t="s">
        <v>724</v>
      </c>
      <c r="B113" s="67">
        <v>5000</v>
      </c>
      <c r="C113" s="35"/>
      <c r="F113" s="28" t="s">
        <v>2619</v>
      </c>
      <c r="G113" s="24">
        <v>9000</v>
      </c>
    </row>
    <row r="114" spans="1:16384" x14ac:dyDescent="0.25">
      <c r="A114" s="28" t="s">
        <v>2447</v>
      </c>
      <c r="B114" s="24">
        <v>4720</v>
      </c>
      <c r="C114" s="35"/>
      <c r="F114" s="29" t="s">
        <v>4463</v>
      </c>
      <c r="G114" s="24">
        <v>6700</v>
      </c>
    </row>
    <row r="115" spans="1:16384" x14ac:dyDescent="0.25">
      <c r="A115" s="29" t="s">
        <v>4451</v>
      </c>
      <c r="B115" s="24">
        <v>4646</v>
      </c>
      <c r="C115" s="35"/>
      <c r="F115" s="29" t="s">
        <v>702</v>
      </c>
      <c r="G115" s="24">
        <v>6425</v>
      </c>
    </row>
    <row r="116" spans="1:16384" x14ac:dyDescent="0.25">
      <c r="A116" s="28" t="s">
        <v>820</v>
      </c>
      <c r="B116" s="24">
        <v>3000</v>
      </c>
      <c r="C116" s="35"/>
      <c r="F116" s="29" t="s">
        <v>931</v>
      </c>
      <c r="G116" s="24">
        <v>6000</v>
      </c>
    </row>
    <row r="117" spans="1:16384" x14ac:dyDescent="0.25">
      <c r="A117" s="29" t="s">
        <v>2673</v>
      </c>
      <c r="B117" s="24">
        <v>2820</v>
      </c>
      <c r="C117" s="35"/>
      <c r="F117" s="28" t="s">
        <v>726</v>
      </c>
      <c r="G117" s="24">
        <v>5000</v>
      </c>
    </row>
    <row r="118" spans="1:16384" x14ac:dyDescent="0.25">
      <c r="A118" s="28" t="s">
        <v>281</v>
      </c>
      <c r="B118" s="24">
        <v>1800</v>
      </c>
      <c r="C118" s="35"/>
      <c r="F118" s="29" t="s">
        <v>154</v>
      </c>
      <c r="G118" s="24">
        <v>4646</v>
      </c>
    </row>
    <row r="119" spans="1:16384" x14ac:dyDescent="0.25">
      <c r="A119" s="29" t="s">
        <v>936</v>
      </c>
      <c r="B119" s="24">
        <v>1200</v>
      </c>
      <c r="C119" s="35"/>
      <c r="F119" s="29" t="s">
        <v>222</v>
      </c>
      <c r="G119" s="24">
        <v>3904</v>
      </c>
    </row>
    <row r="120" spans="1:16384" x14ac:dyDescent="0.25">
      <c r="A120" s="29" t="s">
        <v>906</v>
      </c>
      <c r="B120" s="24">
        <v>1055</v>
      </c>
      <c r="C120" s="35"/>
      <c r="F120" s="28" t="s">
        <v>2675</v>
      </c>
      <c r="G120" s="24">
        <v>2820</v>
      </c>
    </row>
    <row r="121" spans="1:16384" x14ac:dyDescent="0.25">
      <c r="A121" s="29" t="s">
        <v>3625</v>
      </c>
      <c r="B121" s="24">
        <v>984</v>
      </c>
      <c r="C121" s="35"/>
      <c r="F121" s="28" t="s">
        <v>287</v>
      </c>
      <c r="G121" s="24">
        <v>1500</v>
      </c>
    </row>
    <row r="122" spans="1:16384" x14ac:dyDescent="0.25">
      <c r="A122" s="29" t="s">
        <v>2524</v>
      </c>
      <c r="B122" s="34">
        <v>610</v>
      </c>
      <c r="C122" s="35"/>
      <c r="F122" s="28" t="s">
        <v>908</v>
      </c>
      <c r="G122" s="24">
        <v>1055</v>
      </c>
    </row>
    <row r="123" spans="1:16384" x14ac:dyDescent="0.25">
      <c r="A123" s="28" t="s">
        <v>257</v>
      </c>
      <c r="B123" s="24">
        <v>247</v>
      </c>
      <c r="C123" s="35"/>
      <c r="F123" s="29" t="s">
        <v>3293</v>
      </c>
      <c r="G123" s="24">
        <v>350</v>
      </c>
    </row>
    <row r="124" spans="1:16384" x14ac:dyDescent="0.25">
      <c r="A124" s="87" t="s">
        <v>3498</v>
      </c>
      <c r="B124" s="94">
        <f>SUM(B37:B123)</f>
        <v>11903856</v>
      </c>
      <c r="C124" s="35"/>
      <c r="F124" s="29" t="s">
        <v>45</v>
      </c>
      <c r="G124" s="24">
        <v>300</v>
      </c>
    </row>
    <row r="125" spans="1:16384" x14ac:dyDescent="0.25">
      <c r="C125" s="9"/>
      <c r="D125" s="9"/>
      <c r="E125" s="2"/>
      <c r="F125" s="28" t="s">
        <v>259</v>
      </c>
      <c r="G125" s="24">
        <v>247</v>
      </c>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c r="HU125" s="9"/>
      <c r="HV125" s="9"/>
      <c r="HW125" s="9"/>
      <c r="HX125" s="9"/>
      <c r="HY125" s="9"/>
      <c r="HZ125" s="9"/>
      <c r="IA125" s="9"/>
      <c r="IB125" s="9"/>
      <c r="IC125" s="9"/>
      <c r="ID125" s="9"/>
      <c r="IE125" s="9"/>
      <c r="IF125" s="9"/>
      <c r="IG125" s="9"/>
      <c r="IH125" s="9"/>
      <c r="II125" s="9"/>
      <c r="IJ125" s="9"/>
      <c r="IK125" s="9"/>
      <c r="IL125" s="9"/>
      <c r="IM125" s="9"/>
      <c r="IN125" s="9"/>
      <c r="IO125" s="9"/>
      <c r="IP125" s="9"/>
      <c r="IQ125" s="9"/>
      <c r="IR125" s="9"/>
      <c r="IS125" s="9"/>
      <c r="IT125" s="9"/>
      <c r="IU125" s="9"/>
      <c r="IV125" s="9"/>
      <c r="IW125" s="9"/>
      <c r="IX125" s="9"/>
      <c r="IY125" s="9"/>
      <c r="IZ125" s="9"/>
      <c r="JA125" s="9"/>
      <c r="JB125" s="9"/>
      <c r="JC125" s="9"/>
      <c r="JD125" s="9"/>
      <c r="JE125" s="9"/>
      <c r="JF125" s="9"/>
      <c r="JG125" s="9"/>
      <c r="JH125" s="9"/>
      <c r="JI125" s="9"/>
      <c r="JJ125" s="9"/>
      <c r="JK125" s="9"/>
      <c r="JL125" s="9"/>
      <c r="JM125" s="9"/>
      <c r="JN125" s="9"/>
      <c r="JO125" s="9"/>
      <c r="JP125" s="9"/>
      <c r="JQ125" s="9"/>
      <c r="JR125" s="9"/>
      <c r="JS125" s="9"/>
      <c r="JT125" s="9"/>
      <c r="JU125" s="9"/>
      <c r="JV125" s="9"/>
      <c r="JW125" s="9"/>
      <c r="JX125" s="9"/>
      <c r="JY125" s="9"/>
      <c r="JZ125" s="9"/>
      <c r="KA125" s="9"/>
      <c r="KB125" s="9"/>
      <c r="KC125" s="9"/>
      <c r="KD125" s="9"/>
      <c r="KE125" s="9"/>
      <c r="KF125" s="9"/>
      <c r="KG125" s="9"/>
      <c r="KH125" s="9"/>
      <c r="KI125" s="9"/>
      <c r="KJ125" s="9"/>
      <c r="KK125" s="9"/>
      <c r="KL125" s="9"/>
      <c r="KM125" s="9"/>
      <c r="KN125" s="9"/>
      <c r="KO125" s="9"/>
      <c r="KP125" s="9"/>
      <c r="KQ125" s="9"/>
      <c r="KR125" s="9"/>
      <c r="KS125" s="9"/>
      <c r="KT125" s="9"/>
      <c r="KU125" s="9"/>
      <c r="KV125" s="9"/>
      <c r="KW125" s="9"/>
      <c r="KX125" s="9"/>
      <c r="KY125" s="9"/>
      <c r="KZ125" s="9"/>
      <c r="LA125" s="9"/>
      <c r="LB125" s="9"/>
      <c r="LC125" s="9"/>
      <c r="LD125" s="9"/>
      <c r="LE125" s="9"/>
      <c r="LF125" s="9"/>
      <c r="LG125" s="9"/>
      <c r="LH125" s="9"/>
      <c r="LI125" s="9"/>
      <c r="LJ125" s="9"/>
      <c r="LK125" s="9"/>
      <c r="LL125" s="9"/>
      <c r="LM125" s="9"/>
      <c r="LN125" s="9"/>
      <c r="LO125" s="9"/>
      <c r="LP125" s="9"/>
      <c r="LQ125" s="9"/>
      <c r="LR125" s="9"/>
      <c r="LS125" s="9"/>
      <c r="LT125" s="9"/>
      <c r="LU125" s="9"/>
      <c r="LV125" s="9"/>
      <c r="LW125" s="9"/>
      <c r="LX125" s="9"/>
      <c r="LY125" s="9"/>
      <c r="LZ125" s="9"/>
      <c r="MA125" s="9"/>
      <c r="MB125" s="9"/>
      <c r="MC125" s="9"/>
      <c r="MD125" s="9"/>
      <c r="ME125" s="9"/>
      <c r="MF125" s="9"/>
      <c r="MG125" s="9"/>
      <c r="MH125" s="9"/>
      <c r="MI125" s="9"/>
      <c r="MJ125" s="9"/>
      <c r="MK125" s="9"/>
      <c r="ML125" s="9"/>
      <c r="MM125" s="9"/>
      <c r="MN125" s="9"/>
      <c r="MO125" s="9"/>
      <c r="MP125" s="9"/>
      <c r="MQ125" s="9"/>
      <c r="MR125" s="9"/>
      <c r="MS125" s="9"/>
      <c r="MT125" s="9"/>
      <c r="MU125" s="9"/>
      <c r="MV125" s="9"/>
      <c r="MW125" s="9"/>
      <c r="MX125" s="9"/>
      <c r="MY125" s="9"/>
      <c r="MZ125" s="9"/>
      <c r="NA125" s="9"/>
      <c r="NB125" s="9"/>
      <c r="NC125" s="9"/>
      <c r="ND125" s="9"/>
      <c r="NE125" s="9"/>
      <c r="NF125" s="9"/>
      <c r="NG125" s="9"/>
      <c r="NH125" s="9"/>
      <c r="NI125" s="9"/>
      <c r="NJ125" s="9"/>
      <c r="NK125" s="9"/>
      <c r="NL125" s="9"/>
      <c r="NM125" s="9"/>
      <c r="NN125" s="9"/>
      <c r="NO125" s="9"/>
      <c r="NP125" s="9"/>
      <c r="NQ125" s="9"/>
      <c r="NR125" s="9"/>
      <c r="NS125" s="9"/>
      <c r="NT125" s="9"/>
      <c r="NU125" s="9"/>
      <c r="NV125" s="9"/>
      <c r="NW125" s="9"/>
      <c r="NX125" s="9"/>
      <c r="NY125" s="9"/>
      <c r="NZ125" s="9"/>
      <c r="OA125" s="9"/>
      <c r="OB125" s="9"/>
      <c r="OC125" s="9"/>
      <c r="OD125" s="9"/>
      <c r="OE125" s="9"/>
      <c r="OF125" s="9"/>
      <c r="OG125" s="9"/>
      <c r="OH125" s="9"/>
      <c r="OI125" s="9"/>
      <c r="OJ125" s="9"/>
      <c r="OK125" s="9"/>
      <c r="OL125" s="9"/>
      <c r="OM125" s="9"/>
      <c r="ON125" s="9"/>
      <c r="OO125" s="9"/>
      <c r="OP125" s="9"/>
      <c r="OQ125" s="9"/>
      <c r="OR125" s="9"/>
      <c r="OS125" s="9"/>
      <c r="OT125" s="9"/>
      <c r="OU125" s="9"/>
      <c r="OV125" s="9"/>
      <c r="OW125" s="9"/>
      <c r="OX125" s="9"/>
      <c r="OY125" s="9"/>
      <c r="OZ125" s="9"/>
      <c r="PA125" s="9"/>
      <c r="PB125" s="9"/>
      <c r="PC125" s="9"/>
      <c r="PD125" s="9"/>
      <c r="PE125" s="9"/>
      <c r="PF125" s="9"/>
      <c r="PG125" s="9"/>
      <c r="PH125" s="9"/>
      <c r="PI125" s="9"/>
      <c r="PJ125" s="9"/>
      <c r="PK125" s="9"/>
      <c r="PL125" s="9"/>
      <c r="PM125" s="9"/>
      <c r="PN125" s="9"/>
      <c r="PO125" s="9"/>
      <c r="PP125" s="9"/>
      <c r="PQ125" s="9"/>
      <c r="PR125" s="9"/>
      <c r="PS125" s="9"/>
      <c r="PT125" s="9"/>
      <c r="PU125" s="9"/>
      <c r="PV125" s="9"/>
      <c r="PW125" s="9"/>
      <c r="PX125" s="9"/>
      <c r="PY125" s="9"/>
      <c r="PZ125" s="9"/>
      <c r="QA125" s="9"/>
      <c r="QB125" s="9"/>
      <c r="QC125" s="9"/>
      <c r="QD125" s="9"/>
      <c r="QE125" s="9"/>
      <c r="QF125" s="9"/>
      <c r="QG125" s="9"/>
      <c r="QH125" s="9"/>
      <c r="QI125" s="9"/>
      <c r="QJ125" s="9"/>
      <c r="QK125" s="9"/>
      <c r="QL125" s="9"/>
      <c r="QM125" s="9"/>
      <c r="QN125" s="9"/>
      <c r="QO125" s="9"/>
      <c r="QP125" s="9"/>
      <c r="QQ125" s="9"/>
      <c r="QR125" s="9"/>
      <c r="QS125" s="9"/>
      <c r="QT125" s="9"/>
      <c r="QU125" s="9"/>
      <c r="QV125" s="9"/>
      <c r="QW125" s="9"/>
      <c r="QX125" s="9"/>
      <c r="QY125" s="9"/>
      <c r="QZ125" s="9"/>
      <c r="RA125" s="9"/>
      <c r="RB125" s="9"/>
      <c r="RC125" s="9"/>
      <c r="RD125" s="9"/>
      <c r="RE125" s="9"/>
      <c r="RF125" s="9"/>
      <c r="RG125" s="9"/>
      <c r="RH125" s="9"/>
      <c r="RI125" s="9"/>
      <c r="RJ125" s="9"/>
      <c r="RK125" s="9"/>
      <c r="RL125" s="9"/>
      <c r="RM125" s="9"/>
      <c r="RN125" s="9"/>
      <c r="RO125" s="9"/>
      <c r="RP125" s="9"/>
      <c r="RQ125" s="9"/>
      <c r="RR125" s="9"/>
      <c r="RS125" s="9"/>
      <c r="RT125" s="9"/>
      <c r="RU125" s="9"/>
      <c r="RV125" s="9"/>
      <c r="RW125" s="9"/>
      <c r="RX125" s="9"/>
      <c r="RY125" s="9"/>
      <c r="RZ125" s="9"/>
      <c r="SA125" s="9"/>
      <c r="SB125" s="9"/>
      <c r="SC125" s="9"/>
      <c r="SD125" s="9"/>
      <c r="SE125" s="9"/>
      <c r="SF125" s="9"/>
      <c r="SG125" s="9"/>
      <c r="SH125" s="9"/>
      <c r="SI125" s="9"/>
      <c r="SJ125" s="9"/>
      <c r="SK125" s="9"/>
      <c r="SL125" s="9"/>
      <c r="SM125" s="9"/>
      <c r="SN125" s="9"/>
      <c r="SO125" s="9"/>
      <c r="SP125" s="9"/>
      <c r="SQ125" s="9"/>
      <c r="SR125" s="9"/>
      <c r="SS125" s="9"/>
      <c r="ST125" s="9"/>
      <c r="SU125" s="9"/>
      <c r="SV125" s="9"/>
      <c r="SW125" s="9"/>
      <c r="SX125" s="9"/>
      <c r="SY125" s="9"/>
      <c r="SZ125" s="9"/>
      <c r="TA125" s="9"/>
      <c r="TB125" s="9"/>
      <c r="TC125" s="9"/>
      <c r="TD125" s="9"/>
      <c r="TE125" s="9"/>
      <c r="TF125" s="9"/>
      <c r="TG125" s="9"/>
      <c r="TH125" s="9"/>
      <c r="TI125" s="9"/>
      <c r="TJ125" s="9"/>
      <c r="TK125" s="9"/>
      <c r="TL125" s="9"/>
      <c r="TM125" s="9"/>
      <c r="TN125" s="9"/>
      <c r="TO125" s="9"/>
      <c r="TP125" s="9"/>
      <c r="TQ125" s="9"/>
      <c r="TR125" s="9"/>
      <c r="TS125" s="9"/>
      <c r="TT125" s="9"/>
      <c r="TU125" s="9"/>
      <c r="TV125" s="9"/>
      <c r="TW125" s="9"/>
      <c r="TX125" s="9"/>
      <c r="TY125" s="9"/>
      <c r="TZ125" s="9"/>
      <c r="UA125" s="9"/>
      <c r="UB125" s="9"/>
      <c r="UC125" s="9"/>
      <c r="UD125" s="9"/>
      <c r="UE125" s="9"/>
      <c r="UF125" s="9"/>
      <c r="UG125" s="9"/>
      <c r="UH125" s="9"/>
      <c r="UI125" s="9"/>
      <c r="UJ125" s="9"/>
      <c r="UK125" s="9"/>
      <c r="UL125" s="9"/>
      <c r="UM125" s="9"/>
      <c r="UN125" s="9"/>
      <c r="UO125" s="9"/>
      <c r="UP125" s="9"/>
      <c r="UQ125" s="9"/>
      <c r="UR125" s="9"/>
      <c r="US125" s="9"/>
      <c r="UT125" s="9"/>
      <c r="UU125" s="9"/>
      <c r="UV125" s="9"/>
      <c r="UW125" s="9"/>
      <c r="UX125" s="9"/>
      <c r="UY125" s="9"/>
      <c r="UZ125" s="9"/>
      <c r="VA125" s="9"/>
      <c r="VB125" s="9"/>
      <c r="VC125" s="9"/>
      <c r="VD125" s="9"/>
      <c r="VE125" s="9"/>
      <c r="VF125" s="9"/>
      <c r="VG125" s="9"/>
      <c r="VH125" s="9"/>
      <c r="VI125" s="9"/>
      <c r="VJ125" s="9"/>
      <c r="VK125" s="9"/>
      <c r="VL125" s="9"/>
      <c r="VM125" s="9"/>
      <c r="VN125" s="9"/>
      <c r="VO125" s="9"/>
      <c r="VP125" s="9"/>
      <c r="VQ125" s="9"/>
      <c r="VR125" s="9"/>
      <c r="VS125" s="9"/>
      <c r="VT125" s="9"/>
      <c r="VU125" s="9"/>
      <c r="VV125" s="9"/>
      <c r="VW125" s="9"/>
      <c r="VX125" s="9"/>
      <c r="VY125" s="9"/>
      <c r="VZ125" s="9"/>
      <c r="WA125" s="9"/>
      <c r="WB125" s="9"/>
      <c r="WC125" s="9"/>
      <c r="WD125" s="9"/>
      <c r="WE125" s="9"/>
      <c r="WF125" s="9"/>
      <c r="WG125" s="9"/>
      <c r="WH125" s="9"/>
      <c r="WI125" s="9"/>
      <c r="WJ125" s="9"/>
      <c r="WK125" s="9"/>
      <c r="WL125" s="9"/>
      <c r="WM125" s="9"/>
      <c r="WN125" s="9"/>
      <c r="WO125" s="9"/>
      <c r="WP125" s="9"/>
      <c r="WQ125" s="9"/>
      <c r="WR125" s="9"/>
      <c r="WS125" s="9"/>
      <c r="WT125" s="9"/>
      <c r="WU125" s="9"/>
      <c r="WV125" s="9"/>
      <c r="WW125" s="9"/>
      <c r="WX125" s="9"/>
      <c r="WY125" s="9"/>
      <c r="WZ125" s="9"/>
      <c r="XA125" s="9"/>
      <c r="XB125" s="9"/>
      <c r="XC125" s="9"/>
      <c r="XD125" s="9"/>
      <c r="XE125" s="9"/>
      <c r="XF125" s="9"/>
      <c r="XG125" s="9"/>
      <c r="XH125" s="9"/>
      <c r="XI125" s="9"/>
      <c r="XJ125" s="9"/>
      <c r="XK125" s="9"/>
      <c r="XL125" s="9"/>
      <c r="XM125" s="9"/>
      <c r="XN125" s="9"/>
      <c r="XO125" s="9"/>
      <c r="XP125" s="9"/>
      <c r="XQ125" s="9"/>
      <c r="XR125" s="9"/>
      <c r="XS125" s="9"/>
      <c r="XT125" s="9"/>
      <c r="XU125" s="9"/>
      <c r="XV125" s="9"/>
      <c r="XW125" s="9"/>
      <c r="XX125" s="9"/>
      <c r="XY125" s="9"/>
      <c r="XZ125" s="9"/>
      <c r="YA125" s="9"/>
      <c r="YB125" s="9"/>
      <c r="YC125" s="9"/>
      <c r="YD125" s="9"/>
      <c r="YE125" s="9"/>
      <c r="YF125" s="9"/>
      <c r="YG125" s="9"/>
      <c r="YH125" s="9"/>
      <c r="YI125" s="9"/>
      <c r="YJ125" s="9"/>
      <c r="YK125" s="9"/>
      <c r="YL125" s="9"/>
      <c r="YM125" s="9"/>
      <c r="YN125" s="9"/>
      <c r="YO125" s="9"/>
      <c r="YP125" s="9"/>
      <c r="YQ125" s="9"/>
      <c r="YR125" s="9"/>
      <c r="YS125" s="9"/>
      <c r="YT125" s="9"/>
      <c r="YU125" s="9"/>
      <c r="YV125" s="9"/>
      <c r="YW125" s="9"/>
      <c r="YX125" s="9"/>
      <c r="YY125" s="9"/>
      <c r="YZ125" s="9"/>
      <c r="ZA125" s="9"/>
      <c r="ZB125" s="9"/>
      <c r="ZC125" s="9"/>
      <c r="ZD125" s="9"/>
      <c r="ZE125" s="9"/>
      <c r="ZF125" s="9"/>
      <c r="ZG125" s="9"/>
      <c r="ZH125" s="9"/>
      <c r="ZI125" s="9"/>
      <c r="ZJ125" s="9"/>
      <c r="ZK125" s="9"/>
      <c r="ZL125" s="9"/>
      <c r="ZM125" s="9"/>
      <c r="ZN125" s="9"/>
      <c r="ZO125" s="9"/>
      <c r="ZP125" s="9"/>
      <c r="ZQ125" s="9"/>
      <c r="ZR125" s="9"/>
      <c r="ZS125" s="9"/>
      <c r="ZT125" s="9"/>
      <c r="ZU125" s="9"/>
      <c r="ZV125" s="9"/>
      <c r="ZW125" s="9"/>
      <c r="ZX125" s="9"/>
      <c r="ZY125" s="9"/>
      <c r="ZZ125" s="9"/>
      <c r="AAA125" s="9"/>
      <c r="AAB125" s="9"/>
      <c r="AAC125" s="9"/>
      <c r="AAD125" s="9"/>
      <c r="AAE125" s="9"/>
      <c r="AAF125" s="9"/>
      <c r="AAG125" s="9"/>
      <c r="AAH125" s="9"/>
      <c r="AAI125" s="9"/>
      <c r="AAJ125" s="9"/>
      <c r="AAK125" s="9"/>
      <c r="AAL125" s="9"/>
      <c r="AAM125" s="9"/>
      <c r="AAN125" s="9"/>
      <c r="AAO125" s="9"/>
      <c r="AAP125" s="9"/>
      <c r="AAQ125" s="9"/>
      <c r="AAR125" s="9"/>
      <c r="AAS125" s="9"/>
      <c r="AAT125" s="9"/>
      <c r="AAU125" s="9"/>
      <c r="AAV125" s="9"/>
      <c r="AAW125" s="9"/>
      <c r="AAX125" s="9"/>
      <c r="AAY125" s="9"/>
      <c r="AAZ125" s="9"/>
      <c r="ABA125" s="9"/>
      <c r="ABB125" s="9"/>
      <c r="ABC125" s="9"/>
      <c r="ABD125" s="9"/>
      <c r="ABE125" s="9"/>
      <c r="ABF125" s="9"/>
      <c r="ABG125" s="9"/>
      <c r="ABH125" s="9"/>
      <c r="ABI125" s="9"/>
      <c r="ABJ125" s="9"/>
      <c r="ABK125" s="9"/>
      <c r="ABL125" s="9"/>
      <c r="ABM125" s="9"/>
      <c r="ABN125" s="9"/>
      <c r="ABO125" s="9"/>
      <c r="ABP125" s="9"/>
      <c r="ABQ125" s="9"/>
      <c r="ABR125" s="9"/>
      <c r="ABS125" s="9"/>
      <c r="ABT125" s="9"/>
      <c r="ABU125" s="9"/>
      <c r="ABV125" s="9"/>
      <c r="ABW125" s="9"/>
      <c r="ABX125" s="9"/>
      <c r="ABY125" s="9"/>
      <c r="ABZ125" s="9"/>
      <c r="ACA125" s="9"/>
      <c r="ACB125" s="9"/>
      <c r="ACC125" s="9"/>
      <c r="ACD125" s="9"/>
      <c r="ACE125" s="9"/>
      <c r="ACF125" s="9"/>
      <c r="ACG125" s="9"/>
      <c r="ACH125" s="9"/>
      <c r="ACI125" s="9"/>
      <c r="ACJ125" s="9"/>
      <c r="ACK125" s="9"/>
      <c r="ACL125" s="9"/>
      <c r="ACM125" s="9"/>
      <c r="ACN125" s="9"/>
      <c r="ACO125" s="9"/>
      <c r="ACP125" s="9"/>
      <c r="ACQ125" s="9"/>
      <c r="ACR125" s="9"/>
      <c r="ACS125" s="9"/>
      <c r="ACT125" s="9"/>
      <c r="ACU125" s="9"/>
      <c r="ACV125" s="9"/>
      <c r="ACW125" s="9"/>
      <c r="ACX125" s="9"/>
      <c r="ACY125" s="9"/>
      <c r="ACZ125" s="9"/>
      <c r="ADA125" s="9"/>
      <c r="ADB125" s="9"/>
      <c r="ADC125" s="9"/>
      <c r="ADD125" s="9"/>
      <c r="ADE125" s="9"/>
      <c r="ADF125" s="9"/>
      <c r="ADG125" s="9"/>
      <c r="ADH125" s="9"/>
      <c r="ADI125" s="9"/>
      <c r="ADJ125" s="9"/>
      <c r="ADK125" s="9"/>
      <c r="ADL125" s="9"/>
      <c r="ADM125" s="9"/>
      <c r="ADN125" s="9"/>
      <c r="ADO125" s="9"/>
      <c r="ADP125" s="9"/>
      <c r="ADQ125" s="9"/>
      <c r="ADR125" s="9"/>
      <c r="ADS125" s="9"/>
      <c r="ADT125" s="9"/>
      <c r="ADU125" s="9"/>
      <c r="ADV125" s="9"/>
      <c r="ADW125" s="9"/>
      <c r="ADX125" s="9"/>
      <c r="ADY125" s="9"/>
      <c r="ADZ125" s="9"/>
      <c r="AEA125" s="9"/>
      <c r="AEB125" s="9"/>
      <c r="AEC125" s="9"/>
      <c r="AED125" s="9"/>
      <c r="AEE125" s="9"/>
      <c r="AEF125" s="9"/>
      <c r="AEG125" s="9"/>
      <c r="AEH125" s="9"/>
      <c r="AEI125" s="9"/>
      <c r="AEJ125" s="9"/>
      <c r="AEK125" s="9"/>
      <c r="AEL125" s="9"/>
      <c r="AEM125" s="9"/>
      <c r="AEN125" s="9"/>
      <c r="AEO125" s="9"/>
      <c r="AEP125" s="9"/>
      <c r="AEQ125" s="9"/>
      <c r="AER125" s="9"/>
      <c r="AES125" s="9"/>
      <c r="AET125" s="9"/>
      <c r="AEU125" s="9"/>
      <c r="AEV125" s="9"/>
      <c r="AEW125" s="9"/>
      <c r="AEX125" s="9"/>
      <c r="AEY125" s="9"/>
      <c r="AEZ125" s="9"/>
      <c r="AFA125" s="9"/>
      <c r="AFB125" s="9"/>
      <c r="AFC125" s="9"/>
      <c r="AFD125" s="9"/>
      <c r="AFE125" s="9"/>
      <c r="AFF125" s="9"/>
      <c r="AFG125" s="9"/>
      <c r="AFH125" s="9"/>
      <c r="AFI125" s="9"/>
      <c r="AFJ125" s="9"/>
      <c r="AFK125" s="9"/>
      <c r="AFL125" s="9"/>
      <c r="AFM125" s="9"/>
      <c r="AFN125" s="9"/>
      <c r="AFO125" s="9"/>
      <c r="AFP125" s="9"/>
      <c r="AFQ125" s="9"/>
      <c r="AFR125" s="9"/>
      <c r="AFS125" s="9"/>
      <c r="AFT125" s="9"/>
      <c r="AFU125" s="9"/>
      <c r="AFV125" s="9"/>
      <c r="AFW125" s="9"/>
      <c r="AFX125" s="9"/>
      <c r="AFY125" s="9"/>
      <c r="AFZ125" s="9"/>
      <c r="AGA125" s="9"/>
      <c r="AGB125" s="9"/>
      <c r="AGC125" s="9"/>
      <c r="AGD125" s="9"/>
      <c r="AGE125" s="9"/>
      <c r="AGF125" s="9"/>
      <c r="AGG125" s="9"/>
      <c r="AGH125" s="9"/>
      <c r="AGI125" s="9"/>
      <c r="AGJ125" s="9"/>
      <c r="AGK125" s="9"/>
      <c r="AGL125" s="9"/>
      <c r="AGM125" s="9"/>
      <c r="AGN125" s="9"/>
      <c r="AGO125" s="9"/>
      <c r="AGP125" s="9"/>
      <c r="AGQ125" s="9"/>
      <c r="AGR125" s="9"/>
      <c r="AGS125" s="9"/>
      <c r="AGT125" s="9"/>
      <c r="AGU125" s="9"/>
      <c r="AGV125" s="9"/>
      <c r="AGW125" s="9"/>
      <c r="AGX125" s="9"/>
      <c r="AGY125" s="9"/>
      <c r="AGZ125" s="9"/>
      <c r="AHA125" s="9"/>
      <c r="AHB125" s="9"/>
      <c r="AHC125" s="9"/>
      <c r="AHD125" s="9"/>
      <c r="AHE125" s="9"/>
      <c r="AHF125" s="9"/>
      <c r="AHG125" s="9"/>
      <c r="AHH125" s="9"/>
      <c r="AHI125" s="9"/>
      <c r="AHJ125" s="9"/>
      <c r="AHK125" s="9"/>
      <c r="AHL125" s="9"/>
      <c r="AHM125" s="9"/>
      <c r="AHN125" s="9"/>
      <c r="AHO125" s="9"/>
      <c r="AHP125" s="9"/>
      <c r="AHQ125" s="9"/>
      <c r="AHR125" s="9"/>
      <c r="AHS125" s="9"/>
      <c r="AHT125" s="9"/>
      <c r="AHU125" s="9"/>
      <c r="AHV125" s="9"/>
      <c r="AHW125" s="9"/>
      <c r="AHX125" s="9"/>
      <c r="AHY125" s="9"/>
      <c r="AHZ125" s="9"/>
      <c r="AIA125" s="9"/>
      <c r="AIB125" s="9"/>
      <c r="AIC125" s="9"/>
      <c r="AID125" s="9"/>
      <c r="AIE125" s="9"/>
      <c r="AIF125" s="9"/>
      <c r="AIG125" s="9"/>
      <c r="AIH125" s="9"/>
      <c r="AII125" s="9"/>
      <c r="AIJ125" s="9"/>
      <c r="AIK125" s="9"/>
      <c r="AIL125" s="9"/>
      <c r="AIM125" s="9"/>
      <c r="AIN125" s="9"/>
      <c r="AIO125" s="9"/>
      <c r="AIP125" s="9"/>
      <c r="AIQ125" s="9"/>
      <c r="AIR125" s="9"/>
      <c r="AIS125" s="9"/>
      <c r="AIT125" s="9"/>
      <c r="AIU125" s="9"/>
      <c r="AIV125" s="9"/>
      <c r="AIW125" s="9"/>
      <c r="AIX125" s="9"/>
      <c r="AIY125" s="9"/>
      <c r="AIZ125" s="9"/>
      <c r="AJA125" s="9"/>
      <c r="AJB125" s="9"/>
      <c r="AJC125" s="9"/>
      <c r="AJD125" s="9"/>
      <c r="AJE125" s="9"/>
      <c r="AJF125" s="9"/>
      <c r="AJG125" s="9"/>
      <c r="AJH125" s="9"/>
      <c r="AJI125" s="9"/>
      <c r="AJJ125" s="9"/>
      <c r="AJK125" s="9"/>
      <c r="AJL125" s="9"/>
      <c r="AJM125" s="9"/>
      <c r="AJN125" s="9"/>
      <c r="AJO125" s="9"/>
      <c r="AJP125" s="9"/>
      <c r="AJQ125" s="9"/>
      <c r="AJR125" s="9"/>
      <c r="AJS125" s="9"/>
      <c r="AJT125" s="9"/>
      <c r="AJU125" s="9"/>
      <c r="AJV125" s="9"/>
      <c r="AJW125" s="9"/>
      <c r="AJX125" s="9"/>
      <c r="AJY125" s="9"/>
      <c r="AJZ125" s="9"/>
      <c r="AKA125" s="9"/>
      <c r="AKB125" s="9"/>
      <c r="AKC125" s="9"/>
      <c r="AKD125" s="9"/>
      <c r="AKE125" s="9"/>
      <c r="AKF125" s="9"/>
      <c r="AKG125" s="9"/>
      <c r="AKH125" s="9"/>
      <c r="AKI125" s="9"/>
      <c r="AKJ125" s="9"/>
      <c r="AKK125" s="9"/>
      <c r="AKL125" s="9"/>
      <c r="AKM125" s="9"/>
      <c r="AKN125" s="9"/>
      <c r="AKO125" s="9"/>
      <c r="AKP125" s="9"/>
      <c r="AKQ125" s="9"/>
      <c r="AKR125" s="9"/>
      <c r="AKS125" s="9"/>
      <c r="AKT125" s="9"/>
      <c r="AKU125" s="9"/>
      <c r="AKV125" s="9"/>
      <c r="AKW125" s="9"/>
      <c r="AKX125" s="9"/>
      <c r="AKY125" s="9"/>
      <c r="AKZ125" s="9"/>
      <c r="ALA125" s="9"/>
      <c r="ALB125" s="9"/>
      <c r="ALC125" s="9"/>
      <c r="ALD125" s="9"/>
      <c r="ALE125" s="9"/>
      <c r="ALF125" s="9"/>
      <c r="ALG125" s="9"/>
      <c r="ALH125" s="9"/>
      <c r="ALI125" s="9"/>
      <c r="ALJ125" s="9"/>
      <c r="ALK125" s="9"/>
      <c r="ALL125" s="9"/>
      <c r="ALM125" s="9"/>
      <c r="ALN125" s="9"/>
      <c r="ALO125" s="9"/>
      <c r="ALP125" s="9"/>
      <c r="ALQ125" s="9"/>
      <c r="ALR125" s="9"/>
      <c r="ALS125" s="9"/>
      <c r="ALT125" s="9"/>
      <c r="ALU125" s="9"/>
      <c r="ALV125" s="9"/>
      <c r="ALW125" s="9"/>
      <c r="ALX125" s="9"/>
      <c r="ALY125" s="9"/>
      <c r="ALZ125" s="9"/>
      <c r="AMA125" s="9"/>
      <c r="AMB125" s="9"/>
      <c r="AMC125" s="9"/>
      <c r="AMD125" s="9"/>
      <c r="AME125" s="9"/>
      <c r="AMF125" s="9"/>
      <c r="AMG125" s="9"/>
      <c r="AMH125" s="9"/>
      <c r="AMI125" s="9"/>
      <c r="AMJ125" s="9"/>
      <c r="AMK125" s="9"/>
      <c r="AML125" s="9"/>
      <c r="AMM125" s="9"/>
      <c r="AMN125" s="9"/>
      <c r="AMO125" s="9"/>
      <c r="AMP125" s="9"/>
      <c r="AMQ125" s="9"/>
      <c r="AMR125" s="9"/>
      <c r="AMS125" s="9"/>
      <c r="AMT125" s="9"/>
      <c r="AMU125" s="9"/>
      <c r="AMV125" s="9"/>
      <c r="AMW125" s="9"/>
      <c r="AMX125" s="9"/>
      <c r="AMY125" s="9"/>
      <c r="AMZ125" s="9"/>
      <c r="ANA125" s="9"/>
      <c r="ANB125" s="9"/>
      <c r="ANC125" s="9"/>
      <c r="AND125" s="9"/>
      <c r="ANE125" s="9"/>
      <c r="ANF125" s="9"/>
      <c r="ANG125" s="9"/>
      <c r="ANH125" s="9"/>
      <c r="ANI125" s="9"/>
      <c r="ANJ125" s="9"/>
      <c r="ANK125" s="9"/>
      <c r="ANL125" s="9"/>
      <c r="ANM125" s="9"/>
      <c r="ANN125" s="9"/>
      <c r="ANO125" s="9"/>
      <c r="ANP125" s="9"/>
      <c r="ANQ125" s="9"/>
      <c r="ANR125" s="9"/>
      <c r="ANS125" s="9"/>
      <c r="ANT125" s="9"/>
      <c r="ANU125" s="9"/>
      <c r="ANV125" s="9"/>
      <c r="ANW125" s="9"/>
      <c r="ANX125" s="9"/>
      <c r="ANY125" s="9"/>
      <c r="ANZ125" s="9"/>
      <c r="AOA125" s="9"/>
      <c r="AOB125" s="9"/>
      <c r="AOC125" s="9"/>
      <c r="AOD125" s="9"/>
      <c r="AOE125" s="9"/>
      <c r="AOF125" s="9"/>
      <c r="AOG125" s="9"/>
      <c r="AOH125" s="9"/>
      <c r="AOI125" s="9"/>
      <c r="AOJ125" s="9"/>
      <c r="AOK125" s="9"/>
      <c r="AOL125" s="9"/>
      <c r="AOM125" s="9"/>
      <c r="AON125" s="9"/>
      <c r="AOO125" s="9"/>
      <c r="AOP125" s="9"/>
      <c r="AOQ125" s="9"/>
      <c r="AOR125" s="9"/>
      <c r="AOS125" s="9"/>
      <c r="AOT125" s="9"/>
      <c r="AOU125" s="9"/>
      <c r="AOV125" s="9"/>
      <c r="AOW125" s="9"/>
      <c r="AOX125" s="9"/>
      <c r="AOY125" s="9"/>
      <c r="AOZ125" s="9"/>
      <c r="APA125" s="9"/>
      <c r="APB125" s="9"/>
      <c r="APC125" s="9"/>
      <c r="APD125" s="9"/>
      <c r="APE125" s="9"/>
      <c r="APF125" s="9"/>
      <c r="APG125" s="9"/>
      <c r="APH125" s="9"/>
      <c r="API125" s="9"/>
      <c r="APJ125" s="9"/>
      <c r="APK125" s="9"/>
      <c r="APL125" s="9"/>
      <c r="APM125" s="9"/>
      <c r="APN125" s="9"/>
      <c r="APO125" s="9"/>
      <c r="APP125" s="9"/>
      <c r="APQ125" s="9"/>
      <c r="APR125" s="9"/>
      <c r="APS125" s="9"/>
      <c r="APT125" s="9"/>
      <c r="APU125" s="9"/>
      <c r="APV125" s="9"/>
      <c r="APW125" s="9"/>
      <c r="APX125" s="9"/>
      <c r="APY125" s="9"/>
      <c r="APZ125" s="9"/>
      <c r="AQA125" s="9"/>
      <c r="AQB125" s="9"/>
      <c r="AQC125" s="9"/>
      <c r="AQD125" s="9"/>
      <c r="AQE125" s="9"/>
      <c r="AQF125" s="9"/>
      <c r="AQG125" s="9"/>
      <c r="AQH125" s="9"/>
      <c r="AQI125" s="9"/>
      <c r="AQJ125" s="9"/>
      <c r="AQK125" s="9"/>
      <c r="AQL125" s="9"/>
      <c r="AQM125" s="9"/>
      <c r="AQN125" s="9"/>
      <c r="AQO125" s="9"/>
      <c r="AQP125" s="9"/>
      <c r="AQQ125" s="9"/>
      <c r="AQR125" s="9"/>
      <c r="AQS125" s="9"/>
      <c r="AQT125" s="9"/>
      <c r="AQU125" s="9"/>
      <c r="AQV125" s="9"/>
      <c r="AQW125" s="9"/>
      <c r="AQX125" s="9"/>
      <c r="AQY125" s="9"/>
      <c r="AQZ125" s="9"/>
      <c r="ARA125" s="9"/>
      <c r="ARB125" s="9"/>
      <c r="ARC125" s="9"/>
      <c r="ARD125" s="9"/>
      <c r="ARE125" s="9"/>
      <c r="ARF125" s="9"/>
      <c r="ARG125" s="9"/>
      <c r="ARH125" s="9"/>
      <c r="ARI125" s="9"/>
      <c r="ARJ125" s="9"/>
      <c r="ARK125" s="9"/>
      <c r="ARL125" s="9"/>
      <c r="ARM125" s="9"/>
      <c r="ARN125" s="9"/>
      <c r="ARO125" s="9"/>
      <c r="ARP125" s="9"/>
      <c r="ARQ125" s="9"/>
      <c r="ARR125" s="9"/>
      <c r="ARS125" s="9"/>
      <c r="ART125" s="9"/>
      <c r="ARU125" s="9"/>
      <c r="ARV125" s="9"/>
      <c r="ARW125" s="9"/>
      <c r="ARX125" s="9"/>
      <c r="ARY125" s="9"/>
      <c r="ARZ125" s="9"/>
      <c r="ASA125" s="9"/>
      <c r="ASB125" s="9"/>
      <c r="ASC125" s="9"/>
      <c r="ASD125" s="9"/>
      <c r="ASE125" s="9"/>
      <c r="ASF125" s="9"/>
      <c r="ASG125" s="9"/>
      <c r="ASH125" s="9"/>
      <c r="ASI125" s="9"/>
      <c r="ASJ125" s="9"/>
      <c r="ASK125" s="9"/>
      <c r="ASL125" s="9"/>
      <c r="ASM125" s="9"/>
      <c r="ASN125" s="9"/>
      <c r="ASO125" s="9"/>
      <c r="ASP125" s="9"/>
      <c r="ASQ125" s="9"/>
      <c r="ASR125" s="9"/>
      <c r="ASS125" s="9"/>
      <c r="AST125" s="9"/>
      <c r="ASU125" s="9"/>
      <c r="ASV125" s="9"/>
      <c r="ASW125" s="9"/>
      <c r="ASX125" s="9"/>
      <c r="ASY125" s="9"/>
      <c r="ASZ125" s="9"/>
      <c r="ATA125" s="9"/>
      <c r="ATB125" s="9"/>
      <c r="ATC125" s="9"/>
      <c r="ATD125" s="9"/>
      <c r="ATE125" s="9"/>
      <c r="ATF125" s="9"/>
      <c r="ATG125" s="9"/>
      <c r="ATH125" s="9"/>
      <c r="ATI125" s="9"/>
      <c r="ATJ125" s="9"/>
      <c r="ATK125" s="9"/>
      <c r="ATL125" s="9"/>
      <c r="ATM125" s="9"/>
      <c r="ATN125" s="9"/>
      <c r="ATO125" s="9"/>
      <c r="ATP125" s="9"/>
      <c r="ATQ125" s="9"/>
      <c r="ATR125" s="9"/>
      <c r="ATS125" s="9"/>
      <c r="ATT125" s="9"/>
      <c r="ATU125" s="9"/>
      <c r="ATV125" s="9"/>
      <c r="ATW125" s="9"/>
      <c r="ATX125" s="9"/>
      <c r="ATY125" s="9"/>
      <c r="ATZ125" s="9"/>
      <c r="AUA125" s="9"/>
      <c r="AUB125" s="9"/>
      <c r="AUC125" s="9"/>
      <c r="AUD125" s="9"/>
      <c r="AUE125" s="9"/>
      <c r="AUF125" s="9"/>
      <c r="AUG125" s="9"/>
      <c r="AUH125" s="9"/>
      <c r="AUI125" s="9"/>
      <c r="AUJ125" s="9"/>
      <c r="AUK125" s="9"/>
      <c r="AUL125" s="9"/>
      <c r="AUM125" s="9"/>
      <c r="AUN125" s="9"/>
      <c r="AUO125" s="9"/>
      <c r="AUP125" s="9"/>
      <c r="AUQ125" s="9"/>
      <c r="AUR125" s="9"/>
      <c r="AUS125" s="9"/>
      <c r="AUT125" s="9"/>
      <c r="AUU125" s="9"/>
      <c r="AUV125" s="9"/>
      <c r="AUW125" s="9"/>
      <c r="AUX125" s="9"/>
      <c r="AUY125" s="9"/>
      <c r="AUZ125" s="9"/>
      <c r="AVA125" s="9"/>
      <c r="AVB125" s="9"/>
      <c r="AVC125" s="9"/>
      <c r="AVD125" s="9"/>
      <c r="AVE125" s="9"/>
      <c r="AVF125" s="9"/>
      <c r="AVG125" s="9"/>
      <c r="AVH125" s="9"/>
      <c r="AVI125" s="9"/>
      <c r="AVJ125" s="9"/>
      <c r="AVK125" s="9"/>
      <c r="AVL125" s="9"/>
      <c r="AVM125" s="9"/>
      <c r="AVN125" s="9"/>
      <c r="AVO125" s="9"/>
      <c r="AVP125" s="9"/>
      <c r="AVQ125" s="9"/>
      <c r="AVR125" s="9"/>
      <c r="AVS125" s="9"/>
      <c r="AVT125" s="9"/>
      <c r="AVU125" s="9"/>
      <c r="AVV125" s="9"/>
      <c r="AVW125" s="9"/>
      <c r="AVX125" s="9"/>
      <c r="AVY125" s="9"/>
      <c r="AVZ125" s="9"/>
      <c r="AWA125" s="9"/>
      <c r="AWB125" s="9"/>
      <c r="AWC125" s="9"/>
      <c r="AWD125" s="9"/>
      <c r="AWE125" s="9"/>
      <c r="AWF125" s="9"/>
      <c r="AWG125" s="9"/>
      <c r="AWH125" s="9"/>
      <c r="AWI125" s="9"/>
      <c r="AWJ125" s="9"/>
      <c r="AWK125" s="9"/>
      <c r="AWL125" s="9"/>
      <c r="AWM125" s="9"/>
      <c r="AWN125" s="9"/>
      <c r="AWO125" s="9"/>
      <c r="AWP125" s="9"/>
      <c r="AWQ125" s="9"/>
      <c r="AWR125" s="9"/>
      <c r="AWS125" s="9"/>
      <c r="AWT125" s="9"/>
      <c r="AWU125" s="9"/>
      <c r="AWV125" s="9"/>
      <c r="AWW125" s="9"/>
      <c r="AWX125" s="9"/>
      <c r="AWY125" s="9"/>
      <c r="AWZ125" s="9"/>
      <c r="AXA125" s="9"/>
      <c r="AXB125" s="9"/>
      <c r="AXC125" s="9"/>
      <c r="AXD125" s="9"/>
      <c r="AXE125" s="9"/>
      <c r="AXF125" s="9"/>
      <c r="AXG125" s="9"/>
      <c r="AXH125" s="9"/>
      <c r="AXI125" s="9"/>
      <c r="AXJ125" s="9"/>
      <c r="AXK125" s="9"/>
      <c r="AXL125" s="9"/>
      <c r="AXM125" s="9"/>
      <c r="AXN125" s="9"/>
      <c r="AXO125" s="9"/>
      <c r="AXP125" s="9"/>
      <c r="AXQ125" s="9"/>
      <c r="AXR125" s="9"/>
      <c r="AXS125" s="9"/>
      <c r="AXT125" s="9"/>
      <c r="AXU125" s="9"/>
      <c r="AXV125" s="9"/>
      <c r="AXW125" s="9"/>
      <c r="AXX125" s="9"/>
      <c r="AXY125" s="9"/>
      <c r="AXZ125" s="9"/>
      <c r="AYA125" s="9"/>
      <c r="AYB125" s="9"/>
      <c r="AYC125" s="9"/>
      <c r="AYD125" s="9"/>
      <c r="AYE125" s="9"/>
      <c r="AYF125" s="9"/>
      <c r="AYG125" s="9"/>
      <c r="AYH125" s="9"/>
      <c r="AYI125" s="9"/>
      <c r="AYJ125" s="9"/>
      <c r="AYK125" s="9"/>
      <c r="AYL125" s="9"/>
      <c r="AYM125" s="9"/>
      <c r="AYN125" s="9"/>
      <c r="AYO125" s="9"/>
      <c r="AYP125" s="9"/>
      <c r="AYQ125" s="9"/>
      <c r="AYR125" s="9"/>
      <c r="AYS125" s="9"/>
      <c r="AYT125" s="9"/>
      <c r="AYU125" s="9"/>
      <c r="AYV125" s="9"/>
      <c r="AYW125" s="9"/>
      <c r="AYX125" s="9"/>
      <c r="AYY125" s="9"/>
      <c r="AYZ125" s="9"/>
      <c r="AZA125" s="9"/>
      <c r="AZB125" s="9"/>
      <c r="AZC125" s="9"/>
      <c r="AZD125" s="9"/>
      <c r="AZE125" s="9"/>
      <c r="AZF125" s="9"/>
      <c r="AZG125" s="9"/>
      <c r="AZH125" s="9"/>
      <c r="AZI125" s="9"/>
      <c r="AZJ125" s="9"/>
      <c r="AZK125" s="9"/>
      <c r="AZL125" s="9"/>
      <c r="AZM125" s="9"/>
      <c r="AZN125" s="9"/>
      <c r="AZO125" s="9"/>
      <c r="AZP125" s="9"/>
      <c r="AZQ125" s="9"/>
      <c r="AZR125" s="9"/>
      <c r="AZS125" s="9"/>
      <c r="AZT125" s="9"/>
      <c r="AZU125" s="9"/>
      <c r="AZV125" s="9"/>
      <c r="AZW125" s="9"/>
      <c r="AZX125" s="9"/>
      <c r="AZY125" s="9"/>
      <c r="AZZ125" s="9"/>
      <c r="BAA125" s="9"/>
      <c r="BAB125" s="9"/>
      <c r="BAC125" s="9"/>
      <c r="BAD125" s="9"/>
      <c r="BAE125" s="9"/>
      <c r="BAF125" s="9"/>
      <c r="BAG125" s="9"/>
      <c r="BAH125" s="9"/>
      <c r="BAI125" s="9"/>
      <c r="BAJ125" s="9"/>
      <c r="BAK125" s="9"/>
      <c r="BAL125" s="9"/>
      <c r="BAM125" s="9"/>
      <c r="BAN125" s="9"/>
      <c r="BAO125" s="9"/>
      <c r="BAP125" s="9"/>
      <c r="BAQ125" s="9"/>
      <c r="BAR125" s="9"/>
      <c r="BAS125" s="9"/>
      <c r="BAT125" s="9"/>
      <c r="BAU125" s="9"/>
      <c r="BAV125" s="9"/>
      <c r="BAW125" s="9"/>
      <c r="BAX125" s="9"/>
      <c r="BAY125" s="9"/>
      <c r="BAZ125" s="9"/>
      <c r="BBA125" s="9"/>
      <c r="BBB125" s="9"/>
      <c r="BBC125" s="9"/>
      <c r="BBD125" s="9"/>
      <c r="BBE125" s="9"/>
      <c r="BBF125" s="9"/>
      <c r="BBG125" s="9"/>
      <c r="BBH125" s="9"/>
      <c r="BBI125" s="9"/>
      <c r="BBJ125" s="9"/>
      <c r="BBK125" s="9"/>
      <c r="BBL125" s="9"/>
      <c r="BBM125" s="9"/>
      <c r="BBN125" s="9"/>
      <c r="BBO125" s="9"/>
      <c r="BBP125" s="9"/>
      <c r="BBQ125" s="9"/>
      <c r="BBR125" s="9"/>
      <c r="BBS125" s="9"/>
      <c r="BBT125" s="9"/>
      <c r="BBU125" s="9"/>
      <c r="BBV125" s="9"/>
      <c r="BBW125" s="9"/>
      <c r="BBX125" s="9"/>
      <c r="BBY125" s="9"/>
      <c r="BBZ125" s="9"/>
      <c r="BCA125" s="9"/>
      <c r="BCB125" s="9"/>
      <c r="BCC125" s="9"/>
      <c r="BCD125" s="9"/>
      <c r="BCE125" s="9"/>
      <c r="BCF125" s="9"/>
      <c r="BCG125" s="9"/>
      <c r="BCH125" s="9"/>
      <c r="BCI125" s="9"/>
      <c r="BCJ125" s="9"/>
      <c r="BCK125" s="9"/>
      <c r="BCL125" s="9"/>
      <c r="BCM125" s="9"/>
      <c r="BCN125" s="9"/>
      <c r="BCO125" s="9"/>
      <c r="BCP125" s="9"/>
      <c r="BCQ125" s="9"/>
      <c r="BCR125" s="9"/>
      <c r="BCS125" s="9"/>
      <c r="BCT125" s="9"/>
      <c r="BCU125" s="9"/>
      <c r="BCV125" s="9"/>
      <c r="BCW125" s="9"/>
      <c r="BCX125" s="9"/>
      <c r="BCY125" s="9"/>
      <c r="BCZ125" s="9"/>
      <c r="BDA125" s="9"/>
      <c r="BDB125" s="9"/>
      <c r="BDC125" s="9"/>
      <c r="BDD125" s="9"/>
      <c r="BDE125" s="9"/>
      <c r="BDF125" s="9"/>
      <c r="BDG125" s="9"/>
      <c r="BDH125" s="9"/>
      <c r="BDI125" s="9"/>
      <c r="BDJ125" s="9"/>
      <c r="BDK125" s="9"/>
      <c r="BDL125" s="9"/>
      <c r="BDM125" s="9"/>
      <c r="BDN125" s="9"/>
      <c r="BDO125" s="9"/>
      <c r="BDP125" s="9"/>
      <c r="BDQ125" s="9"/>
      <c r="BDR125" s="9"/>
      <c r="BDS125" s="9"/>
      <c r="BDT125" s="9"/>
      <c r="BDU125" s="9"/>
      <c r="BDV125" s="9"/>
      <c r="BDW125" s="9"/>
      <c r="BDX125" s="9"/>
      <c r="BDY125" s="9"/>
      <c r="BDZ125" s="9"/>
      <c r="BEA125" s="9"/>
      <c r="BEB125" s="9"/>
      <c r="BEC125" s="9"/>
      <c r="BED125" s="9"/>
      <c r="BEE125" s="9"/>
      <c r="BEF125" s="9"/>
      <c r="BEG125" s="9"/>
      <c r="BEH125" s="9"/>
      <c r="BEI125" s="9"/>
      <c r="BEJ125" s="9"/>
      <c r="BEK125" s="9"/>
      <c r="BEL125" s="9"/>
      <c r="BEM125" s="9"/>
      <c r="BEN125" s="9"/>
      <c r="BEO125" s="9"/>
      <c r="BEP125" s="9"/>
      <c r="BEQ125" s="9"/>
      <c r="BER125" s="9"/>
      <c r="BES125" s="9"/>
      <c r="BET125" s="9"/>
      <c r="BEU125" s="9"/>
      <c r="BEV125" s="9"/>
      <c r="BEW125" s="9"/>
      <c r="BEX125" s="9"/>
      <c r="BEY125" s="9"/>
      <c r="BEZ125" s="9"/>
      <c r="BFA125" s="9"/>
      <c r="BFB125" s="9"/>
      <c r="BFC125" s="9"/>
      <c r="BFD125" s="9"/>
      <c r="BFE125" s="9"/>
      <c r="BFF125" s="9"/>
      <c r="BFG125" s="9"/>
      <c r="BFH125" s="9"/>
      <c r="BFI125" s="9"/>
      <c r="BFJ125" s="9"/>
      <c r="BFK125" s="9"/>
      <c r="BFL125" s="9"/>
      <c r="BFM125" s="9"/>
      <c r="BFN125" s="9"/>
      <c r="BFO125" s="9"/>
      <c r="BFP125" s="9"/>
      <c r="BFQ125" s="9"/>
      <c r="BFR125" s="9"/>
      <c r="BFS125" s="9"/>
      <c r="BFT125" s="9"/>
      <c r="BFU125" s="9"/>
      <c r="BFV125" s="9"/>
      <c r="BFW125" s="9"/>
      <c r="BFX125" s="9"/>
      <c r="BFY125" s="9"/>
      <c r="BFZ125" s="9"/>
      <c r="BGA125" s="9"/>
      <c r="BGB125" s="9"/>
      <c r="BGC125" s="9"/>
      <c r="BGD125" s="9"/>
      <c r="BGE125" s="9"/>
      <c r="BGF125" s="9"/>
      <c r="BGG125" s="9"/>
      <c r="BGH125" s="9"/>
      <c r="BGI125" s="9"/>
      <c r="BGJ125" s="9"/>
      <c r="BGK125" s="9"/>
      <c r="BGL125" s="9"/>
      <c r="BGM125" s="9"/>
      <c r="BGN125" s="9"/>
      <c r="BGO125" s="9"/>
      <c r="BGP125" s="9"/>
      <c r="BGQ125" s="9"/>
      <c r="BGR125" s="9"/>
      <c r="BGS125" s="9"/>
      <c r="BGT125" s="9"/>
      <c r="BGU125" s="9"/>
      <c r="BGV125" s="9"/>
      <c r="BGW125" s="9"/>
      <c r="BGX125" s="9"/>
      <c r="BGY125" s="9"/>
      <c r="BGZ125" s="9"/>
      <c r="BHA125" s="9"/>
      <c r="BHB125" s="9"/>
      <c r="BHC125" s="9"/>
      <c r="BHD125" s="9"/>
      <c r="BHE125" s="9"/>
      <c r="BHF125" s="9"/>
      <c r="BHG125" s="9"/>
      <c r="BHH125" s="9"/>
      <c r="BHI125" s="9"/>
      <c r="BHJ125" s="9"/>
      <c r="BHK125" s="9"/>
      <c r="BHL125" s="9"/>
      <c r="BHM125" s="9"/>
      <c r="BHN125" s="9"/>
      <c r="BHO125" s="9"/>
      <c r="BHP125" s="9"/>
      <c r="BHQ125" s="9"/>
      <c r="BHR125" s="9"/>
      <c r="BHS125" s="9"/>
      <c r="BHT125" s="9"/>
      <c r="BHU125" s="9"/>
      <c r="BHV125" s="9"/>
      <c r="BHW125" s="9"/>
      <c r="BHX125" s="9"/>
      <c r="BHY125" s="9"/>
      <c r="BHZ125" s="9"/>
      <c r="BIA125" s="9"/>
      <c r="BIB125" s="9"/>
      <c r="BIC125" s="9"/>
      <c r="BID125" s="9"/>
      <c r="BIE125" s="9"/>
      <c r="BIF125" s="9"/>
      <c r="BIG125" s="9"/>
      <c r="BIH125" s="9"/>
      <c r="BII125" s="9"/>
      <c r="BIJ125" s="9"/>
      <c r="BIK125" s="9"/>
      <c r="BIL125" s="9"/>
      <c r="BIM125" s="9"/>
      <c r="BIN125" s="9"/>
      <c r="BIO125" s="9"/>
      <c r="BIP125" s="9"/>
      <c r="BIQ125" s="9"/>
      <c r="BIR125" s="9"/>
      <c r="BIS125" s="9"/>
      <c r="BIT125" s="9"/>
      <c r="BIU125" s="9"/>
      <c r="BIV125" s="9"/>
      <c r="BIW125" s="9"/>
      <c r="BIX125" s="9"/>
      <c r="BIY125" s="9"/>
      <c r="BIZ125" s="9"/>
      <c r="BJA125" s="9"/>
      <c r="BJB125" s="9"/>
      <c r="BJC125" s="9"/>
      <c r="BJD125" s="9"/>
      <c r="BJE125" s="9"/>
      <c r="BJF125" s="9"/>
      <c r="BJG125" s="9"/>
      <c r="BJH125" s="9"/>
      <c r="BJI125" s="9"/>
      <c r="BJJ125" s="9"/>
      <c r="BJK125" s="9"/>
      <c r="BJL125" s="9"/>
      <c r="BJM125" s="9"/>
      <c r="BJN125" s="9"/>
      <c r="BJO125" s="9"/>
      <c r="BJP125" s="9"/>
      <c r="BJQ125" s="9"/>
      <c r="BJR125" s="9"/>
      <c r="BJS125" s="9"/>
      <c r="BJT125" s="9"/>
      <c r="BJU125" s="9"/>
      <c r="BJV125" s="9"/>
      <c r="BJW125" s="9"/>
      <c r="BJX125" s="9"/>
      <c r="BJY125" s="9"/>
      <c r="BJZ125" s="9"/>
      <c r="BKA125" s="9"/>
      <c r="BKB125" s="9"/>
      <c r="BKC125" s="9"/>
      <c r="BKD125" s="9"/>
      <c r="BKE125" s="9"/>
      <c r="BKF125" s="9"/>
      <c r="BKG125" s="9"/>
      <c r="BKH125" s="9"/>
      <c r="BKI125" s="9"/>
      <c r="BKJ125" s="9"/>
      <c r="BKK125" s="9"/>
      <c r="BKL125" s="9"/>
      <c r="BKM125" s="9"/>
      <c r="BKN125" s="9"/>
      <c r="BKO125" s="9"/>
      <c r="BKP125" s="9"/>
      <c r="BKQ125" s="9"/>
      <c r="BKR125" s="9"/>
      <c r="BKS125" s="9"/>
      <c r="BKT125" s="9"/>
      <c r="BKU125" s="9"/>
      <c r="BKV125" s="9"/>
      <c r="BKW125" s="9"/>
      <c r="BKX125" s="9"/>
      <c r="BKY125" s="9"/>
      <c r="BKZ125" s="9"/>
      <c r="BLA125" s="9"/>
      <c r="BLB125" s="9"/>
      <c r="BLC125" s="9"/>
      <c r="BLD125" s="9"/>
      <c r="BLE125" s="9"/>
      <c r="BLF125" s="9"/>
      <c r="BLG125" s="9"/>
      <c r="BLH125" s="9"/>
      <c r="BLI125" s="9"/>
      <c r="BLJ125" s="9"/>
      <c r="BLK125" s="9"/>
      <c r="BLL125" s="9"/>
      <c r="BLM125" s="9"/>
      <c r="BLN125" s="9"/>
      <c r="BLO125" s="9"/>
      <c r="BLP125" s="9"/>
      <c r="BLQ125" s="9"/>
      <c r="BLR125" s="9"/>
      <c r="BLS125" s="9"/>
      <c r="BLT125" s="9"/>
      <c r="BLU125" s="9"/>
      <c r="BLV125" s="9"/>
      <c r="BLW125" s="9"/>
      <c r="BLX125" s="9"/>
      <c r="BLY125" s="9"/>
      <c r="BLZ125" s="9"/>
      <c r="BMA125" s="9"/>
      <c r="BMB125" s="9"/>
      <c r="BMC125" s="9"/>
      <c r="BMD125" s="9"/>
      <c r="BME125" s="9"/>
      <c r="BMF125" s="9"/>
      <c r="BMG125" s="9"/>
      <c r="BMH125" s="9"/>
      <c r="BMI125" s="9"/>
      <c r="BMJ125" s="9"/>
      <c r="BMK125" s="9"/>
      <c r="BML125" s="9"/>
      <c r="BMM125" s="9"/>
      <c r="BMN125" s="9"/>
      <c r="BMO125" s="9"/>
      <c r="BMP125" s="9"/>
      <c r="BMQ125" s="9"/>
      <c r="BMR125" s="9"/>
      <c r="BMS125" s="9"/>
      <c r="BMT125" s="9"/>
      <c r="BMU125" s="9"/>
      <c r="BMV125" s="9"/>
      <c r="BMW125" s="9"/>
      <c r="BMX125" s="9"/>
      <c r="BMY125" s="9"/>
      <c r="BMZ125" s="9"/>
      <c r="BNA125" s="9"/>
      <c r="BNB125" s="9"/>
      <c r="BNC125" s="9"/>
      <c r="BND125" s="9"/>
      <c r="BNE125" s="9"/>
      <c r="BNF125" s="9"/>
      <c r="BNG125" s="9"/>
      <c r="BNH125" s="9"/>
      <c r="BNI125" s="9"/>
      <c r="BNJ125" s="9"/>
      <c r="BNK125" s="9"/>
      <c r="BNL125" s="9"/>
      <c r="BNM125" s="9"/>
      <c r="BNN125" s="9"/>
      <c r="BNO125" s="9"/>
      <c r="BNP125" s="9"/>
      <c r="BNQ125" s="9"/>
      <c r="BNR125" s="9"/>
      <c r="BNS125" s="9"/>
      <c r="BNT125" s="9"/>
      <c r="BNU125" s="9"/>
      <c r="BNV125" s="9"/>
      <c r="BNW125" s="9"/>
      <c r="BNX125" s="9"/>
      <c r="BNY125" s="9"/>
      <c r="BNZ125" s="9"/>
      <c r="BOA125" s="9"/>
      <c r="BOB125" s="9"/>
      <c r="BOC125" s="9"/>
      <c r="BOD125" s="9"/>
      <c r="BOE125" s="9"/>
      <c r="BOF125" s="9"/>
      <c r="BOG125" s="9"/>
      <c r="BOH125" s="9"/>
      <c r="BOI125" s="9"/>
      <c r="BOJ125" s="9"/>
      <c r="BOK125" s="9"/>
      <c r="BOL125" s="9"/>
      <c r="BOM125" s="9"/>
      <c r="BON125" s="9"/>
      <c r="BOO125" s="9"/>
      <c r="BOP125" s="9"/>
      <c r="BOQ125" s="9"/>
      <c r="BOR125" s="9"/>
      <c r="BOS125" s="9"/>
      <c r="BOT125" s="9"/>
      <c r="BOU125" s="9"/>
      <c r="BOV125" s="9"/>
      <c r="BOW125" s="9"/>
      <c r="BOX125" s="9"/>
      <c r="BOY125" s="9"/>
      <c r="BOZ125" s="9"/>
      <c r="BPA125" s="9"/>
      <c r="BPB125" s="9"/>
      <c r="BPC125" s="9"/>
      <c r="BPD125" s="9"/>
      <c r="BPE125" s="9"/>
      <c r="BPF125" s="9"/>
      <c r="BPG125" s="9"/>
      <c r="BPH125" s="9"/>
      <c r="BPI125" s="9"/>
      <c r="BPJ125" s="9"/>
      <c r="BPK125" s="9"/>
      <c r="BPL125" s="9"/>
      <c r="BPM125" s="9"/>
      <c r="BPN125" s="9"/>
      <c r="BPO125" s="9"/>
      <c r="BPP125" s="9"/>
      <c r="BPQ125" s="9"/>
      <c r="BPR125" s="9"/>
      <c r="BPS125" s="9"/>
      <c r="BPT125" s="9"/>
      <c r="BPU125" s="9"/>
      <c r="BPV125" s="9"/>
      <c r="BPW125" s="9"/>
      <c r="BPX125" s="9"/>
      <c r="BPY125" s="9"/>
      <c r="BPZ125" s="9"/>
      <c r="BQA125" s="9"/>
      <c r="BQB125" s="9"/>
      <c r="BQC125" s="9"/>
      <c r="BQD125" s="9"/>
      <c r="BQE125" s="9"/>
      <c r="BQF125" s="9"/>
      <c r="BQG125" s="9"/>
      <c r="BQH125" s="9"/>
      <c r="BQI125" s="9"/>
      <c r="BQJ125" s="9"/>
      <c r="BQK125" s="9"/>
      <c r="BQL125" s="9"/>
      <c r="BQM125" s="9"/>
      <c r="BQN125" s="9"/>
      <c r="BQO125" s="9"/>
      <c r="BQP125" s="9"/>
      <c r="BQQ125" s="9"/>
      <c r="BQR125" s="9"/>
      <c r="BQS125" s="9"/>
      <c r="BQT125" s="9"/>
      <c r="BQU125" s="9"/>
      <c r="BQV125" s="9"/>
      <c r="BQW125" s="9"/>
      <c r="BQX125" s="9"/>
      <c r="BQY125" s="9"/>
      <c r="BQZ125" s="9"/>
      <c r="BRA125" s="9"/>
      <c r="BRB125" s="9"/>
      <c r="BRC125" s="9"/>
      <c r="BRD125" s="9"/>
      <c r="BRE125" s="9"/>
      <c r="BRF125" s="9"/>
      <c r="BRG125" s="9"/>
      <c r="BRH125" s="9"/>
      <c r="BRI125" s="9"/>
      <c r="BRJ125" s="9"/>
      <c r="BRK125" s="9"/>
      <c r="BRL125" s="9"/>
      <c r="BRM125" s="9"/>
      <c r="BRN125" s="9"/>
      <c r="BRO125" s="9"/>
      <c r="BRP125" s="9"/>
      <c r="BRQ125" s="9"/>
      <c r="BRR125" s="9"/>
      <c r="BRS125" s="9"/>
      <c r="BRT125" s="9"/>
      <c r="BRU125" s="9"/>
      <c r="BRV125" s="9"/>
      <c r="BRW125" s="9"/>
      <c r="BRX125" s="9"/>
      <c r="BRY125" s="9"/>
      <c r="BRZ125" s="9"/>
      <c r="BSA125" s="9"/>
      <c r="BSB125" s="9"/>
      <c r="BSC125" s="9"/>
      <c r="BSD125" s="9"/>
      <c r="BSE125" s="9"/>
      <c r="BSF125" s="9"/>
      <c r="BSG125" s="9"/>
      <c r="BSH125" s="9"/>
      <c r="BSI125" s="9"/>
      <c r="BSJ125" s="9"/>
      <c r="BSK125" s="9"/>
      <c r="BSL125" s="9"/>
      <c r="BSM125" s="9"/>
      <c r="BSN125" s="9"/>
      <c r="BSO125" s="9"/>
      <c r="BSP125" s="9"/>
      <c r="BSQ125" s="9"/>
      <c r="BSR125" s="9"/>
      <c r="BSS125" s="9"/>
      <c r="BST125" s="9"/>
      <c r="BSU125" s="9"/>
      <c r="BSV125" s="9"/>
      <c r="BSW125" s="9"/>
      <c r="BSX125" s="9"/>
      <c r="BSY125" s="9"/>
      <c r="BSZ125" s="9"/>
      <c r="BTA125" s="9"/>
      <c r="BTB125" s="9"/>
      <c r="BTC125" s="9"/>
      <c r="BTD125" s="9"/>
      <c r="BTE125" s="9"/>
      <c r="BTF125" s="9"/>
      <c r="BTG125" s="9"/>
      <c r="BTH125" s="9"/>
      <c r="BTI125" s="9"/>
      <c r="BTJ125" s="9"/>
      <c r="BTK125" s="9"/>
      <c r="BTL125" s="9"/>
      <c r="BTM125" s="9"/>
      <c r="BTN125" s="9"/>
      <c r="BTO125" s="9"/>
      <c r="BTP125" s="9"/>
      <c r="BTQ125" s="9"/>
      <c r="BTR125" s="9"/>
      <c r="BTS125" s="9"/>
      <c r="BTT125" s="9"/>
      <c r="BTU125" s="9"/>
      <c r="BTV125" s="9"/>
      <c r="BTW125" s="9"/>
      <c r="BTX125" s="9"/>
      <c r="BTY125" s="9"/>
      <c r="BTZ125" s="9"/>
      <c r="BUA125" s="9"/>
      <c r="BUB125" s="9"/>
      <c r="BUC125" s="9"/>
      <c r="BUD125" s="9"/>
      <c r="BUE125" s="9"/>
      <c r="BUF125" s="9"/>
      <c r="BUG125" s="9"/>
      <c r="BUH125" s="9"/>
      <c r="BUI125" s="9"/>
      <c r="BUJ125" s="9"/>
      <c r="BUK125" s="9"/>
      <c r="BUL125" s="9"/>
      <c r="BUM125" s="9"/>
      <c r="BUN125" s="9"/>
      <c r="BUO125" s="9"/>
      <c r="BUP125" s="9"/>
      <c r="BUQ125" s="9"/>
      <c r="BUR125" s="9"/>
      <c r="BUS125" s="9"/>
      <c r="BUT125" s="9"/>
      <c r="BUU125" s="9"/>
      <c r="BUV125" s="9"/>
      <c r="BUW125" s="9"/>
      <c r="BUX125" s="9"/>
      <c r="BUY125" s="9"/>
      <c r="BUZ125" s="9"/>
      <c r="BVA125" s="9"/>
      <c r="BVB125" s="9"/>
      <c r="BVC125" s="9"/>
      <c r="BVD125" s="9"/>
      <c r="BVE125" s="9"/>
      <c r="BVF125" s="9"/>
      <c r="BVG125" s="9"/>
      <c r="BVH125" s="9"/>
      <c r="BVI125" s="9"/>
      <c r="BVJ125" s="9"/>
      <c r="BVK125" s="9"/>
      <c r="BVL125" s="9"/>
      <c r="BVM125" s="9"/>
      <c r="BVN125" s="9"/>
      <c r="BVO125" s="9"/>
      <c r="BVP125" s="9"/>
      <c r="BVQ125" s="9"/>
      <c r="BVR125" s="9"/>
      <c r="BVS125" s="9"/>
      <c r="BVT125" s="9"/>
      <c r="BVU125" s="9"/>
      <c r="BVV125" s="9"/>
      <c r="BVW125" s="9"/>
      <c r="BVX125" s="9"/>
      <c r="BVY125" s="9"/>
      <c r="BVZ125" s="9"/>
      <c r="BWA125" s="9"/>
      <c r="BWB125" s="9"/>
      <c r="BWC125" s="9"/>
      <c r="BWD125" s="9"/>
      <c r="BWE125" s="9"/>
      <c r="BWF125" s="9"/>
      <c r="BWG125" s="9"/>
      <c r="BWH125" s="9"/>
      <c r="BWI125" s="9"/>
      <c r="BWJ125" s="9"/>
      <c r="BWK125" s="9"/>
      <c r="BWL125" s="9"/>
      <c r="BWM125" s="9"/>
      <c r="BWN125" s="9"/>
      <c r="BWO125" s="9"/>
      <c r="BWP125" s="9"/>
      <c r="BWQ125" s="9"/>
      <c r="BWR125" s="9"/>
      <c r="BWS125" s="9"/>
      <c r="BWT125" s="9"/>
      <c r="BWU125" s="9"/>
      <c r="BWV125" s="9"/>
      <c r="BWW125" s="9"/>
      <c r="BWX125" s="9"/>
      <c r="BWY125" s="9"/>
      <c r="BWZ125" s="9"/>
      <c r="BXA125" s="9"/>
      <c r="BXB125" s="9"/>
      <c r="BXC125" s="9"/>
      <c r="BXD125" s="9"/>
      <c r="BXE125" s="9"/>
      <c r="BXF125" s="9"/>
      <c r="BXG125" s="9"/>
      <c r="BXH125" s="9"/>
      <c r="BXI125" s="9"/>
      <c r="BXJ125" s="9"/>
      <c r="BXK125" s="9"/>
      <c r="BXL125" s="9"/>
      <c r="BXM125" s="9"/>
      <c r="BXN125" s="9"/>
      <c r="BXO125" s="9"/>
      <c r="BXP125" s="9"/>
      <c r="BXQ125" s="9"/>
      <c r="BXR125" s="9"/>
      <c r="BXS125" s="9"/>
      <c r="BXT125" s="9"/>
      <c r="BXU125" s="9"/>
      <c r="BXV125" s="9"/>
      <c r="BXW125" s="9"/>
      <c r="BXX125" s="9"/>
      <c r="BXY125" s="9"/>
      <c r="BXZ125" s="9"/>
      <c r="BYA125" s="9"/>
      <c r="BYB125" s="9"/>
      <c r="BYC125" s="9"/>
      <c r="BYD125" s="9"/>
      <c r="BYE125" s="9"/>
      <c r="BYF125" s="9"/>
      <c r="BYG125" s="9"/>
      <c r="BYH125" s="9"/>
      <c r="BYI125" s="9"/>
      <c r="BYJ125" s="9"/>
      <c r="BYK125" s="9"/>
      <c r="BYL125" s="9"/>
      <c r="BYM125" s="9"/>
      <c r="BYN125" s="9"/>
      <c r="BYO125" s="9"/>
      <c r="BYP125" s="9"/>
      <c r="BYQ125" s="9"/>
      <c r="BYR125" s="9"/>
      <c r="BYS125" s="9"/>
      <c r="BYT125" s="9"/>
      <c r="BYU125" s="9"/>
      <c r="BYV125" s="9"/>
      <c r="BYW125" s="9"/>
      <c r="BYX125" s="9"/>
      <c r="BYY125" s="9"/>
      <c r="BYZ125" s="9"/>
      <c r="BZA125" s="9"/>
      <c r="BZB125" s="9"/>
      <c r="BZC125" s="9"/>
      <c r="BZD125" s="9"/>
      <c r="BZE125" s="9"/>
      <c r="BZF125" s="9"/>
      <c r="BZG125" s="9"/>
      <c r="BZH125" s="9"/>
      <c r="BZI125" s="9"/>
      <c r="BZJ125" s="9"/>
      <c r="BZK125" s="9"/>
      <c r="BZL125" s="9"/>
      <c r="BZM125" s="9"/>
      <c r="BZN125" s="9"/>
      <c r="BZO125" s="9"/>
      <c r="BZP125" s="9"/>
      <c r="BZQ125" s="9"/>
      <c r="BZR125" s="9"/>
      <c r="BZS125" s="9"/>
      <c r="BZT125" s="9"/>
      <c r="BZU125" s="9"/>
      <c r="BZV125" s="9"/>
      <c r="BZW125" s="9"/>
      <c r="BZX125" s="9"/>
      <c r="BZY125" s="9"/>
      <c r="BZZ125" s="9"/>
      <c r="CAA125" s="9"/>
      <c r="CAB125" s="9"/>
      <c r="CAC125" s="9"/>
      <c r="CAD125" s="9"/>
      <c r="CAE125" s="9"/>
      <c r="CAF125" s="9"/>
      <c r="CAG125" s="9"/>
      <c r="CAH125" s="9"/>
      <c r="CAI125" s="9"/>
      <c r="CAJ125" s="9"/>
      <c r="CAK125" s="9"/>
      <c r="CAL125" s="9"/>
      <c r="CAM125" s="9"/>
      <c r="CAN125" s="9"/>
      <c r="CAO125" s="9"/>
      <c r="CAP125" s="9"/>
      <c r="CAQ125" s="9"/>
      <c r="CAR125" s="9"/>
      <c r="CAS125" s="9"/>
      <c r="CAT125" s="9"/>
      <c r="CAU125" s="9"/>
      <c r="CAV125" s="9"/>
      <c r="CAW125" s="9"/>
      <c r="CAX125" s="9"/>
      <c r="CAY125" s="9"/>
      <c r="CAZ125" s="9"/>
      <c r="CBA125" s="9"/>
      <c r="CBB125" s="9"/>
      <c r="CBC125" s="9"/>
      <c r="CBD125" s="9"/>
      <c r="CBE125" s="9"/>
      <c r="CBF125" s="9"/>
      <c r="CBG125" s="9"/>
      <c r="CBH125" s="9"/>
      <c r="CBI125" s="9"/>
      <c r="CBJ125" s="9"/>
      <c r="CBK125" s="9"/>
      <c r="CBL125" s="9"/>
      <c r="CBM125" s="9"/>
      <c r="CBN125" s="9"/>
      <c r="CBO125" s="9"/>
      <c r="CBP125" s="9"/>
      <c r="CBQ125" s="9"/>
      <c r="CBR125" s="9"/>
      <c r="CBS125" s="9"/>
      <c r="CBT125" s="9"/>
      <c r="CBU125" s="9"/>
      <c r="CBV125" s="9"/>
      <c r="CBW125" s="9"/>
      <c r="CBX125" s="9"/>
      <c r="CBY125" s="9"/>
      <c r="CBZ125" s="9"/>
      <c r="CCA125" s="9"/>
      <c r="CCB125" s="9"/>
      <c r="CCC125" s="9"/>
      <c r="CCD125" s="9"/>
      <c r="CCE125" s="9"/>
      <c r="CCF125" s="9"/>
      <c r="CCG125" s="9"/>
      <c r="CCH125" s="9"/>
      <c r="CCI125" s="9"/>
      <c r="CCJ125" s="9"/>
      <c r="CCK125" s="9"/>
      <c r="CCL125" s="9"/>
      <c r="CCM125" s="9"/>
      <c r="CCN125" s="9"/>
      <c r="CCO125" s="9"/>
      <c r="CCP125" s="9"/>
      <c r="CCQ125" s="9"/>
      <c r="CCR125" s="9"/>
      <c r="CCS125" s="9"/>
      <c r="CCT125" s="9"/>
      <c r="CCU125" s="9"/>
      <c r="CCV125" s="9"/>
      <c r="CCW125" s="9"/>
      <c r="CCX125" s="9"/>
      <c r="CCY125" s="9"/>
      <c r="CCZ125" s="9"/>
      <c r="CDA125" s="9"/>
      <c r="CDB125" s="9"/>
      <c r="CDC125" s="9"/>
      <c r="CDD125" s="9"/>
      <c r="CDE125" s="9"/>
      <c r="CDF125" s="9"/>
      <c r="CDG125" s="9"/>
      <c r="CDH125" s="9"/>
      <c r="CDI125" s="9"/>
      <c r="CDJ125" s="9"/>
      <c r="CDK125" s="9"/>
      <c r="CDL125" s="9"/>
      <c r="CDM125" s="9"/>
      <c r="CDN125" s="9"/>
      <c r="CDO125" s="9"/>
      <c r="CDP125" s="9"/>
      <c r="CDQ125" s="9"/>
      <c r="CDR125" s="9"/>
      <c r="CDS125" s="9"/>
      <c r="CDT125" s="9"/>
      <c r="CDU125" s="9"/>
      <c r="CDV125" s="9"/>
      <c r="CDW125" s="9"/>
      <c r="CDX125" s="9"/>
      <c r="CDY125" s="9"/>
      <c r="CDZ125" s="9"/>
      <c r="CEA125" s="9"/>
      <c r="CEB125" s="9"/>
      <c r="CEC125" s="9"/>
      <c r="CED125" s="9"/>
      <c r="CEE125" s="9"/>
      <c r="CEF125" s="9"/>
      <c r="CEG125" s="9"/>
      <c r="CEH125" s="9"/>
      <c r="CEI125" s="9"/>
      <c r="CEJ125" s="9"/>
      <c r="CEK125" s="9"/>
      <c r="CEL125" s="9"/>
      <c r="CEM125" s="9"/>
      <c r="CEN125" s="9"/>
      <c r="CEO125" s="9"/>
      <c r="CEP125" s="9"/>
      <c r="CEQ125" s="9"/>
      <c r="CER125" s="9"/>
      <c r="CES125" s="9"/>
      <c r="CET125" s="9"/>
      <c r="CEU125" s="9"/>
      <c r="CEV125" s="9"/>
      <c r="CEW125" s="9"/>
      <c r="CEX125" s="9"/>
      <c r="CEY125" s="9"/>
      <c r="CEZ125" s="9"/>
      <c r="CFA125" s="9"/>
      <c r="CFB125" s="9"/>
      <c r="CFC125" s="9"/>
      <c r="CFD125" s="9"/>
      <c r="CFE125" s="9"/>
      <c r="CFF125" s="9"/>
      <c r="CFG125" s="9"/>
      <c r="CFH125" s="9"/>
      <c r="CFI125" s="9"/>
      <c r="CFJ125" s="9"/>
      <c r="CFK125" s="9"/>
      <c r="CFL125" s="9"/>
      <c r="CFM125" s="9"/>
      <c r="CFN125" s="9"/>
      <c r="CFO125" s="9"/>
      <c r="CFP125" s="9"/>
      <c r="CFQ125" s="9"/>
      <c r="CFR125" s="9"/>
      <c r="CFS125" s="9"/>
      <c r="CFT125" s="9"/>
      <c r="CFU125" s="9"/>
      <c r="CFV125" s="9"/>
      <c r="CFW125" s="9"/>
      <c r="CFX125" s="9"/>
      <c r="CFY125" s="9"/>
      <c r="CFZ125" s="9"/>
      <c r="CGA125" s="9"/>
      <c r="CGB125" s="9"/>
      <c r="CGC125" s="9"/>
      <c r="CGD125" s="9"/>
      <c r="CGE125" s="9"/>
      <c r="CGF125" s="9"/>
      <c r="CGG125" s="9"/>
      <c r="CGH125" s="9"/>
      <c r="CGI125" s="9"/>
      <c r="CGJ125" s="9"/>
      <c r="CGK125" s="9"/>
      <c r="CGL125" s="9"/>
      <c r="CGM125" s="9"/>
      <c r="CGN125" s="9"/>
      <c r="CGO125" s="9"/>
      <c r="CGP125" s="9"/>
      <c r="CGQ125" s="9"/>
      <c r="CGR125" s="9"/>
      <c r="CGS125" s="9"/>
      <c r="CGT125" s="9"/>
      <c r="CGU125" s="9"/>
      <c r="CGV125" s="9"/>
      <c r="CGW125" s="9"/>
      <c r="CGX125" s="9"/>
      <c r="CGY125" s="9"/>
      <c r="CGZ125" s="9"/>
      <c r="CHA125" s="9"/>
      <c r="CHB125" s="9"/>
      <c r="CHC125" s="9"/>
      <c r="CHD125" s="9"/>
      <c r="CHE125" s="9"/>
      <c r="CHF125" s="9"/>
      <c r="CHG125" s="9"/>
      <c r="CHH125" s="9"/>
      <c r="CHI125" s="9"/>
      <c r="CHJ125" s="9"/>
      <c r="CHK125" s="9"/>
      <c r="CHL125" s="9"/>
      <c r="CHM125" s="9"/>
      <c r="CHN125" s="9"/>
      <c r="CHO125" s="9"/>
      <c r="CHP125" s="9"/>
      <c r="CHQ125" s="9"/>
      <c r="CHR125" s="9"/>
      <c r="CHS125" s="9"/>
      <c r="CHT125" s="9"/>
      <c r="CHU125" s="9"/>
      <c r="CHV125" s="9"/>
      <c r="CHW125" s="9"/>
      <c r="CHX125" s="9"/>
      <c r="CHY125" s="9"/>
      <c r="CHZ125" s="9"/>
      <c r="CIA125" s="9"/>
      <c r="CIB125" s="9"/>
      <c r="CIC125" s="9"/>
      <c r="CID125" s="9"/>
      <c r="CIE125" s="9"/>
      <c r="CIF125" s="9"/>
      <c r="CIG125" s="9"/>
      <c r="CIH125" s="9"/>
      <c r="CII125" s="9"/>
      <c r="CIJ125" s="9"/>
      <c r="CIK125" s="9"/>
      <c r="CIL125" s="9"/>
      <c r="CIM125" s="9"/>
      <c r="CIN125" s="9"/>
      <c r="CIO125" s="9"/>
      <c r="CIP125" s="9"/>
      <c r="CIQ125" s="9"/>
      <c r="CIR125" s="9"/>
      <c r="CIS125" s="9"/>
      <c r="CIT125" s="9"/>
      <c r="CIU125" s="9"/>
      <c r="CIV125" s="9"/>
      <c r="CIW125" s="9"/>
      <c r="CIX125" s="9"/>
      <c r="CIY125" s="9"/>
      <c r="CIZ125" s="9"/>
      <c r="CJA125" s="9"/>
      <c r="CJB125" s="9"/>
      <c r="CJC125" s="9"/>
      <c r="CJD125" s="9"/>
      <c r="CJE125" s="9"/>
      <c r="CJF125" s="9"/>
      <c r="CJG125" s="9"/>
      <c r="CJH125" s="9"/>
      <c r="CJI125" s="9"/>
      <c r="CJJ125" s="9"/>
      <c r="CJK125" s="9"/>
      <c r="CJL125" s="9"/>
      <c r="CJM125" s="9"/>
      <c r="CJN125" s="9"/>
      <c r="CJO125" s="9"/>
      <c r="CJP125" s="9"/>
      <c r="CJQ125" s="9"/>
      <c r="CJR125" s="9"/>
      <c r="CJS125" s="9"/>
      <c r="CJT125" s="9"/>
      <c r="CJU125" s="9"/>
      <c r="CJV125" s="9"/>
      <c r="CJW125" s="9"/>
      <c r="CJX125" s="9"/>
      <c r="CJY125" s="9"/>
      <c r="CJZ125" s="9"/>
      <c r="CKA125" s="9"/>
      <c r="CKB125" s="9"/>
      <c r="CKC125" s="9"/>
      <c r="CKD125" s="9"/>
      <c r="CKE125" s="9"/>
      <c r="CKF125" s="9"/>
      <c r="CKG125" s="9"/>
      <c r="CKH125" s="9"/>
      <c r="CKI125" s="9"/>
      <c r="CKJ125" s="9"/>
      <c r="CKK125" s="9"/>
      <c r="CKL125" s="9"/>
      <c r="CKM125" s="9"/>
      <c r="CKN125" s="9"/>
      <c r="CKO125" s="9"/>
      <c r="CKP125" s="9"/>
      <c r="CKQ125" s="9"/>
      <c r="CKR125" s="9"/>
      <c r="CKS125" s="9"/>
      <c r="CKT125" s="9"/>
      <c r="CKU125" s="9"/>
      <c r="CKV125" s="9"/>
      <c r="CKW125" s="9"/>
      <c r="CKX125" s="9"/>
      <c r="CKY125" s="9"/>
      <c r="CKZ125" s="9"/>
      <c r="CLA125" s="9"/>
      <c r="CLB125" s="9"/>
      <c r="CLC125" s="9"/>
      <c r="CLD125" s="9"/>
      <c r="CLE125" s="9"/>
      <c r="CLF125" s="9"/>
      <c r="CLG125" s="9"/>
      <c r="CLH125" s="9"/>
      <c r="CLI125" s="9"/>
      <c r="CLJ125" s="9"/>
      <c r="CLK125" s="9"/>
      <c r="CLL125" s="9"/>
      <c r="CLM125" s="9"/>
      <c r="CLN125" s="9"/>
      <c r="CLO125" s="9"/>
      <c r="CLP125" s="9"/>
      <c r="CLQ125" s="9"/>
      <c r="CLR125" s="9"/>
      <c r="CLS125" s="9"/>
      <c r="CLT125" s="9"/>
      <c r="CLU125" s="9"/>
      <c r="CLV125" s="9"/>
      <c r="CLW125" s="9"/>
      <c r="CLX125" s="9"/>
      <c r="CLY125" s="9"/>
      <c r="CLZ125" s="9"/>
      <c r="CMA125" s="9"/>
      <c r="CMB125" s="9"/>
      <c r="CMC125" s="9"/>
      <c r="CMD125" s="9"/>
      <c r="CME125" s="9"/>
      <c r="CMF125" s="9"/>
      <c r="CMG125" s="9"/>
      <c r="CMH125" s="9"/>
      <c r="CMI125" s="9"/>
      <c r="CMJ125" s="9"/>
      <c r="CMK125" s="9"/>
      <c r="CML125" s="9"/>
      <c r="CMM125" s="9"/>
      <c r="CMN125" s="9"/>
      <c r="CMO125" s="9"/>
      <c r="CMP125" s="9"/>
      <c r="CMQ125" s="9"/>
      <c r="CMR125" s="9"/>
      <c r="CMS125" s="9"/>
      <c r="CMT125" s="9"/>
      <c r="CMU125" s="9"/>
      <c r="CMV125" s="9"/>
      <c r="CMW125" s="9"/>
      <c r="CMX125" s="9"/>
      <c r="CMY125" s="9"/>
      <c r="CMZ125" s="9"/>
      <c r="CNA125" s="9"/>
      <c r="CNB125" s="9"/>
      <c r="CNC125" s="9"/>
      <c r="CND125" s="9"/>
      <c r="CNE125" s="9"/>
      <c r="CNF125" s="9"/>
      <c r="CNG125" s="9"/>
      <c r="CNH125" s="9"/>
      <c r="CNI125" s="9"/>
      <c r="CNJ125" s="9"/>
      <c r="CNK125" s="9"/>
      <c r="CNL125" s="9"/>
      <c r="CNM125" s="9"/>
      <c r="CNN125" s="9"/>
      <c r="CNO125" s="9"/>
      <c r="CNP125" s="9"/>
      <c r="CNQ125" s="9"/>
      <c r="CNR125" s="9"/>
      <c r="CNS125" s="9"/>
      <c r="CNT125" s="9"/>
      <c r="CNU125" s="9"/>
      <c r="CNV125" s="9"/>
      <c r="CNW125" s="9"/>
      <c r="CNX125" s="9"/>
      <c r="CNY125" s="9"/>
      <c r="CNZ125" s="9"/>
      <c r="COA125" s="9"/>
      <c r="COB125" s="9"/>
      <c r="COC125" s="9"/>
      <c r="COD125" s="9"/>
      <c r="COE125" s="9"/>
      <c r="COF125" s="9"/>
      <c r="COG125" s="9"/>
      <c r="COH125" s="9"/>
      <c r="COI125" s="9"/>
      <c r="COJ125" s="9"/>
      <c r="COK125" s="9"/>
      <c r="COL125" s="9"/>
      <c r="COM125" s="9"/>
      <c r="CON125" s="9"/>
      <c r="COO125" s="9"/>
      <c r="COP125" s="9"/>
      <c r="COQ125" s="9"/>
      <c r="COR125" s="9"/>
      <c r="COS125" s="9"/>
      <c r="COT125" s="9"/>
      <c r="COU125" s="9"/>
      <c r="COV125" s="9"/>
      <c r="COW125" s="9"/>
      <c r="COX125" s="9"/>
      <c r="COY125" s="9"/>
      <c r="COZ125" s="9"/>
      <c r="CPA125" s="9"/>
      <c r="CPB125" s="9"/>
      <c r="CPC125" s="9"/>
      <c r="CPD125" s="9"/>
      <c r="CPE125" s="9"/>
      <c r="CPF125" s="9"/>
      <c r="CPG125" s="9"/>
      <c r="CPH125" s="9"/>
      <c r="CPI125" s="9"/>
      <c r="CPJ125" s="9"/>
      <c r="CPK125" s="9"/>
      <c r="CPL125" s="9"/>
      <c r="CPM125" s="9"/>
      <c r="CPN125" s="9"/>
      <c r="CPO125" s="9"/>
      <c r="CPP125" s="9"/>
      <c r="CPQ125" s="9"/>
      <c r="CPR125" s="9"/>
      <c r="CPS125" s="9"/>
      <c r="CPT125" s="9"/>
      <c r="CPU125" s="9"/>
      <c r="CPV125" s="9"/>
      <c r="CPW125" s="9"/>
      <c r="CPX125" s="9"/>
      <c r="CPY125" s="9"/>
      <c r="CPZ125" s="9"/>
      <c r="CQA125" s="9"/>
      <c r="CQB125" s="9"/>
      <c r="CQC125" s="9"/>
      <c r="CQD125" s="9"/>
      <c r="CQE125" s="9"/>
      <c r="CQF125" s="9"/>
      <c r="CQG125" s="9"/>
      <c r="CQH125" s="9"/>
      <c r="CQI125" s="9"/>
      <c r="CQJ125" s="9"/>
      <c r="CQK125" s="9"/>
      <c r="CQL125" s="9"/>
      <c r="CQM125" s="9"/>
      <c r="CQN125" s="9"/>
      <c r="CQO125" s="9"/>
      <c r="CQP125" s="9"/>
      <c r="CQQ125" s="9"/>
      <c r="CQR125" s="9"/>
      <c r="CQS125" s="9"/>
      <c r="CQT125" s="9"/>
      <c r="CQU125" s="9"/>
      <c r="CQV125" s="9"/>
      <c r="CQW125" s="9"/>
      <c r="CQX125" s="9"/>
      <c r="CQY125" s="9"/>
      <c r="CQZ125" s="9"/>
      <c r="CRA125" s="9"/>
      <c r="CRB125" s="9"/>
      <c r="CRC125" s="9"/>
      <c r="CRD125" s="9"/>
      <c r="CRE125" s="9"/>
      <c r="CRF125" s="9"/>
      <c r="CRG125" s="9"/>
      <c r="CRH125" s="9"/>
      <c r="CRI125" s="9"/>
      <c r="CRJ125" s="9"/>
      <c r="CRK125" s="9"/>
      <c r="CRL125" s="9"/>
      <c r="CRM125" s="9"/>
      <c r="CRN125" s="9"/>
      <c r="CRO125" s="9"/>
      <c r="CRP125" s="9"/>
      <c r="CRQ125" s="9"/>
      <c r="CRR125" s="9"/>
      <c r="CRS125" s="9"/>
      <c r="CRT125" s="9"/>
      <c r="CRU125" s="9"/>
      <c r="CRV125" s="9"/>
      <c r="CRW125" s="9"/>
      <c r="CRX125" s="9"/>
      <c r="CRY125" s="9"/>
      <c r="CRZ125" s="9"/>
      <c r="CSA125" s="9"/>
      <c r="CSB125" s="9"/>
      <c r="CSC125" s="9"/>
      <c r="CSD125" s="9"/>
      <c r="CSE125" s="9"/>
      <c r="CSF125" s="9"/>
      <c r="CSG125" s="9"/>
      <c r="CSH125" s="9"/>
      <c r="CSI125" s="9"/>
      <c r="CSJ125" s="9"/>
      <c r="CSK125" s="9"/>
      <c r="CSL125" s="9"/>
      <c r="CSM125" s="9"/>
      <c r="CSN125" s="9"/>
      <c r="CSO125" s="9"/>
      <c r="CSP125" s="9"/>
      <c r="CSQ125" s="9"/>
      <c r="CSR125" s="9"/>
      <c r="CSS125" s="9"/>
      <c r="CST125" s="9"/>
      <c r="CSU125" s="9"/>
      <c r="CSV125" s="9"/>
      <c r="CSW125" s="9"/>
      <c r="CSX125" s="9"/>
      <c r="CSY125" s="9"/>
      <c r="CSZ125" s="9"/>
      <c r="CTA125" s="9"/>
      <c r="CTB125" s="9"/>
      <c r="CTC125" s="9"/>
      <c r="CTD125" s="9"/>
      <c r="CTE125" s="9"/>
      <c r="CTF125" s="9"/>
      <c r="CTG125" s="9"/>
      <c r="CTH125" s="9"/>
      <c r="CTI125" s="9"/>
      <c r="CTJ125" s="9"/>
      <c r="CTK125" s="9"/>
      <c r="CTL125" s="9"/>
      <c r="CTM125" s="9"/>
      <c r="CTN125" s="9"/>
      <c r="CTO125" s="9"/>
      <c r="CTP125" s="9"/>
      <c r="CTQ125" s="9"/>
      <c r="CTR125" s="9"/>
      <c r="CTS125" s="9"/>
      <c r="CTT125" s="9"/>
      <c r="CTU125" s="9"/>
      <c r="CTV125" s="9"/>
      <c r="CTW125" s="9"/>
      <c r="CTX125" s="9"/>
      <c r="CTY125" s="9"/>
      <c r="CTZ125" s="9"/>
      <c r="CUA125" s="9"/>
      <c r="CUB125" s="9"/>
      <c r="CUC125" s="9"/>
      <c r="CUD125" s="9"/>
      <c r="CUE125" s="9"/>
      <c r="CUF125" s="9"/>
      <c r="CUG125" s="9"/>
      <c r="CUH125" s="9"/>
      <c r="CUI125" s="9"/>
      <c r="CUJ125" s="9"/>
      <c r="CUK125" s="9"/>
      <c r="CUL125" s="9"/>
      <c r="CUM125" s="9"/>
      <c r="CUN125" s="9"/>
      <c r="CUO125" s="9"/>
      <c r="CUP125" s="9"/>
      <c r="CUQ125" s="9"/>
      <c r="CUR125" s="9"/>
      <c r="CUS125" s="9"/>
      <c r="CUT125" s="9"/>
      <c r="CUU125" s="9"/>
      <c r="CUV125" s="9"/>
      <c r="CUW125" s="9"/>
      <c r="CUX125" s="9"/>
      <c r="CUY125" s="9"/>
      <c r="CUZ125" s="9"/>
      <c r="CVA125" s="9"/>
      <c r="CVB125" s="9"/>
      <c r="CVC125" s="9"/>
      <c r="CVD125" s="9"/>
      <c r="CVE125" s="9"/>
      <c r="CVF125" s="9"/>
      <c r="CVG125" s="9"/>
      <c r="CVH125" s="9"/>
      <c r="CVI125" s="9"/>
      <c r="CVJ125" s="9"/>
      <c r="CVK125" s="9"/>
      <c r="CVL125" s="9"/>
      <c r="CVM125" s="9"/>
      <c r="CVN125" s="9"/>
      <c r="CVO125" s="9"/>
      <c r="CVP125" s="9"/>
      <c r="CVQ125" s="9"/>
      <c r="CVR125" s="9"/>
      <c r="CVS125" s="9"/>
      <c r="CVT125" s="9"/>
      <c r="CVU125" s="9"/>
      <c r="CVV125" s="9"/>
      <c r="CVW125" s="9"/>
      <c r="CVX125" s="9"/>
      <c r="CVY125" s="9"/>
      <c r="CVZ125" s="9"/>
      <c r="CWA125" s="9"/>
      <c r="CWB125" s="9"/>
      <c r="CWC125" s="9"/>
      <c r="CWD125" s="9"/>
      <c r="CWE125" s="9"/>
      <c r="CWF125" s="9"/>
      <c r="CWG125" s="9"/>
      <c r="CWH125" s="9"/>
      <c r="CWI125" s="9"/>
      <c r="CWJ125" s="9"/>
      <c r="CWK125" s="9"/>
      <c r="CWL125" s="9"/>
      <c r="CWM125" s="9"/>
      <c r="CWN125" s="9"/>
      <c r="CWO125" s="9"/>
      <c r="CWP125" s="9"/>
      <c r="CWQ125" s="9"/>
      <c r="CWR125" s="9"/>
      <c r="CWS125" s="9"/>
      <c r="CWT125" s="9"/>
      <c r="CWU125" s="9"/>
      <c r="CWV125" s="9"/>
      <c r="CWW125" s="9"/>
      <c r="CWX125" s="9"/>
      <c r="CWY125" s="9"/>
      <c r="CWZ125" s="9"/>
      <c r="CXA125" s="9"/>
      <c r="CXB125" s="9"/>
      <c r="CXC125" s="9"/>
      <c r="CXD125" s="9"/>
      <c r="CXE125" s="9"/>
      <c r="CXF125" s="9"/>
      <c r="CXG125" s="9"/>
      <c r="CXH125" s="9"/>
      <c r="CXI125" s="9"/>
      <c r="CXJ125" s="9"/>
      <c r="CXK125" s="9"/>
      <c r="CXL125" s="9"/>
      <c r="CXM125" s="9"/>
      <c r="CXN125" s="9"/>
      <c r="CXO125" s="9"/>
      <c r="CXP125" s="9"/>
      <c r="CXQ125" s="9"/>
      <c r="CXR125" s="9"/>
      <c r="CXS125" s="9"/>
      <c r="CXT125" s="9"/>
      <c r="CXU125" s="9"/>
      <c r="CXV125" s="9"/>
      <c r="CXW125" s="9"/>
      <c r="CXX125" s="9"/>
      <c r="CXY125" s="9"/>
      <c r="CXZ125" s="9"/>
      <c r="CYA125" s="9"/>
      <c r="CYB125" s="9"/>
      <c r="CYC125" s="9"/>
      <c r="CYD125" s="9"/>
      <c r="CYE125" s="9"/>
      <c r="CYF125" s="9"/>
      <c r="CYG125" s="9"/>
      <c r="CYH125" s="9"/>
      <c r="CYI125" s="9"/>
      <c r="CYJ125" s="9"/>
      <c r="CYK125" s="9"/>
      <c r="CYL125" s="9"/>
      <c r="CYM125" s="9"/>
      <c r="CYN125" s="9"/>
      <c r="CYO125" s="9"/>
      <c r="CYP125" s="9"/>
      <c r="CYQ125" s="9"/>
      <c r="CYR125" s="9"/>
      <c r="CYS125" s="9"/>
      <c r="CYT125" s="9"/>
      <c r="CYU125" s="9"/>
      <c r="CYV125" s="9"/>
      <c r="CYW125" s="9"/>
      <c r="CYX125" s="9"/>
      <c r="CYY125" s="9"/>
      <c r="CYZ125" s="9"/>
      <c r="CZA125" s="9"/>
      <c r="CZB125" s="9"/>
      <c r="CZC125" s="9"/>
      <c r="CZD125" s="9"/>
      <c r="CZE125" s="9"/>
      <c r="CZF125" s="9"/>
      <c r="CZG125" s="9"/>
      <c r="CZH125" s="9"/>
      <c r="CZI125" s="9"/>
      <c r="CZJ125" s="9"/>
      <c r="CZK125" s="9"/>
      <c r="CZL125" s="9"/>
      <c r="CZM125" s="9"/>
      <c r="CZN125" s="9"/>
      <c r="CZO125" s="9"/>
      <c r="CZP125" s="9"/>
      <c r="CZQ125" s="9"/>
      <c r="CZR125" s="9"/>
      <c r="CZS125" s="9"/>
      <c r="CZT125" s="9"/>
      <c r="CZU125" s="9"/>
      <c r="CZV125" s="9"/>
      <c r="CZW125" s="9"/>
      <c r="CZX125" s="9"/>
      <c r="CZY125" s="9"/>
      <c r="CZZ125" s="9"/>
      <c r="DAA125" s="9"/>
      <c r="DAB125" s="9"/>
      <c r="DAC125" s="9"/>
      <c r="DAD125" s="9"/>
      <c r="DAE125" s="9"/>
      <c r="DAF125" s="9"/>
      <c r="DAG125" s="9"/>
      <c r="DAH125" s="9"/>
      <c r="DAI125" s="9"/>
      <c r="DAJ125" s="9"/>
      <c r="DAK125" s="9"/>
      <c r="DAL125" s="9"/>
      <c r="DAM125" s="9"/>
      <c r="DAN125" s="9"/>
      <c r="DAO125" s="9"/>
      <c r="DAP125" s="9"/>
      <c r="DAQ125" s="9"/>
      <c r="DAR125" s="9"/>
      <c r="DAS125" s="9"/>
      <c r="DAT125" s="9"/>
      <c r="DAU125" s="9"/>
      <c r="DAV125" s="9"/>
      <c r="DAW125" s="9"/>
      <c r="DAX125" s="9"/>
      <c r="DAY125" s="9"/>
      <c r="DAZ125" s="9"/>
      <c r="DBA125" s="9"/>
      <c r="DBB125" s="9"/>
      <c r="DBC125" s="9"/>
      <c r="DBD125" s="9"/>
      <c r="DBE125" s="9"/>
      <c r="DBF125" s="9"/>
      <c r="DBG125" s="9"/>
      <c r="DBH125" s="9"/>
      <c r="DBI125" s="9"/>
      <c r="DBJ125" s="9"/>
      <c r="DBK125" s="9"/>
      <c r="DBL125" s="9"/>
      <c r="DBM125" s="9"/>
      <c r="DBN125" s="9"/>
      <c r="DBO125" s="9"/>
      <c r="DBP125" s="9"/>
      <c r="DBQ125" s="9"/>
      <c r="DBR125" s="9"/>
      <c r="DBS125" s="9"/>
      <c r="DBT125" s="9"/>
      <c r="DBU125" s="9"/>
      <c r="DBV125" s="9"/>
      <c r="DBW125" s="9"/>
      <c r="DBX125" s="9"/>
      <c r="DBY125" s="9"/>
      <c r="DBZ125" s="9"/>
      <c r="DCA125" s="9"/>
      <c r="DCB125" s="9"/>
      <c r="DCC125" s="9"/>
      <c r="DCD125" s="9"/>
      <c r="DCE125" s="9"/>
      <c r="DCF125" s="9"/>
      <c r="DCG125" s="9"/>
      <c r="DCH125" s="9"/>
      <c r="DCI125" s="9"/>
      <c r="DCJ125" s="9"/>
      <c r="DCK125" s="9"/>
      <c r="DCL125" s="9"/>
      <c r="DCM125" s="9"/>
      <c r="DCN125" s="9"/>
      <c r="DCO125" s="9"/>
      <c r="DCP125" s="9"/>
      <c r="DCQ125" s="9"/>
      <c r="DCR125" s="9"/>
      <c r="DCS125" s="9"/>
      <c r="DCT125" s="9"/>
      <c r="DCU125" s="9"/>
      <c r="DCV125" s="9"/>
      <c r="DCW125" s="9"/>
      <c r="DCX125" s="9"/>
      <c r="DCY125" s="9"/>
      <c r="DCZ125" s="9"/>
      <c r="DDA125" s="9"/>
      <c r="DDB125" s="9"/>
      <c r="DDC125" s="9"/>
      <c r="DDD125" s="9"/>
      <c r="DDE125" s="9"/>
      <c r="DDF125" s="9"/>
      <c r="DDG125" s="9"/>
      <c r="DDH125" s="9"/>
      <c r="DDI125" s="9"/>
      <c r="DDJ125" s="9"/>
      <c r="DDK125" s="9"/>
      <c r="DDL125" s="9"/>
      <c r="DDM125" s="9"/>
      <c r="DDN125" s="9"/>
      <c r="DDO125" s="9"/>
      <c r="DDP125" s="9"/>
      <c r="DDQ125" s="9"/>
      <c r="DDR125" s="9"/>
      <c r="DDS125" s="9"/>
      <c r="DDT125" s="9"/>
      <c r="DDU125" s="9"/>
      <c r="DDV125" s="9"/>
      <c r="DDW125" s="9"/>
      <c r="DDX125" s="9"/>
      <c r="DDY125" s="9"/>
      <c r="DDZ125" s="9"/>
      <c r="DEA125" s="9"/>
      <c r="DEB125" s="9"/>
      <c r="DEC125" s="9"/>
      <c r="DED125" s="9"/>
      <c r="DEE125" s="9"/>
      <c r="DEF125" s="9"/>
      <c r="DEG125" s="9"/>
      <c r="DEH125" s="9"/>
      <c r="DEI125" s="9"/>
      <c r="DEJ125" s="9"/>
      <c r="DEK125" s="9"/>
      <c r="DEL125" s="9"/>
      <c r="DEM125" s="9"/>
      <c r="DEN125" s="9"/>
      <c r="DEO125" s="9"/>
      <c r="DEP125" s="9"/>
      <c r="DEQ125" s="9"/>
      <c r="DER125" s="9"/>
      <c r="DES125" s="9"/>
      <c r="DET125" s="9"/>
      <c r="DEU125" s="9"/>
      <c r="DEV125" s="9"/>
      <c r="DEW125" s="9"/>
      <c r="DEX125" s="9"/>
      <c r="DEY125" s="9"/>
      <c r="DEZ125" s="9"/>
      <c r="DFA125" s="9"/>
      <c r="DFB125" s="9"/>
      <c r="DFC125" s="9"/>
      <c r="DFD125" s="9"/>
      <c r="DFE125" s="9"/>
      <c r="DFF125" s="9"/>
      <c r="DFG125" s="9"/>
      <c r="DFH125" s="9"/>
      <c r="DFI125" s="9"/>
      <c r="DFJ125" s="9"/>
      <c r="DFK125" s="9"/>
      <c r="DFL125" s="9"/>
      <c r="DFM125" s="9"/>
      <c r="DFN125" s="9"/>
      <c r="DFO125" s="9"/>
      <c r="DFP125" s="9"/>
      <c r="DFQ125" s="9"/>
      <c r="DFR125" s="9"/>
      <c r="DFS125" s="9"/>
      <c r="DFT125" s="9"/>
      <c r="DFU125" s="9"/>
      <c r="DFV125" s="9"/>
      <c r="DFW125" s="9"/>
      <c r="DFX125" s="9"/>
      <c r="DFY125" s="9"/>
      <c r="DFZ125" s="9"/>
      <c r="DGA125" s="9"/>
      <c r="DGB125" s="9"/>
      <c r="DGC125" s="9"/>
      <c r="DGD125" s="9"/>
      <c r="DGE125" s="9"/>
      <c r="DGF125" s="9"/>
      <c r="DGG125" s="9"/>
      <c r="DGH125" s="9"/>
      <c r="DGI125" s="9"/>
      <c r="DGJ125" s="9"/>
      <c r="DGK125" s="9"/>
      <c r="DGL125" s="9"/>
      <c r="DGM125" s="9"/>
      <c r="DGN125" s="9"/>
      <c r="DGO125" s="9"/>
      <c r="DGP125" s="9"/>
      <c r="DGQ125" s="9"/>
      <c r="DGR125" s="9"/>
      <c r="DGS125" s="9"/>
      <c r="DGT125" s="9"/>
      <c r="DGU125" s="9"/>
      <c r="DGV125" s="9"/>
      <c r="DGW125" s="9"/>
      <c r="DGX125" s="9"/>
      <c r="DGY125" s="9"/>
      <c r="DGZ125" s="9"/>
      <c r="DHA125" s="9"/>
      <c r="DHB125" s="9"/>
      <c r="DHC125" s="9"/>
      <c r="DHD125" s="9"/>
      <c r="DHE125" s="9"/>
      <c r="DHF125" s="9"/>
      <c r="DHG125" s="9"/>
      <c r="DHH125" s="9"/>
      <c r="DHI125" s="9"/>
      <c r="DHJ125" s="9"/>
      <c r="DHK125" s="9"/>
      <c r="DHL125" s="9"/>
      <c r="DHM125" s="9"/>
      <c r="DHN125" s="9"/>
      <c r="DHO125" s="9"/>
      <c r="DHP125" s="9"/>
      <c r="DHQ125" s="9"/>
      <c r="DHR125" s="9"/>
      <c r="DHS125" s="9"/>
      <c r="DHT125" s="9"/>
      <c r="DHU125" s="9"/>
      <c r="DHV125" s="9"/>
      <c r="DHW125" s="9"/>
      <c r="DHX125" s="9"/>
      <c r="DHY125" s="9"/>
      <c r="DHZ125" s="9"/>
      <c r="DIA125" s="9"/>
      <c r="DIB125" s="9"/>
      <c r="DIC125" s="9"/>
      <c r="DID125" s="9"/>
      <c r="DIE125" s="9"/>
      <c r="DIF125" s="9"/>
      <c r="DIG125" s="9"/>
      <c r="DIH125" s="9"/>
      <c r="DII125" s="9"/>
      <c r="DIJ125" s="9"/>
      <c r="DIK125" s="9"/>
      <c r="DIL125" s="9"/>
      <c r="DIM125" s="9"/>
      <c r="DIN125" s="9"/>
      <c r="DIO125" s="9"/>
      <c r="DIP125" s="9"/>
      <c r="DIQ125" s="9"/>
      <c r="DIR125" s="9"/>
      <c r="DIS125" s="9"/>
      <c r="DIT125" s="9"/>
      <c r="DIU125" s="9"/>
      <c r="DIV125" s="9"/>
      <c r="DIW125" s="9"/>
      <c r="DIX125" s="9"/>
      <c r="DIY125" s="9"/>
      <c r="DIZ125" s="9"/>
      <c r="DJA125" s="9"/>
      <c r="DJB125" s="9"/>
      <c r="DJC125" s="9"/>
      <c r="DJD125" s="9"/>
      <c r="DJE125" s="9"/>
      <c r="DJF125" s="9"/>
      <c r="DJG125" s="9"/>
      <c r="DJH125" s="9"/>
      <c r="DJI125" s="9"/>
      <c r="DJJ125" s="9"/>
      <c r="DJK125" s="9"/>
      <c r="DJL125" s="9"/>
      <c r="DJM125" s="9"/>
      <c r="DJN125" s="9"/>
      <c r="DJO125" s="9"/>
      <c r="DJP125" s="9"/>
      <c r="DJQ125" s="9"/>
      <c r="DJR125" s="9"/>
      <c r="DJS125" s="9"/>
      <c r="DJT125" s="9"/>
      <c r="DJU125" s="9"/>
      <c r="DJV125" s="9"/>
      <c r="DJW125" s="9"/>
      <c r="DJX125" s="9"/>
      <c r="DJY125" s="9"/>
      <c r="DJZ125" s="9"/>
      <c r="DKA125" s="9"/>
      <c r="DKB125" s="9"/>
      <c r="DKC125" s="9"/>
      <c r="DKD125" s="9"/>
      <c r="DKE125" s="9"/>
      <c r="DKF125" s="9"/>
      <c r="DKG125" s="9"/>
      <c r="DKH125" s="9"/>
      <c r="DKI125" s="9"/>
      <c r="DKJ125" s="9"/>
      <c r="DKK125" s="9"/>
      <c r="DKL125" s="9"/>
      <c r="DKM125" s="9"/>
      <c r="DKN125" s="9"/>
      <c r="DKO125" s="9"/>
      <c r="DKP125" s="9"/>
      <c r="DKQ125" s="9"/>
      <c r="DKR125" s="9"/>
      <c r="DKS125" s="9"/>
      <c r="DKT125" s="9"/>
      <c r="DKU125" s="9"/>
      <c r="DKV125" s="9"/>
      <c r="DKW125" s="9"/>
      <c r="DKX125" s="9"/>
      <c r="DKY125" s="9"/>
      <c r="DKZ125" s="9"/>
      <c r="DLA125" s="9"/>
      <c r="DLB125" s="9"/>
      <c r="DLC125" s="9"/>
      <c r="DLD125" s="9"/>
      <c r="DLE125" s="9"/>
      <c r="DLF125" s="9"/>
      <c r="DLG125" s="9"/>
      <c r="DLH125" s="9"/>
      <c r="DLI125" s="9"/>
      <c r="DLJ125" s="9"/>
      <c r="DLK125" s="9"/>
      <c r="DLL125" s="9"/>
      <c r="DLM125" s="9"/>
      <c r="DLN125" s="9"/>
      <c r="DLO125" s="9"/>
      <c r="DLP125" s="9"/>
      <c r="DLQ125" s="9"/>
      <c r="DLR125" s="9"/>
      <c r="DLS125" s="9"/>
      <c r="DLT125" s="9"/>
      <c r="DLU125" s="9"/>
      <c r="DLV125" s="9"/>
      <c r="DLW125" s="9"/>
      <c r="DLX125" s="9"/>
      <c r="DLY125" s="9"/>
      <c r="DLZ125" s="9"/>
      <c r="DMA125" s="9"/>
      <c r="DMB125" s="9"/>
      <c r="DMC125" s="9"/>
      <c r="DMD125" s="9"/>
      <c r="DME125" s="9"/>
      <c r="DMF125" s="9"/>
      <c r="DMG125" s="9"/>
      <c r="DMH125" s="9"/>
      <c r="DMI125" s="9"/>
      <c r="DMJ125" s="9"/>
      <c r="DMK125" s="9"/>
      <c r="DML125" s="9"/>
      <c r="DMM125" s="9"/>
      <c r="DMN125" s="9"/>
      <c r="DMO125" s="9"/>
      <c r="DMP125" s="9"/>
      <c r="DMQ125" s="9"/>
      <c r="DMR125" s="9"/>
      <c r="DMS125" s="9"/>
      <c r="DMT125" s="9"/>
      <c r="DMU125" s="9"/>
      <c r="DMV125" s="9"/>
      <c r="DMW125" s="9"/>
      <c r="DMX125" s="9"/>
      <c r="DMY125" s="9"/>
      <c r="DMZ125" s="9"/>
      <c r="DNA125" s="9"/>
      <c r="DNB125" s="9"/>
      <c r="DNC125" s="9"/>
      <c r="DND125" s="9"/>
      <c r="DNE125" s="9"/>
      <c r="DNF125" s="9"/>
      <c r="DNG125" s="9"/>
      <c r="DNH125" s="9"/>
      <c r="DNI125" s="9"/>
      <c r="DNJ125" s="9"/>
      <c r="DNK125" s="9"/>
      <c r="DNL125" s="9"/>
      <c r="DNM125" s="9"/>
      <c r="DNN125" s="9"/>
      <c r="DNO125" s="9"/>
      <c r="DNP125" s="9"/>
      <c r="DNQ125" s="9"/>
      <c r="DNR125" s="9"/>
      <c r="DNS125" s="9"/>
      <c r="DNT125" s="9"/>
      <c r="DNU125" s="9"/>
      <c r="DNV125" s="9"/>
      <c r="DNW125" s="9"/>
      <c r="DNX125" s="9"/>
      <c r="DNY125" s="9"/>
      <c r="DNZ125" s="9"/>
      <c r="DOA125" s="9"/>
      <c r="DOB125" s="9"/>
      <c r="DOC125" s="9"/>
      <c r="DOD125" s="9"/>
      <c r="DOE125" s="9"/>
      <c r="DOF125" s="9"/>
      <c r="DOG125" s="9"/>
      <c r="DOH125" s="9"/>
      <c r="DOI125" s="9"/>
      <c r="DOJ125" s="9"/>
      <c r="DOK125" s="9"/>
      <c r="DOL125" s="9"/>
      <c r="DOM125" s="9"/>
      <c r="DON125" s="9"/>
      <c r="DOO125" s="9"/>
      <c r="DOP125" s="9"/>
      <c r="DOQ125" s="9"/>
      <c r="DOR125" s="9"/>
      <c r="DOS125" s="9"/>
      <c r="DOT125" s="9"/>
      <c r="DOU125" s="9"/>
      <c r="DOV125" s="9"/>
      <c r="DOW125" s="9"/>
      <c r="DOX125" s="9"/>
      <c r="DOY125" s="9"/>
      <c r="DOZ125" s="9"/>
      <c r="DPA125" s="9"/>
      <c r="DPB125" s="9"/>
      <c r="DPC125" s="9"/>
      <c r="DPD125" s="9"/>
      <c r="DPE125" s="9"/>
      <c r="DPF125" s="9"/>
      <c r="DPG125" s="9"/>
      <c r="DPH125" s="9"/>
      <c r="DPI125" s="9"/>
      <c r="DPJ125" s="9"/>
      <c r="DPK125" s="9"/>
      <c r="DPL125" s="9"/>
      <c r="DPM125" s="9"/>
      <c r="DPN125" s="9"/>
      <c r="DPO125" s="9"/>
      <c r="DPP125" s="9"/>
      <c r="DPQ125" s="9"/>
      <c r="DPR125" s="9"/>
      <c r="DPS125" s="9"/>
      <c r="DPT125" s="9"/>
      <c r="DPU125" s="9"/>
      <c r="DPV125" s="9"/>
      <c r="DPW125" s="9"/>
      <c r="DPX125" s="9"/>
      <c r="DPY125" s="9"/>
      <c r="DPZ125" s="9"/>
      <c r="DQA125" s="9"/>
      <c r="DQB125" s="9"/>
      <c r="DQC125" s="9"/>
      <c r="DQD125" s="9"/>
      <c r="DQE125" s="9"/>
      <c r="DQF125" s="9"/>
      <c r="DQG125" s="9"/>
      <c r="DQH125" s="9"/>
      <c r="DQI125" s="9"/>
      <c r="DQJ125" s="9"/>
      <c r="DQK125" s="9"/>
      <c r="DQL125" s="9"/>
      <c r="DQM125" s="9"/>
      <c r="DQN125" s="9"/>
      <c r="DQO125" s="9"/>
      <c r="DQP125" s="9"/>
      <c r="DQQ125" s="9"/>
      <c r="DQR125" s="9"/>
      <c r="DQS125" s="9"/>
      <c r="DQT125" s="9"/>
      <c r="DQU125" s="9"/>
      <c r="DQV125" s="9"/>
      <c r="DQW125" s="9"/>
      <c r="DQX125" s="9"/>
      <c r="DQY125" s="9"/>
      <c r="DQZ125" s="9"/>
      <c r="DRA125" s="9"/>
      <c r="DRB125" s="9"/>
      <c r="DRC125" s="9"/>
      <c r="DRD125" s="9"/>
      <c r="DRE125" s="9"/>
      <c r="DRF125" s="9"/>
      <c r="DRG125" s="9"/>
      <c r="DRH125" s="9"/>
      <c r="DRI125" s="9"/>
      <c r="DRJ125" s="9"/>
      <c r="DRK125" s="9"/>
      <c r="DRL125" s="9"/>
      <c r="DRM125" s="9"/>
      <c r="DRN125" s="9"/>
      <c r="DRO125" s="9"/>
      <c r="DRP125" s="9"/>
      <c r="DRQ125" s="9"/>
      <c r="DRR125" s="9"/>
      <c r="DRS125" s="9"/>
      <c r="DRT125" s="9"/>
      <c r="DRU125" s="9"/>
      <c r="DRV125" s="9"/>
      <c r="DRW125" s="9"/>
      <c r="DRX125" s="9"/>
      <c r="DRY125" s="9"/>
      <c r="DRZ125" s="9"/>
      <c r="DSA125" s="9"/>
      <c r="DSB125" s="9"/>
      <c r="DSC125" s="9"/>
      <c r="DSD125" s="9"/>
      <c r="DSE125" s="9"/>
      <c r="DSF125" s="9"/>
      <c r="DSG125" s="9"/>
      <c r="DSH125" s="9"/>
      <c r="DSI125" s="9"/>
      <c r="DSJ125" s="9"/>
      <c r="DSK125" s="9"/>
      <c r="DSL125" s="9"/>
      <c r="DSM125" s="9"/>
      <c r="DSN125" s="9"/>
      <c r="DSO125" s="9"/>
      <c r="DSP125" s="9"/>
      <c r="DSQ125" s="9"/>
      <c r="DSR125" s="9"/>
      <c r="DSS125" s="9"/>
      <c r="DST125" s="9"/>
      <c r="DSU125" s="9"/>
      <c r="DSV125" s="9"/>
      <c r="DSW125" s="9"/>
      <c r="DSX125" s="9"/>
      <c r="DSY125" s="9"/>
      <c r="DSZ125" s="9"/>
      <c r="DTA125" s="9"/>
      <c r="DTB125" s="9"/>
      <c r="DTC125" s="9"/>
      <c r="DTD125" s="9"/>
      <c r="DTE125" s="9"/>
      <c r="DTF125" s="9"/>
      <c r="DTG125" s="9"/>
      <c r="DTH125" s="9"/>
      <c r="DTI125" s="9"/>
      <c r="DTJ125" s="9"/>
      <c r="DTK125" s="9"/>
      <c r="DTL125" s="9"/>
      <c r="DTM125" s="9"/>
      <c r="DTN125" s="9"/>
      <c r="DTO125" s="9"/>
      <c r="DTP125" s="9"/>
      <c r="DTQ125" s="9"/>
      <c r="DTR125" s="9"/>
      <c r="DTS125" s="9"/>
      <c r="DTT125" s="9"/>
      <c r="DTU125" s="9"/>
      <c r="DTV125" s="9"/>
      <c r="DTW125" s="9"/>
      <c r="DTX125" s="9"/>
      <c r="DTY125" s="9"/>
      <c r="DTZ125" s="9"/>
      <c r="DUA125" s="9"/>
      <c r="DUB125" s="9"/>
      <c r="DUC125" s="9"/>
      <c r="DUD125" s="9"/>
      <c r="DUE125" s="9"/>
      <c r="DUF125" s="9"/>
      <c r="DUG125" s="9"/>
      <c r="DUH125" s="9"/>
      <c r="DUI125" s="9"/>
      <c r="DUJ125" s="9"/>
      <c r="DUK125" s="9"/>
      <c r="DUL125" s="9"/>
      <c r="DUM125" s="9"/>
      <c r="DUN125" s="9"/>
      <c r="DUO125" s="9"/>
      <c r="DUP125" s="9"/>
      <c r="DUQ125" s="9"/>
      <c r="DUR125" s="9"/>
      <c r="DUS125" s="9"/>
      <c r="DUT125" s="9"/>
      <c r="DUU125" s="9"/>
      <c r="DUV125" s="9"/>
      <c r="DUW125" s="9"/>
      <c r="DUX125" s="9"/>
      <c r="DUY125" s="9"/>
      <c r="DUZ125" s="9"/>
      <c r="DVA125" s="9"/>
      <c r="DVB125" s="9"/>
      <c r="DVC125" s="9"/>
      <c r="DVD125" s="9"/>
      <c r="DVE125" s="9"/>
      <c r="DVF125" s="9"/>
      <c r="DVG125" s="9"/>
      <c r="DVH125" s="9"/>
      <c r="DVI125" s="9"/>
      <c r="DVJ125" s="9"/>
      <c r="DVK125" s="9"/>
      <c r="DVL125" s="9"/>
      <c r="DVM125" s="9"/>
      <c r="DVN125" s="9"/>
      <c r="DVO125" s="9"/>
      <c r="DVP125" s="9"/>
      <c r="DVQ125" s="9"/>
      <c r="DVR125" s="9"/>
      <c r="DVS125" s="9"/>
      <c r="DVT125" s="9"/>
      <c r="DVU125" s="9"/>
      <c r="DVV125" s="9"/>
      <c r="DVW125" s="9"/>
      <c r="DVX125" s="9"/>
      <c r="DVY125" s="9"/>
      <c r="DVZ125" s="9"/>
      <c r="DWA125" s="9"/>
      <c r="DWB125" s="9"/>
      <c r="DWC125" s="9"/>
      <c r="DWD125" s="9"/>
      <c r="DWE125" s="9"/>
      <c r="DWF125" s="9"/>
      <c r="DWG125" s="9"/>
      <c r="DWH125" s="9"/>
      <c r="DWI125" s="9"/>
      <c r="DWJ125" s="9"/>
      <c r="DWK125" s="9"/>
      <c r="DWL125" s="9"/>
      <c r="DWM125" s="9"/>
      <c r="DWN125" s="9"/>
      <c r="DWO125" s="9"/>
      <c r="DWP125" s="9"/>
      <c r="DWQ125" s="9"/>
      <c r="DWR125" s="9"/>
      <c r="DWS125" s="9"/>
      <c r="DWT125" s="9"/>
      <c r="DWU125" s="9"/>
      <c r="DWV125" s="9"/>
      <c r="DWW125" s="9"/>
      <c r="DWX125" s="9"/>
      <c r="DWY125" s="9"/>
      <c r="DWZ125" s="9"/>
      <c r="DXA125" s="9"/>
      <c r="DXB125" s="9"/>
      <c r="DXC125" s="9"/>
      <c r="DXD125" s="9"/>
      <c r="DXE125" s="9"/>
      <c r="DXF125" s="9"/>
      <c r="DXG125" s="9"/>
      <c r="DXH125" s="9"/>
      <c r="DXI125" s="9"/>
      <c r="DXJ125" s="9"/>
      <c r="DXK125" s="9"/>
      <c r="DXL125" s="9"/>
      <c r="DXM125" s="9"/>
      <c r="DXN125" s="9"/>
      <c r="DXO125" s="9"/>
      <c r="DXP125" s="9"/>
      <c r="DXQ125" s="9"/>
      <c r="DXR125" s="9"/>
      <c r="DXS125" s="9"/>
      <c r="DXT125" s="9"/>
      <c r="DXU125" s="9"/>
      <c r="DXV125" s="9"/>
      <c r="DXW125" s="9"/>
      <c r="DXX125" s="9"/>
      <c r="DXY125" s="9"/>
      <c r="DXZ125" s="9"/>
      <c r="DYA125" s="9"/>
      <c r="DYB125" s="9"/>
      <c r="DYC125" s="9"/>
      <c r="DYD125" s="9"/>
      <c r="DYE125" s="9"/>
      <c r="DYF125" s="9"/>
      <c r="DYG125" s="9"/>
      <c r="DYH125" s="9"/>
      <c r="DYI125" s="9"/>
      <c r="DYJ125" s="9"/>
      <c r="DYK125" s="9"/>
      <c r="DYL125" s="9"/>
      <c r="DYM125" s="9"/>
      <c r="DYN125" s="9"/>
      <c r="DYO125" s="9"/>
      <c r="DYP125" s="9"/>
      <c r="DYQ125" s="9"/>
      <c r="DYR125" s="9"/>
      <c r="DYS125" s="9"/>
      <c r="DYT125" s="9"/>
      <c r="DYU125" s="9"/>
      <c r="DYV125" s="9"/>
      <c r="DYW125" s="9"/>
      <c r="DYX125" s="9"/>
      <c r="DYY125" s="9"/>
      <c r="DYZ125" s="9"/>
      <c r="DZA125" s="9"/>
      <c r="DZB125" s="9"/>
      <c r="DZC125" s="9"/>
      <c r="DZD125" s="9"/>
      <c r="DZE125" s="9"/>
      <c r="DZF125" s="9"/>
      <c r="DZG125" s="9"/>
      <c r="DZH125" s="9"/>
      <c r="DZI125" s="9"/>
      <c r="DZJ125" s="9"/>
      <c r="DZK125" s="9"/>
      <c r="DZL125" s="9"/>
      <c r="DZM125" s="9"/>
      <c r="DZN125" s="9"/>
      <c r="DZO125" s="9"/>
      <c r="DZP125" s="9"/>
      <c r="DZQ125" s="9"/>
      <c r="DZR125" s="9"/>
      <c r="DZS125" s="9"/>
      <c r="DZT125" s="9"/>
      <c r="DZU125" s="9"/>
      <c r="DZV125" s="9"/>
      <c r="DZW125" s="9"/>
      <c r="DZX125" s="9"/>
      <c r="DZY125" s="9"/>
      <c r="DZZ125" s="9"/>
      <c r="EAA125" s="9"/>
      <c r="EAB125" s="9"/>
      <c r="EAC125" s="9"/>
      <c r="EAD125" s="9"/>
      <c r="EAE125" s="9"/>
      <c r="EAF125" s="9"/>
      <c r="EAG125" s="9"/>
      <c r="EAH125" s="9"/>
      <c r="EAI125" s="9"/>
      <c r="EAJ125" s="9"/>
      <c r="EAK125" s="9"/>
      <c r="EAL125" s="9"/>
      <c r="EAM125" s="9"/>
      <c r="EAN125" s="9"/>
      <c r="EAO125" s="9"/>
      <c r="EAP125" s="9"/>
      <c r="EAQ125" s="9"/>
      <c r="EAR125" s="9"/>
      <c r="EAS125" s="9"/>
      <c r="EAT125" s="9"/>
      <c r="EAU125" s="9"/>
      <c r="EAV125" s="9"/>
      <c r="EAW125" s="9"/>
      <c r="EAX125" s="9"/>
      <c r="EAY125" s="9"/>
      <c r="EAZ125" s="9"/>
      <c r="EBA125" s="9"/>
      <c r="EBB125" s="9"/>
      <c r="EBC125" s="9"/>
      <c r="EBD125" s="9"/>
      <c r="EBE125" s="9"/>
      <c r="EBF125" s="9"/>
      <c r="EBG125" s="9"/>
      <c r="EBH125" s="9"/>
      <c r="EBI125" s="9"/>
      <c r="EBJ125" s="9"/>
      <c r="EBK125" s="9"/>
      <c r="EBL125" s="9"/>
      <c r="EBM125" s="9"/>
      <c r="EBN125" s="9"/>
      <c r="EBO125" s="9"/>
      <c r="EBP125" s="9"/>
      <c r="EBQ125" s="9"/>
      <c r="EBR125" s="9"/>
      <c r="EBS125" s="9"/>
      <c r="EBT125" s="9"/>
      <c r="EBU125" s="9"/>
      <c r="EBV125" s="9"/>
      <c r="EBW125" s="9"/>
      <c r="EBX125" s="9"/>
      <c r="EBY125" s="9"/>
      <c r="EBZ125" s="9"/>
      <c r="ECA125" s="9"/>
      <c r="ECB125" s="9"/>
      <c r="ECC125" s="9"/>
      <c r="ECD125" s="9"/>
      <c r="ECE125" s="9"/>
      <c r="ECF125" s="9"/>
      <c r="ECG125" s="9"/>
      <c r="ECH125" s="9"/>
      <c r="ECI125" s="9"/>
      <c r="ECJ125" s="9"/>
      <c r="ECK125" s="9"/>
      <c r="ECL125" s="9"/>
      <c r="ECM125" s="9"/>
      <c r="ECN125" s="9"/>
      <c r="ECO125" s="9"/>
      <c r="ECP125" s="9"/>
      <c r="ECQ125" s="9"/>
      <c r="ECR125" s="9"/>
      <c r="ECS125" s="9"/>
      <c r="ECT125" s="9"/>
      <c r="ECU125" s="9"/>
      <c r="ECV125" s="9"/>
      <c r="ECW125" s="9"/>
      <c r="ECX125" s="9"/>
      <c r="ECY125" s="9"/>
      <c r="ECZ125" s="9"/>
      <c r="EDA125" s="9"/>
      <c r="EDB125" s="9"/>
      <c r="EDC125" s="9"/>
      <c r="EDD125" s="9"/>
      <c r="EDE125" s="9"/>
      <c r="EDF125" s="9"/>
      <c r="EDG125" s="9"/>
      <c r="EDH125" s="9"/>
      <c r="EDI125" s="9"/>
      <c r="EDJ125" s="9"/>
      <c r="EDK125" s="9"/>
      <c r="EDL125" s="9"/>
      <c r="EDM125" s="9"/>
      <c r="EDN125" s="9"/>
      <c r="EDO125" s="9"/>
      <c r="EDP125" s="9"/>
      <c r="EDQ125" s="9"/>
      <c r="EDR125" s="9"/>
      <c r="EDS125" s="9"/>
      <c r="EDT125" s="9"/>
      <c r="EDU125" s="9"/>
      <c r="EDV125" s="9"/>
      <c r="EDW125" s="9"/>
      <c r="EDX125" s="9"/>
      <c r="EDY125" s="9"/>
      <c r="EDZ125" s="9"/>
      <c r="EEA125" s="9"/>
      <c r="EEB125" s="9"/>
      <c r="EEC125" s="9"/>
      <c r="EED125" s="9"/>
      <c r="EEE125" s="9"/>
      <c r="EEF125" s="9"/>
      <c r="EEG125" s="9"/>
      <c r="EEH125" s="9"/>
      <c r="EEI125" s="9"/>
      <c r="EEJ125" s="9"/>
      <c r="EEK125" s="9"/>
      <c r="EEL125" s="9"/>
      <c r="EEM125" s="9"/>
      <c r="EEN125" s="9"/>
      <c r="EEO125" s="9"/>
      <c r="EEP125" s="9"/>
      <c r="EEQ125" s="9"/>
      <c r="EER125" s="9"/>
      <c r="EES125" s="9"/>
      <c r="EET125" s="9"/>
      <c r="EEU125" s="9"/>
      <c r="EEV125" s="9"/>
      <c r="EEW125" s="9"/>
      <c r="EEX125" s="9"/>
      <c r="EEY125" s="9"/>
      <c r="EEZ125" s="9"/>
      <c r="EFA125" s="9"/>
      <c r="EFB125" s="9"/>
      <c r="EFC125" s="9"/>
      <c r="EFD125" s="9"/>
      <c r="EFE125" s="9"/>
      <c r="EFF125" s="9"/>
      <c r="EFG125" s="9"/>
      <c r="EFH125" s="9"/>
      <c r="EFI125" s="9"/>
      <c r="EFJ125" s="9"/>
      <c r="EFK125" s="9"/>
      <c r="EFL125" s="9"/>
      <c r="EFM125" s="9"/>
      <c r="EFN125" s="9"/>
      <c r="EFO125" s="9"/>
      <c r="EFP125" s="9"/>
      <c r="EFQ125" s="9"/>
      <c r="EFR125" s="9"/>
      <c r="EFS125" s="9"/>
      <c r="EFT125" s="9"/>
      <c r="EFU125" s="9"/>
      <c r="EFV125" s="9"/>
      <c r="EFW125" s="9"/>
      <c r="EFX125" s="9"/>
      <c r="EFY125" s="9"/>
      <c r="EFZ125" s="9"/>
      <c r="EGA125" s="9"/>
      <c r="EGB125" s="9"/>
      <c r="EGC125" s="9"/>
      <c r="EGD125" s="9"/>
      <c r="EGE125" s="9"/>
      <c r="EGF125" s="9"/>
      <c r="EGG125" s="9"/>
      <c r="EGH125" s="9"/>
      <c r="EGI125" s="9"/>
      <c r="EGJ125" s="9"/>
      <c r="EGK125" s="9"/>
      <c r="EGL125" s="9"/>
      <c r="EGM125" s="9"/>
      <c r="EGN125" s="9"/>
      <c r="EGO125" s="9"/>
      <c r="EGP125" s="9"/>
      <c r="EGQ125" s="9"/>
      <c r="EGR125" s="9"/>
      <c r="EGS125" s="9"/>
      <c r="EGT125" s="9"/>
      <c r="EGU125" s="9"/>
      <c r="EGV125" s="9"/>
      <c r="EGW125" s="9"/>
      <c r="EGX125" s="9"/>
      <c r="EGY125" s="9"/>
      <c r="EGZ125" s="9"/>
      <c r="EHA125" s="9"/>
      <c r="EHB125" s="9"/>
      <c r="EHC125" s="9"/>
      <c r="EHD125" s="9"/>
      <c r="EHE125" s="9"/>
      <c r="EHF125" s="9"/>
      <c r="EHG125" s="9"/>
      <c r="EHH125" s="9"/>
      <c r="EHI125" s="9"/>
      <c r="EHJ125" s="9"/>
      <c r="EHK125" s="9"/>
      <c r="EHL125" s="9"/>
      <c r="EHM125" s="9"/>
      <c r="EHN125" s="9"/>
      <c r="EHO125" s="9"/>
      <c r="EHP125" s="9"/>
      <c r="EHQ125" s="9"/>
      <c r="EHR125" s="9"/>
      <c r="EHS125" s="9"/>
      <c r="EHT125" s="9"/>
      <c r="EHU125" s="9"/>
      <c r="EHV125" s="9"/>
      <c r="EHW125" s="9"/>
      <c r="EHX125" s="9"/>
      <c r="EHY125" s="9"/>
      <c r="EHZ125" s="9"/>
      <c r="EIA125" s="9"/>
      <c r="EIB125" s="9"/>
      <c r="EIC125" s="9"/>
      <c r="EID125" s="9"/>
      <c r="EIE125" s="9"/>
      <c r="EIF125" s="9"/>
      <c r="EIG125" s="9"/>
      <c r="EIH125" s="9"/>
      <c r="EII125" s="9"/>
      <c r="EIJ125" s="9"/>
      <c r="EIK125" s="9"/>
      <c r="EIL125" s="9"/>
      <c r="EIM125" s="9"/>
      <c r="EIN125" s="9"/>
      <c r="EIO125" s="9"/>
      <c r="EIP125" s="9"/>
      <c r="EIQ125" s="9"/>
      <c r="EIR125" s="9"/>
      <c r="EIS125" s="9"/>
      <c r="EIT125" s="9"/>
      <c r="EIU125" s="9"/>
      <c r="EIV125" s="9"/>
      <c r="EIW125" s="9"/>
      <c r="EIX125" s="9"/>
      <c r="EIY125" s="9"/>
      <c r="EIZ125" s="9"/>
      <c r="EJA125" s="9"/>
      <c r="EJB125" s="9"/>
      <c r="EJC125" s="9"/>
      <c r="EJD125" s="9"/>
      <c r="EJE125" s="9"/>
      <c r="EJF125" s="9"/>
      <c r="EJG125" s="9"/>
      <c r="EJH125" s="9"/>
      <c r="EJI125" s="9"/>
      <c r="EJJ125" s="9"/>
      <c r="EJK125" s="9"/>
      <c r="EJL125" s="9"/>
      <c r="EJM125" s="9"/>
      <c r="EJN125" s="9"/>
      <c r="EJO125" s="9"/>
      <c r="EJP125" s="9"/>
      <c r="EJQ125" s="9"/>
      <c r="EJR125" s="9"/>
      <c r="EJS125" s="9"/>
      <c r="EJT125" s="9"/>
      <c r="EJU125" s="9"/>
      <c r="EJV125" s="9"/>
      <c r="EJW125" s="9"/>
      <c r="EJX125" s="9"/>
      <c r="EJY125" s="9"/>
      <c r="EJZ125" s="9"/>
      <c r="EKA125" s="9"/>
      <c r="EKB125" s="9"/>
      <c r="EKC125" s="9"/>
      <c r="EKD125" s="9"/>
      <c r="EKE125" s="9"/>
      <c r="EKF125" s="9"/>
      <c r="EKG125" s="9"/>
      <c r="EKH125" s="9"/>
      <c r="EKI125" s="9"/>
      <c r="EKJ125" s="9"/>
      <c r="EKK125" s="9"/>
      <c r="EKL125" s="9"/>
      <c r="EKM125" s="9"/>
      <c r="EKN125" s="9"/>
      <c r="EKO125" s="9"/>
      <c r="EKP125" s="9"/>
      <c r="EKQ125" s="9"/>
      <c r="EKR125" s="9"/>
      <c r="EKS125" s="9"/>
      <c r="EKT125" s="9"/>
      <c r="EKU125" s="9"/>
      <c r="EKV125" s="9"/>
      <c r="EKW125" s="9"/>
      <c r="EKX125" s="9"/>
      <c r="EKY125" s="9"/>
      <c r="EKZ125" s="9"/>
      <c r="ELA125" s="9"/>
      <c r="ELB125" s="9"/>
      <c r="ELC125" s="9"/>
      <c r="ELD125" s="9"/>
      <c r="ELE125" s="9"/>
      <c r="ELF125" s="9"/>
      <c r="ELG125" s="9"/>
      <c r="ELH125" s="9"/>
      <c r="ELI125" s="9"/>
      <c r="ELJ125" s="9"/>
      <c r="ELK125" s="9"/>
      <c r="ELL125" s="9"/>
      <c r="ELM125" s="9"/>
      <c r="ELN125" s="9"/>
      <c r="ELO125" s="9"/>
      <c r="ELP125" s="9"/>
      <c r="ELQ125" s="9"/>
      <c r="ELR125" s="9"/>
      <c r="ELS125" s="9"/>
      <c r="ELT125" s="9"/>
      <c r="ELU125" s="9"/>
      <c r="ELV125" s="9"/>
      <c r="ELW125" s="9"/>
      <c r="ELX125" s="9"/>
      <c r="ELY125" s="9"/>
      <c r="ELZ125" s="9"/>
      <c r="EMA125" s="9"/>
      <c r="EMB125" s="9"/>
      <c r="EMC125" s="9"/>
      <c r="EMD125" s="9"/>
      <c r="EME125" s="9"/>
      <c r="EMF125" s="9"/>
      <c r="EMG125" s="9"/>
      <c r="EMH125" s="9"/>
      <c r="EMI125" s="9"/>
      <c r="EMJ125" s="9"/>
      <c r="EMK125" s="9"/>
      <c r="EML125" s="9"/>
      <c r="EMM125" s="9"/>
      <c r="EMN125" s="9"/>
      <c r="EMO125" s="9"/>
      <c r="EMP125" s="9"/>
      <c r="EMQ125" s="9"/>
      <c r="EMR125" s="9"/>
      <c r="EMS125" s="9"/>
      <c r="EMT125" s="9"/>
      <c r="EMU125" s="9"/>
      <c r="EMV125" s="9"/>
      <c r="EMW125" s="9"/>
      <c r="EMX125" s="9"/>
      <c r="EMY125" s="9"/>
      <c r="EMZ125" s="9"/>
      <c r="ENA125" s="9"/>
      <c r="ENB125" s="9"/>
      <c r="ENC125" s="9"/>
      <c r="END125" s="9"/>
      <c r="ENE125" s="9"/>
      <c r="ENF125" s="9"/>
      <c r="ENG125" s="9"/>
      <c r="ENH125" s="9"/>
      <c r="ENI125" s="9"/>
      <c r="ENJ125" s="9"/>
      <c r="ENK125" s="9"/>
      <c r="ENL125" s="9"/>
      <c r="ENM125" s="9"/>
      <c r="ENN125" s="9"/>
      <c r="ENO125" s="9"/>
      <c r="ENP125" s="9"/>
      <c r="ENQ125" s="9"/>
      <c r="ENR125" s="9"/>
      <c r="ENS125" s="9"/>
      <c r="ENT125" s="9"/>
      <c r="ENU125" s="9"/>
      <c r="ENV125" s="9"/>
      <c r="ENW125" s="9"/>
      <c r="ENX125" s="9"/>
      <c r="ENY125" s="9"/>
      <c r="ENZ125" s="9"/>
      <c r="EOA125" s="9"/>
      <c r="EOB125" s="9"/>
      <c r="EOC125" s="9"/>
      <c r="EOD125" s="9"/>
      <c r="EOE125" s="9"/>
      <c r="EOF125" s="9"/>
      <c r="EOG125" s="9"/>
      <c r="EOH125" s="9"/>
      <c r="EOI125" s="9"/>
      <c r="EOJ125" s="9"/>
      <c r="EOK125" s="9"/>
      <c r="EOL125" s="9"/>
      <c r="EOM125" s="9"/>
      <c r="EON125" s="9"/>
      <c r="EOO125" s="9"/>
      <c r="EOP125" s="9"/>
      <c r="EOQ125" s="9"/>
      <c r="EOR125" s="9"/>
      <c r="EOS125" s="9"/>
      <c r="EOT125" s="9"/>
      <c r="EOU125" s="9"/>
      <c r="EOV125" s="9"/>
      <c r="EOW125" s="9"/>
      <c r="EOX125" s="9"/>
      <c r="EOY125" s="9"/>
      <c r="EOZ125" s="9"/>
      <c r="EPA125" s="9"/>
      <c r="EPB125" s="9"/>
      <c r="EPC125" s="9"/>
      <c r="EPD125" s="9"/>
      <c r="EPE125" s="9"/>
      <c r="EPF125" s="9"/>
      <c r="EPG125" s="9"/>
      <c r="EPH125" s="9"/>
      <c r="EPI125" s="9"/>
      <c r="EPJ125" s="9"/>
      <c r="EPK125" s="9"/>
      <c r="EPL125" s="9"/>
      <c r="EPM125" s="9"/>
      <c r="EPN125" s="9"/>
      <c r="EPO125" s="9"/>
      <c r="EPP125" s="9"/>
      <c r="EPQ125" s="9"/>
      <c r="EPR125" s="9"/>
      <c r="EPS125" s="9"/>
      <c r="EPT125" s="9"/>
      <c r="EPU125" s="9"/>
      <c r="EPV125" s="9"/>
      <c r="EPW125" s="9"/>
      <c r="EPX125" s="9"/>
      <c r="EPY125" s="9"/>
      <c r="EPZ125" s="9"/>
      <c r="EQA125" s="9"/>
      <c r="EQB125" s="9"/>
      <c r="EQC125" s="9"/>
      <c r="EQD125" s="9"/>
      <c r="EQE125" s="9"/>
      <c r="EQF125" s="9"/>
      <c r="EQG125" s="9"/>
      <c r="EQH125" s="9"/>
      <c r="EQI125" s="9"/>
      <c r="EQJ125" s="9"/>
      <c r="EQK125" s="9"/>
      <c r="EQL125" s="9"/>
      <c r="EQM125" s="9"/>
      <c r="EQN125" s="9"/>
      <c r="EQO125" s="9"/>
      <c r="EQP125" s="9"/>
      <c r="EQQ125" s="9"/>
      <c r="EQR125" s="9"/>
      <c r="EQS125" s="9"/>
      <c r="EQT125" s="9"/>
      <c r="EQU125" s="9"/>
      <c r="EQV125" s="9"/>
      <c r="EQW125" s="9"/>
      <c r="EQX125" s="9"/>
      <c r="EQY125" s="9"/>
      <c r="EQZ125" s="9"/>
      <c r="ERA125" s="9"/>
      <c r="ERB125" s="9"/>
      <c r="ERC125" s="9"/>
      <c r="ERD125" s="9"/>
      <c r="ERE125" s="9"/>
      <c r="ERF125" s="9"/>
      <c r="ERG125" s="9"/>
      <c r="ERH125" s="9"/>
      <c r="ERI125" s="9"/>
      <c r="ERJ125" s="9"/>
      <c r="ERK125" s="9"/>
      <c r="ERL125" s="9"/>
      <c r="ERM125" s="9"/>
      <c r="ERN125" s="9"/>
      <c r="ERO125" s="9"/>
      <c r="ERP125" s="9"/>
      <c r="ERQ125" s="9"/>
      <c r="ERR125" s="9"/>
      <c r="ERS125" s="9"/>
      <c r="ERT125" s="9"/>
      <c r="ERU125" s="9"/>
      <c r="ERV125" s="9"/>
      <c r="ERW125" s="9"/>
      <c r="ERX125" s="9"/>
      <c r="ERY125" s="9"/>
      <c r="ERZ125" s="9"/>
      <c r="ESA125" s="9"/>
      <c r="ESB125" s="9"/>
      <c r="ESC125" s="9"/>
      <c r="ESD125" s="9"/>
      <c r="ESE125" s="9"/>
      <c r="ESF125" s="9"/>
      <c r="ESG125" s="9"/>
      <c r="ESH125" s="9"/>
      <c r="ESI125" s="9"/>
      <c r="ESJ125" s="9"/>
      <c r="ESK125" s="9"/>
      <c r="ESL125" s="9"/>
      <c r="ESM125" s="9"/>
      <c r="ESN125" s="9"/>
      <c r="ESO125" s="9"/>
      <c r="ESP125" s="9"/>
      <c r="ESQ125" s="9"/>
      <c r="ESR125" s="9"/>
      <c r="ESS125" s="9"/>
      <c r="EST125" s="9"/>
      <c r="ESU125" s="9"/>
      <c r="ESV125" s="9"/>
      <c r="ESW125" s="9"/>
      <c r="ESX125" s="9"/>
      <c r="ESY125" s="9"/>
      <c r="ESZ125" s="9"/>
      <c r="ETA125" s="9"/>
      <c r="ETB125" s="9"/>
      <c r="ETC125" s="9"/>
      <c r="ETD125" s="9"/>
      <c r="ETE125" s="9"/>
      <c r="ETF125" s="9"/>
      <c r="ETG125" s="9"/>
      <c r="ETH125" s="9"/>
      <c r="ETI125" s="9"/>
      <c r="ETJ125" s="9"/>
      <c r="ETK125" s="9"/>
      <c r="ETL125" s="9"/>
      <c r="ETM125" s="9"/>
      <c r="ETN125" s="9"/>
      <c r="ETO125" s="9"/>
      <c r="ETP125" s="9"/>
      <c r="ETQ125" s="9"/>
      <c r="ETR125" s="9"/>
      <c r="ETS125" s="9"/>
      <c r="ETT125" s="9"/>
      <c r="ETU125" s="9"/>
      <c r="ETV125" s="9"/>
      <c r="ETW125" s="9"/>
      <c r="ETX125" s="9"/>
      <c r="ETY125" s="9"/>
      <c r="ETZ125" s="9"/>
      <c r="EUA125" s="9"/>
      <c r="EUB125" s="9"/>
      <c r="EUC125" s="9"/>
      <c r="EUD125" s="9"/>
      <c r="EUE125" s="9"/>
      <c r="EUF125" s="9"/>
      <c r="EUG125" s="9"/>
      <c r="EUH125" s="9"/>
      <c r="EUI125" s="9"/>
      <c r="EUJ125" s="9"/>
      <c r="EUK125" s="9"/>
      <c r="EUL125" s="9"/>
      <c r="EUM125" s="9"/>
      <c r="EUN125" s="9"/>
      <c r="EUO125" s="9"/>
      <c r="EUP125" s="9"/>
      <c r="EUQ125" s="9"/>
      <c r="EUR125" s="9"/>
      <c r="EUS125" s="9"/>
      <c r="EUT125" s="9"/>
      <c r="EUU125" s="9"/>
      <c r="EUV125" s="9"/>
      <c r="EUW125" s="9"/>
      <c r="EUX125" s="9"/>
      <c r="EUY125" s="9"/>
      <c r="EUZ125" s="9"/>
      <c r="EVA125" s="9"/>
      <c r="EVB125" s="9"/>
      <c r="EVC125" s="9"/>
      <c r="EVD125" s="9"/>
      <c r="EVE125" s="9"/>
      <c r="EVF125" s="9"/>
      <c r="EVG125" s="9"/>
      <c r="EVH125" s="9"/>
      <c r="EVI125" s="9"/>
      <c r="EVJ125" s="9"/>
      <c r="EVK125" s="9"/>
      <c r="EVL125" s="9"/>
      <c r="EVM125" s="9"/>
      <c r="EVN125" s="9"/>
      <c r="EVO125" s="9"/>
      <c r="EVP125" s="9"/>
      <c r="EVQ125" s="9"/>
      <c r="EVR125" s="9"/>
      <c r="EVS125" s="9"/>
      <c r="EVT125" s="9"/>
      <c r="EVU125" s="9"/>
      <c r="EVV125" s="9"/>
      <c r="EVW125" s="9"/>
      <c r="EVX125" s="9"/>
      <c r="EVY125" s="9"/>
      <c r="EVZ125" s="9"/>
      <c r="EWA125" s="9"/>
      <c r="EWB125" s="9"/>
      <c r="EWC125" s="9"/>
      <c r="EWD125" s="9"/>
      <c r="EWE125" s="9"/>
      <c r="EWF125" s="9"/>
      <c r="EWG125" s="9"/>
      <c r="EWH125" s="9"/>
      <c r="EWI125" s="9"/>
      <c r="EWJ125" s="9"/>
      <c r="EWK125" s="9"/>
      <c r="EWL125" s="9"/>
      <c r="EWM125" s="9"/>
      <c r="EWN125" s="9"/>
      <c r="EWO125" s="9"/>
      <c r="EWP125" s="9"/>
      <c r="EWQ125" s="9"/>
      <c r="EWR125" s="9"/>
      <c r="EWS125" s="9"/>
      <c r="EWT125" s="9"/>
      <c r="EWU125" s="9"/>
      <c r="EWV125" s="9"/>
      <c r="EWW125" s="9"/>
      <c r="EWX125" s="9"/>
      <c r="EWY125" s="9"/>
      <c r="EWZ125" s="9"/>
      <c r="EXA125" s="9"/>
      <c r="EXB125" s="9"/>
      <c r="EXC125" s="9"/>
      <c r="EXD125" s="9"/>
      <c r="EXE125" s="9"/>
      <c r="EXF125" s="9"/>
      <c r="EXG125" s="9"/>
      <c r="EXH125" s="9"/>
      <c r="EXI125" s="9"/>
      <c r="EXJ125" s="9"/>
      <c r="EXK125" s="9"/>
      <c r="EXL125" s="9"/>
      <c r="EXM125" s="9"/>
      <c r="EXN125" s="9"/>
      <c r="EXO125" s="9"/>
      <c r="EXP125" s="9"/>
      <c r="EXQ125" s="9"/>
      <c r="EXR125" s="9"/>
      <c r="EXS125" s="9"/>
      <c r="EXT125" s="9"/>
      <c r="EXU125" s="9"/>
      <c r="EXV125" s="9"/>
      <c r="EXW125" s="9"/>
      <c r="EXX125" s="9"/>
      <c r="EXY125" s="9"/>
      <c r="EXZ125" s="9"/>
      <c r="EYA125" s="9"/>
      <c r="EYB125" s="9"/>
      <c r="EYC125" s="9"/>
      <c r="EYD125" s="9"/>
      <c r="EYE125" s="9"/>
      <c r="EYF125" s="9"/>
      <c r="EYG125" s="9"/>
      <c r="EYH125" s="9"/>
      <c r="EYI125" s="9"/>
      <c r="EYJ125" s="9"/>
      <c r="EYK125" s="9"/>
      <c r="EYL125" s="9"/>
      <c r="EYM125" s="9"/>
      <c r="EYN125" s="9"/>
      <c r="EYO125" s="9"/>
      <c r="EYP125" s="9"/>
      <c r="EYQ125" s="9"/>
      <c r="EYR125" s="9"/>
      <c r="EYS125" s="9"/>
      <c r="EYT125" s="9"/>
      <c r="EYU125" s="9"/>
      <c r="EYV125" s="9"/>
      <c r="EYW125" s="9"/>
      <c r="EYX125" s="9"/>
      <c r="EYY125" s="9"/>
      <c r="EYZ125" s="9"/>
      <c r="EZA125" s="9"/>
      <c r="EZB125" s="9"/>
      <c r="EZC125" s="9"/>
      <c r="EZD125" s="9"/>
      <c r="EZE125" s="9"/>
      <c r="EZF125" s="9"/>
      <c r="EZG125" s="9"/>
      <c r="EZH125" s="9"/>
      <c r="EZI125" s="9"/>
      <c r="EZJ125" s="9"/>
      <c r="EZK125" s="9"/>
      <c r="EZL125" s="9"/>
      <c r="EZM125" s="9"/>
      <c r="EZN125" s="9"/>
      <c r="EZO125" s="9"/>
      <c r="EZP125" s="9"/>
      <c r="EZQ125" s="9"/>
      <c r="EZR125" s="9"/>
      <c r="EZS125" s="9"/>
      <c r="EZT125" s="9"/>
      <c r="EZU125" s="9"/>
      <c r="EZV125" s="9"/>
      <c r="EZW125" s="9"/>
      <c r="EZX125" s="9"/>
      <c r="EZY125" s="9"/>
      <c r="EZZ125" s="9"/>
      <c r="FAA125" s="9"/>
      <c r="FAB125" s="9"/>
      <c r="FAC125" s="9"/>
      <c r="FAD125" s="9"/>
      <c r="FAE125" s="9"/>
      <c r="FAF125" s="9"/>
      <c r="FAG125" s="9"/>
      <c r="FAH125" s="9"/>
      <c r="FAI125" s="9"/>
      <c r="FAJ125" s="9"/>
      <c r="FAK125" s="9"/>
      <c r="FAL125" s="9"/>
      <c r="FAM125" s="9"/>
      <c r="FAN125" s="9"/>
      <c r="FAO125" s="9"/>
      <c r="FAP125" s="9"/>
      <c r="FAQ125" s="9"/>
      <c r="FAR125" s="9"/>
      <c r="FAS125" s="9"/>
      <c r="FAT125" s="9"/>
      <c r="FAU125" s="9"/>
      <c r="FAV125" s="9"/>
      <c r="FAW125" s="9"/>
      <c r="FAX125" s="9"/>
      <c r="FAY125" s="9"/>
      <c r="FAZ125" s="9"/>
      <c r="FBA125" s="9"/>
      <c r="FBB125" s="9"/>
      <c r="FBC125" s="9"/>
      <c r="FBD125" s="9"/>
      <c r="FBE125" s="9"/>
      <c r="FBF125" s="9"/>
      <c r="FBG125" s="9"/>
      <c r="FBH125" s="9"/>
      <c r="FBI125" s="9"/>
      <c r="FBJ125" s="9"/>
      <c r="FBK125" s="9"/>
      <c r="FBL125" s="9"/>
      <c r="FBM125" s="9"/>
      <c r="FBN125" s="9"/>
      <c r="FBO125" s="9"/>
      <c r="FBP125" s="9"/>
      <c r="FBQ125" s="9"/>
      <c r="FBR125" s="9"/>
      <c r="FBS125" s="9"/>
      <c r="FBT125" s="9"/>
      <c r="FBU125" s="9"/>
      <c r="FBV125" s="9"/>
      <c r="FBW125" s="9"/>
      <c r="FBX125" s="9"/>
      <c r="FBY125" s="9"/>
      <c r="FBZ125" s="9"/>
      <c r="FCA125" s="9"/>
      <c r="FCB125" s="9"/>
      <c r="FCC125" s="9"/>
      <c r="FCD125" s="9"/>
      <c r="FCE125" s="9"/>
      <c r="FCF125" s="9"/>
      <c r="FCG125" s="9"/>
      <c r="FCH125" s="9"/>
      <c r="FCI125" s="9"/>
      <c r="FCJ125" s="9"/>
      <c r="FCK125" s="9"/>
      <c r="FCL125" s="9"/>
      <c r="FCM125" s="9"/>
      <c r="FCN125" s="9"/>
      <c r="FCO125" s="9"/>
      <c r="FCP125" s="9"/>
      <c r="FCQ125" s="9"/>
      <c r="FCR125" s="9"/>
      <c r="FCS125" s="9"/>
      <c r="FCT125" s="9"/>
      <c r="FCU125" s="9"/>
      <c r="FCV125" s="9"/>
      <c r="FCW125" s="9"/>
      <c r="FCX125" s="9"/>
      <c r="FCY125" s="9"/>
      <c r="FCZ125" s="9"/>
      <c r="FDA125" s="9"/>
      <c r="FDB125" s="9"/>
      <c r="FDC125" s="9"/>
      <c r="FDD125" s="9"/>
      <c r="FDE125" s="9"/>
      <c r="FDF125" s="9"/>
      <c r="FDG125" s="9"/>
      <c r="FDH125" s="9"/>
      <c r="FDI125" s="9"/>
      <c r="FDJ125" s="9"/>
      <c r="FDK125" s="9"/>
      <c r="FDL125" s="9"/>
      <c r="FDM125" s="9"/>
      <c r="FDN125" s="9"/>
      <c r="FDO125" s="9"/>
      <c r="FDP125" s="9"/>
      <c r="FDQ125" s="9"/>
      <c r="FDR125" s="9"/>
      <c r="FDS125" s="9"/>
      <c r="FDT125" s="9"/>
      <c r="FDU125" s="9"/>
      <c r="FDV125" s="9"/>
      <c r="FDW125" s="9"/>
      <c r="FDX125" s="9"/>
      <c r="FDY125" s="9"/>
      <c r="FDZ125" s="9"/>
      <c r="FEA125" s="9"/>
      <c r="FEB125" s="9"/>
      <c r="FEC125" s="9"/>
      <c r="FED125" s="9"/>
      <c r="FEE125" s="9"/>
      <c r="FEF125" s="9"/>
      <c r="FEG125" s="9"/>
      <c r="FEH125" s="9"/>
      <c r="FEI125" s="9"/>
      <c r="FEJ125" s="9"/>
      <c r="FEK125" s="9"/>
      <c r="FEL125" s="9"/>
      <c r="FEM125" s="9"/>
      <c r="FEN125" s="9"/>
      <c r="FEO125" s="9"/>
      <c r="FEP125" s="9"/>
      <c r="FEQ125" s="9"/>
      <c r="FER125" s="9"/>
      <c r="FES125" s="9"/>
      <c r="FET125" s="9"/>
      <c r="FEU125" s="9"/>
      <c r="FEV125" s="9"/>
      <c r="FEW125" s="9"/>
      <c r="FEX125" s="9"/>
      <c r="FEY125" s="9"/>
      <c r="FEZ125" s="9"/>
      <c r="FFA125" s="9"/>
      <c r="FFB125" s="9"/>
      <c r="FFC125" s="9"/>
      <c r="FFD125" s="9"/>
      <c r="FFE125" s="9"/>
      <c r="FFF125" s="9"/>
      <c r="FFG125" s="9"/>
      <c r="FFH125" s="9"/>
      <c r="FFI125" s="9"/>
      <c r="FFJ125" s="9"/>
      <c r="FFK125" s="9"/>
      <c r="FFL125" s="9"/>
      <c r="FFM125" s="9"/>
      <c r="FFN125" s="9"/>
      <c r="FFO125" s="9"/>
      <c r="FFP125" s="9"/>
      <c r="FFQ125" s="9"/>
      <c r="FFR125" s="9"/>
      <c r="FFS125" s="9"/>
      <c r="FFT125" s="9"/>
      <c r="FFU125" s="9"/>
      <c r="FFV125" s="9"/>
      <c r="FFW125" s="9"/>
      <c r="FFX125" s="9"/>
      <c r="FFY125" s="9"/>
      <c r="FFZ125" s="9"/>
      <c r="FGA125" s="9"/>
      <c r="FGB125" s="9"/>
      <c r="FGC125" s="9"/>
      <c r="FGD125" s="9"/>
      <c r="FGE125" s="9"/>
      <c r="FGF125" s="9"/>
      <c r="FGG125" s="9"/>
      <c r="FGH125" s="9"/>
      <c r="FGI125" s="9"/>
      <c r="FGJ125" s="9"/>
      <c r="FGK125" s="9"/>
      <c r="FGL125" s="9"/>
      <c r="FGM125" s="9"/>
      <c r="FGN125" s="9"/>
      <c r="FGO125" s="9"/>
      <c r="FGP125" s="9"/>
      <c r="FGQ125" s="9"/>
      <c r="FGR125" s="9"/>
      <c r="FGS125" s="9"/>
      <c r="FGT125" s="9"/>
      <c r="FGU125" s="9"/>
      <c r="FGV125" s="9"/>
      <c r="FGW125" s="9"/>
      <c r="FGX125" s="9"/>
      <c r="FGY125" s="9"/>
      <c r="FGZ125" s="9"/>
      <c r="FHA125" s="9"/>
      <c r="FHB125" s="9"/>
      <c r="FHC125" s="9"/>
      <c r="FHD125" s="9"/>
      <c r="FHE125" s="9"/>
      <c r="FHF125" s="9"/>
      <c r="FHG125" s="9"/>
      <c r="FHH125" s="9"/>
      <c r="FHI125" s="9"/>
      <c r="FHJ125" s="9"/>
      <c r="FHK125" s="9"/>
      <c r="FHL125" s="9"/>
      <c r="FHM125" s="9"/>
      <c r="FHN125" s="9"/>
      <c r="FHO125" s="9"/>
      <c r="FHP125" s="9"/>
      <c r="FHQ125" s="9"/>
      <c r="FHR125" s="9"/>
      <c r="FHS125" s="9"/>
      <c r="FHT125" s="9"/>
      <c r="FHU125" s="9"/>
      <c r="FHV125" s="9"/>
      <c r="FHW125" s="9"/>
      <c r="FHX125" s="9"/>
      <c r="FHY125" s="9"/>
      <c r="FHZ125" s="9"/>
      <c r="FIA125" s="9"/>
      <c r="FIB125" s="9"/>
      <c r="FIC125" s="9"/>
      <c r="FID125" s="9"/>
      <c r="FIE125" s="9"/>
      <c r="FIF125" s="9"/>
      <c r="FIG125" s="9"/>
      <c r="FIH125" s="9"/>
      <c r="FII125" s="9"/>
      <c r="FIJ125" s="9"/>
      <c r="FIK125" s="9"/>
      <c r="FIL125" s="9"/>
      <c r="FIM125" s="9"/>
      <c r="FIN125" s="9"/>
      <c r="FIO125" s="9"/>
      <c r="FIP125" s="9"/>
      <c r="FIQ125" s="9"/>
      <c r="FIR125" s="9"/>
      <c r="FIS125" s="9"/>
      <c r="FIT125" s="9"/>
      <c r="FIU125" s="9"/>
      <c r="FIV125" s="9"/>
      <c r="FIW125" s="9"/>
      <c r="FIX125" s="9"/>
      <c r="FIY125" s="9"/>
      <c r="FIZ125" s="9"/>
      <c r="FJA125" s="9"/>
      <c r="FJB125" s="9"/>
      <c r="FJC125" s="9"/>
      <c r="FJD125" s="9"/>
      <c r="FJE125" s="9"/>
      <c r="FJF125" s="9"/>
      <c r="FJG125" s="9"/>
      <c r="FJH125" s="9"/>
      <c r="FJI125" s="9"/>
      <c r="FJJ125" s="9"/>
      <c r="FJK125" s="9"/>
      <c r="FJL125" s="9"/>
      <c r="FJM125" s="9"/>
      <c r="FJN125" s="9"/>
      <c r="FJO125" s="9"/>
      <c r="FJP125" s="9"/>
      <c r="FJQ125" s="9"/>
      <c r="FJR125" s="9"/>
      <c r="FJS125" s="9"/>
      <c r="FJT125" s="9"/>
      <c r="FJU125" s="9"/>
      <c r="FJV125" s="9"/>
      <c r="FJW125" s="9"/>
      <c r="FJX125" s="9"/>
      <c r="FJY125" s="9"/>
      <c r="FJZ125" s="9"/>
      <c r="FKA125" s="9"/>
      <c r="FKB125" s="9"/>
      <c r="FKC125" s="9"/>
      <c r="FKD125" s="9"/>
      <c r="FKE125" s="9"/>
      <c r="FKF125" s="9"/>
      <c r="FKG125" s="9"/>
      <c r="FKH125" s="9"/>
      <c r="FKI125" s="9"/>
      <c r="FKJ125" s="9"/>
      <c r="FKK125" s="9"/>
      <c r="FKL125" s="9"/>
      <c r="FKM125" s="9"/>
      <c r="FKN125" s="9"/>
      <c r="FKO125" s="9"/>
      <c r="FKP125" s="9"/>
      <c r="FKQ125" s="9"/>
      <c r="FKR125" s="9"/>
      <c r="FKS125" s="9"/>
      <c r="FKT125" s="9"/>
      <c r="FKU125" s="9"/>
      <c r="FKV125" s="9"/>
      <c r="FKW125" s="9"/>
      <c r="FKX125" s="9"/>
      <c r="FKY125" s="9"/>
      <c r="FKZ125" s="9"/>
      <c r="FLA125" s="9"/>
      <c r="FLB125" s="9"/>
      <c r="FLC125" s="9"/>
      <c r="FLD125" s="9"/>
      <c r="FLE125" s="9"/>
      <c r="FLF125" s="9"/>
      <c r="FLG125" s="9"/>
      <c r="FLH125" s="9"/>
      <c r="FLI125" s="9"/>
      <c r="FLJ125" s="9"/>
      <c r="FLK125" s="9"/>
      <c r="FLL125" s="9"/>
      <c r="FLM125" s="9"/>
      <c r="FLN125" s="9"/>
      <c r="FLO125" s="9"/>
      <c r="FLP125" s="9"/>
      <c r="FLQ125" s="9"/>
      <c r="FLR125" s="9"/>
      <c r="FLS125" s="9"/>
      <c r="FLT125" s="9"/>
      <c r="FLU125" s="9"/>
      <c r="FLV125" s="9"/>
      <c r="FLW125" s="9"/>
      <c r="FLX125" s="9"/>
      <c r="FLY125" s="9"/>
      <c r="FLZ125" s="9"/>
      <c r="FMA125" s="9"/>
      <c r="FMB125" s="9"/>
      <c r="FMC125" s="9"/>
      <c r="FMD125" s="9"/>
      <c r="FME125" s="9"/>
      <c r="FMF125" s="9"/>
      <c r="FMG125" s="9"/>
      <c r="FMH125" s="9"/>
      <c r="FMI125" s="9"/>
      <c r="FMJ125" s="9"/>
      <c r="FMK125" s="9"/>
      <c r="FML125" s="9"/>
      <c r="FMM125" s="9"/>
      <c r="FMN125" s="9"/>
      <c r="FMO125" s="9"/>
      <c r="FMP125" s="9"/>
      <c r="FMQ125" s="9"/>
      <c r="FMR125" s="9"/>
      <c r="FMS125" s="9"/>
      <c r="FMT125" s="9"/>
      <c r="FMU125" s="9"/>
      <c r="FMV125" s="9"/>
      <c r="FMW125" s="9"/>
      <c r="FMX125" s="9"/>
      <c r="FMY125" s="9"/>
      <c r="FMZ125" s="9"/>
      <c r="FNA125" s="9"/>
      <c r="FNB125" s="9"/>
      <c r="FNC125" s="9"/>
      <c r="FND125" s="9"/>
      <c r="FNE125" s="9"/>
      <c r="FNF125" s="9"/>
      <c r="FNG125" s="9"/>
      <c r="FNH125" s="9"/>
      <c r="FNI125" s="9"/>
      <c r="FNJ125" s="9"/>
      <c r="FNK125" s="9"/>
      <c r="FNL125" s="9"/>
      <c r="FNM125" s="9"/>
      <c r="FNN125" s="9"/>
      <c r="FNO125" s="9"/>
      <c r="FNP125" s="9"/>
      <c r="FNQ125" s="9"/>
      <c r="FNR125" s="9"/>
      <c r="FNS125" s="9"/>
      <c r="FNT125" s="9"/>
      <c r="FNU125" s="9"/>
      <c r="FNV125" s="9"/>
      <c r="FNW125" s="9"/>
      <c r="FNX125" s="9"/>
      <c r="FNY125" s="9"/>
      <c r="FNZ125" s="9"/>
      <c r="FOA125" s="9"/>
      <c r="FOB125" s="9"/>
      <c r="FOC125" s="9"/>
      <c r="FOD125" s="9"/>
      <c r="FOE125" s="9"/>
      <c r="FOF125" s="9"/>
      <c r="FOG125" s="9"/>
      <c r="FOH125" s="9"/>
      <c r="FOI125" s="9"/>
      <c r="FOJ125" s="9"/>
      <c r="FOK125" s="9"/>
      <c r="FOL125" s="9"/>
      <c r="FOM125" s="9"/>
      <c r="FON125" s="9"/>
      <c r="FOO125" s="9"/>
      <c r="FOP125" s="9"/>
      <c r="FOQ125" s="9"/>
      <c r="FOR125" s="9"/>
      <c r="FOS125" s="9"/>
      <c r="FOT125" s="9"/>
      <c r="FOU125" s="9"/>
      <c r="FOV125" s="9"/>
      <c r="FOW125" s="9"/>
      <c r="FOX125" s="9"/>
      <c r="FOY125" s="9"/>
      <c r="FOZ125" s="9"/>
      <c r="FPA125" s="9"/>
      <c r="FPB125" s="9"/>
      <c r="FPC125" s="9"/>
      <c r="FPD125" s="9"/>
      <c r="FPE125" s="9"/>
      <c r="FPF125" s="9"/>
      <c r="FPG125" s="9"/>
      <c r="FPH125" s="9"/>
      <c r="FPI125" s="9"/>
      <c r="FPJ125" s="9"/>
      <c r="FPK125" s="9"/>
      <c r="FPL125" s="9"/>
      <c r="FPM125" s="9"/>
      <c r="FPN125" s="9"/>
      <c r="FPO125" s="9"/>
      <c r="FPP125" s="9"/>
      <c r="FPQ125" s="9"/>
      <c r="FPR125" s="9"/>
      <c r="FPS125" s="9"/>
      <c r="FPT125" s="9"/>
      <c r="FPU125" s="9"/>
      <c r="FPV125" s="9"/>
      <c r="FPW125" s="9"/>
      <c r="FPX125" s="9"/>
      <c r="FPY125" s="9"/>
      <c r="FPZ125" s="9"/>
      <c r="FQA125" s="9"/>
      <c r="FQB125" s="9"/>
      <c r="FQC125" s="9"/>
      <c r="FQD125" s="9"/>
      <c r="FQE125" s="9"/>
      <c r="FQF125" s="9"/>
      <c r="FQG125" s="9"/>
      <c r="FQH125" s="9"/>
      <c r="FQI125" s="9"/>
      <c r="FQJ125" s="9"/>
      <c r="FQK125" s="9"/>
      <c r="FQL125" s="9"/>
      <c r="FQM125" s="9"/>
      <c r="FQN125" s="9"/>
      <c r="FQO125" s="9"/>
      <c r="FQP125" s="9"/>
      <c r="FQQ125" s="9"/>
      <c r="FQR125" s="9"/>
      <c r="FQS125" s="9"/>
      <c r="FQT125" s="9"/>
      <c r="FQU125" s="9"/>
      <c r="FQV125" s="9"/>
      <c r="FQW125" s="9"/>
      <c r="FQX125" s="9"/>
      <c r="FQY125" s="9"/>
      <c r="FQZ125" s="9"/>
      <c r="FRA125" s="9"/>
      <c r="FRB125" s="9"/>
      <c r="FRC125" s="9"/>
      <c r="FRD125" s="9"/>
      <c r="FRE125" s="9"/>
      <c r="FRF125" s="9"/>
      <c r="FRG125" s="9"/>
      <c r="FRH125" s="9"/>
      <c r="FRI125" s="9"/>
      <c r="FRJ125" s="9"/>
      <c r="FRK125" s="9"/>
      <c r="FRL125" s="9"/>
      <c r="FRM125" s="9"/>
      <c r="FRN125" s="9"/>
      <c r="FRO125" s="9"/>
      <c r="FRP125" s="9"/>
      <c r="FRQ125" s="9"/>
      <c r="FRR125" s="9"/>
      <c r="FRS125" s="9"/>
      <c r="FRT125" s="9"/>
      <c r="FRU125" s="9"/>
      <c r="FRV125" s="9"/>
      <c r="FRW125" s="9"/>
      <c r="FRX125" s="9"/>
      <c r="FRY125" s="9"/>
      <c r="FRZ125" s="9"/>
      <c r="FSA125" s="9"/>
      <c r="FSB125" s="9"/>
      <c r="FSC125" s="9"/>
      <c r="FSD125" s="9"/>
      <c r="FSE125" s="9"/>
      <c r="FSF125" s="9"/>
      <c r="FSG125" s="9"/>
      <c r="FSH125" s="9"/>
      <c r="FSI125" s="9"/>
      <c r="FSJ125" s="9"/>
      <c r="FSK125" s="9"/>
      <c r="FSL125" s="9"/>
      <c r="FSM125" s="9"/>
      <c r="FSN125" s="9"/>
      <c r="FSO125" s="9"/>
      <c r="FSP125" s="9"/>
      <c r="FSQ125" s="9"/>
      <c r="FSR125" s="9"/>
      <c r="FSS125" s="9"/>
      <c r="FST125" s="9"/>
      <c r="FSU125" s="9"/>
      <c r="FSV125" s="9"/>
      <c r="FSW125" s="9"/>
      <c r="FSX125" s="9"/>
      <c r="FSY125" s="9"/>
      <c r="FSZ125" s="9"/>
      <c r="FTA125" s="9"/>
      <c r="FTB125" s="9"/>
      <c r="FTC125" s="9"/>
      <c r="FTD125" s="9"/>
      <c r="FTE125" s="9"/>
      <c r="FTF125" s="9"/>
      <c r="FTG125" s="9"/>
      <c r="FTH125" s="9"/>
      <c r="FTI125" s="9"/>
      <c r="FTJ125" s="9"/>
      <c r="FTK125" s="9"/>
      <c r="FTL125" s="9"/>
      <c r="FTM125" s="9"/>
      <c r="FTN125" s="9"/>
      <c r="FTO125" s="9"/>
      <c r="FTP125" s="9"/>
      <c r="FTQ125" s="9"/>
      <c r="FTR125" s="9"/>
      <c r="FTS125" s="9"/>
      <c r="FTT125" s="9"/>
      <c r="FTU125" s="9"/>
      <c r="FTV125" s="9"/>
      <c r="FTW125" s="9"/>
      <c r="FTX125" s="9"/>
      <c r="FTY125" s="9"/>
      <c r="FTZ125" s="9"/>
      <c r="FUA125" s="9"/>
      <c r="FUB125" s="9"/>
      <c r="FUC125" s="9"/>
      <c r="FUD125" s="9"/>
      <c r="FUE125" s="9"/>
      <c r="FUF125" s="9"/>
      <c r="FUG125" s="9"/>
      <c r="FUH125" s="9"/>
      <c r="FUI125" s="9"/>
      <c r="FUJ125" s="9"/>
      <c r="FUK125" s="9"/>
      <c r="FUL125" s="9"/>
      <c r="FUM125" s="9"/>
      <c r="FUN125" s="9"/>
      <c r="FUO125" s="9"/>
      <c r="FUP125" s="9"/>
      <c r="FUQ125" s="9"/>
      <c r="FUR125" s="9"/>
      <c r="FUS125" s="9"/>
      <c r="FUT125" s="9"/>
      <c r="FUU125" s="9"/>
      <c r="FUV125" s="9"/>
      <c r="FUW125" s="9"/>
      <c r="FUX125" s="9"/>
      <c r="FUY125" s="9"/>
      <c r="FUZ125" s="9"/>
      <c r="FVA125" s="9"/>
      <c r="FVB125" s="9"/>
      <c r="FVC125" s="9"/>
      <c r="FVD125" s="9"/>
      <c r="FVE125" s="9"/>
      <c r="FVF125" s="9"/>
      <c r="FVG125" s="9"/>
      <c r="FVH125" s="9"/>
      <c r="FVI125" s="9"/>
      <c r="FVJ125" s="9"/>
      <c r="FVK125" s="9"/>
      <c r="FVL125" s="9"/>
      <c r="FVM125" s="9"/>
      <c r="FVN125" s="9"/>
      <c r="FVO125" s="9"/>
      <c r="FVP125" s="9"/>
      <c r="FVQ125" s="9"/>
      <c r="FVR125" s="9"/>
      <c r="FVS125" s="9"/>
      <c r="FVT125" s="9"/>
      <c r="FVU125" s="9"/>
      <c r="FVV125" s="9"/>
      <c r="FVW125" s="9"/>
      <c r="FVX125" s="9"/>
      <c r="FVY125" s="9"/>
      <c r="FVZ125" s="9"/>
      <c r="FWA125" s="9"/>
      <c r="FWB125" s="9"/>
      <c r="FWC125" s="9"/>
      <c r="FWD125" s="9"/>
      <c r="FWE125" s="9"/>
      <c r="FWF125" s="9"/>
      <c r="FWG125" s="9"/>
      <c r="FWH125" s="9"/>
      <c r="FWI125" s="9"/>
      <c r="FWJ125" s="9"/>
      <c r="FWK125" s="9"/>
      <c r="FWL125" s="9"/>
      <c r="FWM125" s="9"/>
      <c r="FWN125" s="9"/>
      <c r="FWO125" s="9"/>
      <c r="FWP125" s="9"/>
      <c r="FWQ125" s="9"/>
      <c r="FWR125" s="9"/>
      <c r="FWS125" s="9"/>
      <c r="FWT125" s="9"/>
      <c r="FWU125" s="9"/>
      <c r="FWV125" s="9"/>
      <c r="FWW125" s="9"/>
      <c r="FWX125" s="9"/>
      <c r="FWY125" s="9"/>
      <c r="FWZ125" s="9"/>
      <c r="FXA125" s="9"/>
      <c r="FXB125" s="9"/>
      <c r="FXC125" s="9"/>
      <c r="FXD125" s="9"/>
      <c r="FXE125" s="9"/>
      <c r="FXF125" s="9"/>
      <c r="FXG125" s="9"/>
      <c r="FXH125" s="9"/>
      <c r="FXI125" s="9"/>
      <c r="FXJ125" s="9"/>
      <c r="FXK125" s="9"/>
      <c r="FXL125" s="9"/>
      <c r="FXM125" s="9"/>
      <c r="FXN125" s="9"/>
      <c r="FXO125" s="9"/>
      <c r="FXP125" s="9"/>
      <c r="FXQ125" s="9"/>
      <c r="FXR125" s="9"/>
      <c r="FXS125" s="9"/>
      <c r="FXT125" s="9"/>
      <c r="FXU125" s="9"/>
      <c r="FXV125" s="9"/>
      <c r="FXW125" s="9"/>
      <c r="FXX125" s="9"/>
      <c r="FXY125" s="9"/>
      <c r="FXZ125" s="9"/>
      <c r="FYA125" s="9"/>
      <c r="FYB125" s="9"/>
      <c r="FYC125" s="9"/>
      <c r="FYD125" s="9"/>
      <c r="FYE125" s="9"/>
      <c r="FYF125" s="9"/>
      <c r="FYG125" s="9"/>
      <c r="FYH125" s="9"/>
      <c r="FYI125" s="9"/>
      <c r="FYJ125" s="9"/>
      <c r="FYK125" s="9"/>
      <c r="FYL125" s="9"/>
      <c r="FYM125" s="9"/>
      <c r="FYN125" s="9"/>
      <c r="FYO125" s="9"/>
      <c r="FYP125" s="9"/>
      <c r="FYQ125" s="9"/>
      <c r="FYR125" s="9"/>
      <c r="FYS125" s="9"/>
      <c r="FYT125" s="9"/>
      <c r="FYU125" s="9"/>
      <c r="FYV125" s="9"/>
      <c r="FYW125" s="9"/>
      <c r="FYX125" s="9"/>
      <c r="FYY125" s="9"/>
      <c r="FYZ125" s="9"/>
      <c r="FZA125" s="9"/>
      <c r="FZB125" s="9"/>
      <c r="FZC125" s="9"/>
      <c r="FZD125" s="9"/>
      <c r="FZE125" s="9"/>
      <c r="FZF125" s="9"/>
      <c r="FZG125" s="9"/>
      <c r="FZH125" s="9"/>
      <c r="FZI125" s="9"/>
      <c r="FZJ125" s="9"/>
      <c r="FZK125" s="9"/>
      <c r="FZL125" s="9"/>
      <c r="FZM125" s="9"/>
      <c r="FZN125" s="9"/>
      <c r="FZO125" s="9"/>
      <c r="FZP125" s="9"/>
      <c r="FZQ125" s="9"/>
      <c r="FZR125" s="9"/>
      <c r="FZS125" s="9"/>
      <c r="FZT125" s="9"/>
      <c r="FZU125" s="9"/>
      <c r="FZV125" s="9"/>
      <c r="FZW125" s="9"/>
      <c r="FZX125" s="9"/>
      <c r="FZY125" s="9"/>
      <c r="FZZ125" s="9"/>
      <c r="GAA125" s="9"/>
      <c r="GAB125" s="9"/>
      <c r="GAC125" s="9"/>
      <c r="GAD125" s="9"/>
      <c r="GAE125" s="9"/>
      <c r="GAF125" s="9"/>
      <c r="GAG125" s="9"/>
      <c r="GAH125" s="9"/>
      <c r="GAI125" s="9"/>
      <c r="GAJ125" s="9"/>
      <c r="GAK125" s="9"/>
      <c r="GAL125" s="9"/>
      <c r="GAM125" s="9"/>
      <c r="GAN125" s="9"/>
      <c r="GAO125" s="9"/>
      <c r="GAP125" s="9"/>
      <c r="GAQ125" s="9"/>
      <c r="GAR125" s="9"/>
      <c r="GAS125" s="9"/>
      <c r="GAT125" s="9"/>
      <c r="GAU125" s="9"/>
      <c r="GAV125" s="9"/>
      <c r="GAW125" s="9"/>
      <c r="GAX125" s="9"/>
      <c r="GAY125" s="9"/>
      <c r="GAZ125" s="9"/>
      <c r="GBA125" s="9"/>
      <c r="GBB125" s="9"/>
      <c r="GBC125" s="9"/>
      <c r="GBD125" s="9"/>
      <c r="GBE125" s="9"/>
      <c r="GBF125" s="9"/>
      <c r="GBG125" s="9"/>
      <c r="GBH125" s="9"/>
      <c r="GBI125" s="9"/>
      <c r="GBJ125" s="9"/>
      <c r="GBK125" s="9"/>
      <c r="GBL125" s="9"/>
      <c r="GBM125" s="9"/>
      <c r="GBN125" s="9"/>
      <c r="GBO125" s="9"/>
      <c r="GBP125" s="9"/>
      <c r="GBQ125" s="9"/>
      <c r="GBR125" s="9"/>
      <c r="GBS125" s="9"/>
      <c r="GBT125" s="9"/>
      <c r="GBU125" s="9"/>
      <c r="GBV125" s="9"/>
      <c r="GBW125" s="9"/>
      <c r="GBX125" s="9"/>
      <c r="GBY125" s="9"/>
      <c r="GBZ125" s="9"/>
      <c r="GCA125" s="9"/>
      <c r="GCB125" s="9"/>
      <c r="GCC125" s="9"/>
      <c r="GCD125" s="9"/>
      <c r="GCE125" s="9"/>
      <c r="GCF125" s="9"/>
      <c r="GCG125" s="9"/>
      <c r="GCH125" s="9"/>
      <c r="GCI125" s="9"/>
      <c r="GCJ125" s="9"/>
      <c r="GCK125" s="9"/>
      <c r="GCL125" s="9"/>
      <c r="GCM125" s="9"/>
      <c r="GCN125" s="9"/>
      <c r="GCO125" s="9"/>
      <c r="GCP125" s="9"/>
      <c r="GCQ125" s="9"/>
      <c r="GCR125" s="9"/>
      <c r="GCS125" s="9"/>
      <c r="GCT125" s="9"/>
      <c r="GCU125" s="9"/>
      <c r="GCV125" s="9"/>
      <c r="GCW125" s="9"/>
      <c r="GCX125" s="9"/>
      <c r="GCY125" s="9"/>
      <c r="GCZ125" s="9"/>
      <c r="GDA125" s="9"/>
      <c r="GDB125" s="9"/>
      <c r="GDC125" s="9"/>
      <c r="GDD125" s="9"/>
      <c r="GDE125" s="9"/>
      <c r="GDF125" s="9"/>
      <c r="GDG125" s="9"/>
      <c r="GDH125" s="9"/>
      <c r="GDI125" s="9"/>
      <c r="GDJ125" s="9"/>
      <c r="GDK125" s="9"/>
      <c r="GDL125" s="9"/>
      <c r="GDM125" s="9"/>
      <c r="GDN125" s="9"/>
      <c r="GDO125" s="9"/>
      <c r="GDP125" s="9"/>
      <c r="GDQ125" s="9"/>
      <c r="GDR125" s="9"/>
      <c r="GDS125" s="9"/>
      <c r="GDT125" s="9"/>
      <c r="GDU125" s="9"/>
      <c r="GDV125" s="9"/>
      <c r="GDW125" s="9"/>
      <c r="GDX125" s="9"/>
      <c r="GDY125" s="9"/>
      <c r="GDZ125" s="9"/>
      <c r="GEA125" s="9"/>
      <c r="GEB125" s="9"/>
      <c r="GEC125" s="9"/>
      <c r="GED125" s="9"/>
      <c r="GEE125" s="9"/>
      <c r="GEF125" s="9"/>
      <c r="GEG125" s="9"/>
      <c r="GEH125" s="9"/>
      <c r="GEI125" s="9"/>
      <c r="GEJ125" s="9"/>
      <c r="GEK125" s="9"/>
      <c r="GEL125" s="9"/>
      <c r="GEM125" s="9"/>
      <c r="GEN125" s="9"/>
      <c r="GEO125" s="9"/>
      <c r="GEP125" s="9"/>
      <c r="GEQ125" s="9"/>
      <c r="GER125" s="9"/>
      <c r="GES125" s="9"/>
      <c r="GET125" s="9"/>
      <c r="GEU125" s="9"/>
      <c r="GEV125" s="9"/>
      <c r="GEW125" s="9"/>
      <c r="GEX125" s="9"/>
      <c r="GEY125" s="9"/>
      <c r="GEZ125" s="9"/>
      <c r="GFA125" s="9"/>
      <c r="GFB125" s="9"/>
      <c r="GFC125" s="9"/>
      <c r="GFD125" s="9"/>
      <c r="GFE125" s="9"/>
      <c r="GFF125" s="9"/>
      <c r="GFG125" s="9"/>
      <c r="GFH125" s="9"/>
      <c r="GFI125" s="9"/>
      <c r="GFJ125" s="9"/>
      <c r="GFK125" s="9"/>
      <c r="GFL125" s="9"/>
      <c r="GFM125" s="9"/>
      <c r="GFN125" s="9"/>
      <c r="GFO125" s="9"/>
      <c r="GFP125" s="9"/>
      <c r="GFQ125" s="9"/>
      <c r="GFR125" s="9"/>
      <c r="GFS125" s="9"/>
      <c r="GFT125" s="9"/>
      <c r="GFU125" s="9"/>
      <c r="GFV125" s="9"/>
      <c r="GFW125" s="9"/>
      <c r="GFX125" s="9"/>
      <c r="GFY125" s="9"/>
      <c r="GFZ125" s="9"/>
      <c r="GGA125" s="9"/>
      <c r="GGB125" s="9"/>
      <c r="GGC125" s="9"/>
      <c r="GGD125" s="9"/>
      <c r="GGE125" s="9"/>
      <c r="GGF125" s="9"/>
      <c r="GGG125" s="9"/>
      <c r="GGH125" s="9"/>
      <c r="GGI125" s="9"/>
      <c r="GGJ125" s="9"/>
      <c r="GGK125" s="9"/>
      <c r="GGL125" s="9"/>
      <c r="GGM125" s="9"/>
      <c r="GGN125" s="9"/>
      <c r="GGO125" s="9"/>
      <c r="GGP125" s="9"/>
      <c r="GGQ125" s="9"/>
      <c r="GGR125" s="9"/>
      <c r="GGS125" s="9"/>
      <c r="GGT125" s="9"/>
      <c r="GGU125" s="9"/>
      <c r="GGV125" s="9"/>
      <c r="GGW125" s="9"/>
      <c r="GGX125" s="9"/>
      <c r="GGY125" s="9"/>
      <c r="GGZ125" s="9"/>
      <c r="GHA125" s="9"/>
      <c r="GHB125" s="9"/>
      <c r="GHC125" s="9"/>
      <c r="GHD125" s="9"/>
      <c r="GHE125" s="9"/>
      <c r="GHF125" s="9"/>
      <c r="GHG125" s="9"/>
      <c r="GHH125" s="9"/>
      <c r="GHI125" s="9"/>
      <c r="GHJ125" s="9"/>
      <c r="GHK125" s="9"/>
      <c r="GHL125" s="9"/>
      <c r="GHM125" s="9"/>
      <c r="GHN125" s="9"/>
      <c r="GHO125" s="9"/>
      <c r="GHP125" s="9"/>
      <c r="GHQ125" s="9"/>
      <c r="GHR125" s="9"/>
      <c r="GHS125" s="9"/>
      <c r="GHT125" s="9"/>
      <c r="GHU125" s="9"/>
      <c r="GHV125" s="9"/>
      <c r="GHW125" s="9"/>
      <c r="GHX125" s="9"/>
      <c r="GHY125" s="9"/>
      <c r="GHZ125" s="9"/>
      <c r="GIA125" s="9"/>
      <c r="GIB125" s="9"/>
      <c r="GIC125" s="9"/>
      <c r="GID125" s="9"/>
      <c r="GIE125" s="9"/>
      <c r="GIF125" s="9"/>
      <c r="GIG125" s="9"/>
      <c r="GIH125" s="9"/>
      <c r="GII125" s="9"/>
      <c r="GIJ125" s="9"/>
      <c r="GIK125" s="9"/>
      <c r="GIL125" s="9"/>
      <c r="GIM125" s="9"/>
      <c r="GIN125" s="9"/>
      <c r="GIO125" s="9"/>
      <c r="GIP125" s="9"/>
      <c r="GIQ125" s="9"/>
      <c r="GIR125" s="9"/>
      <c r="GIS125" s="9"/>
      <c r="GIT125" s="9"/>
      <c r="GIU125" s="9"/>
      <c r="GIV125" s="9"/>
      <c r="GIW125" s="9"/>
      <c r="GIX125" s="9"/>
      <c r="GIY125" s="9"/>
      <c r="GIZ125" s="9"/>
      <c r="GJA125" s="9"/>
      <c r="GJB125" s="9"/>
      <c r="GJC125" s="9"/>
      <c r="GJD125" s="9"/>
      <c r="GJE125" s="9"/>
      <c r="GJF125" s="9"/>
      <c r="GJG125" s="9"/>
      <c r="GJH125" s="9"/>
      <c r="GJI125" s="9"/>
      <c r="GJJ125" s="9"/>
      <c r="GJK125" s="9"/>
      <c r="GJL125" s="9"/>
      <c r="GJM125" s="9"/>
      <c r="GJN125" s="9"/>
      <c r="GJO125" s="9"/>
      <c r="GJP125" s="9"/>
      <c r="GJQ125" s="9"/>
      <c r="GJR125" s="9"/>
      <c r="GJS125" s="9"/>
      <c r="GJT125" s="9"/>
      <c r="GJU125" s="9"/>
      <c r="GJV125" s="9"/>
      <c r="GJW125" s="9"/>
      <c r="GJX125" s="9"/>
      <c r="GJY125" s="9"/>
      <c r="GJZ125" s="9"/>
      <c r="GKA125" s="9"/>
      <c r="GKB125" s="9"/>
      <c r="GKC125" s="9"/>
      <c r="GKD125" s="9"/>
      <c r="GKE125" s="9"/>
      <c r="GKF125" s="9"/>
      <c r="GKG125" s="9"/>
      <c r="GKH125" s="9"/>
      <c r="GKI125" s="9"/>
      <c r="GKJ125" s="9"/>
      <c r="GKK125" s="9"/>
      <c r="GKL125" s="9"/>
      <c r="GKM125" s="9"/>
      <c r="GKN125" s="9"/>
      <c r="GKO125" s="9"/>
      <c r="GKP125" s="9"/>
      <c r="GKQ125" s="9"/>
      <c r="GKR125" s="9"/>
      <c r="GKS125" s="9"/>
      <c r="GKT125" s="9"/>
      <c r="GKU125" s="9"/>
      <c r="GKV125" s="9"/>
      <c r="GKW125" s="9"/>
      <c r="GKX125" s="9"/>
      <c r="GKY125" s="9"/>
      <c r="GKZ125" s="9"/>
      <c r="GLA125" s="9"/>
      <c r="GLB125" s="9"/>
      <c r="GLC125" s="9"/>
      <c r="GLD125" s="9"/>
      <c r="GLE125" s="9"/>
      <c r="GLF125" s="9"/>
      <c r="GLG125" s="9"/>
      <c r="GLH125" s="9"/>
      <c r="GLI125" s="9"/>
      <c r="GLJ125" s="9"/>
      <c r="GLK125" s="9"/>
      <c r="GLL125" s="9"/>
      <c r="GLM125" s="9"/>
      <c r="GLN125" s="9"/>
      <c r="GLO125" s="9"/>
      <c r="GLP125" s="9"/>
      <c r="GLQ125" s="9"/>
      <c r="GLR125" s="9"/>
      <c r="GLS125" s="9"/>
      <c r="GLT125" s="9"/>
      <c r="GLU125" s="9"/>
      <c r="GLV125" s="9"/>
      <c r="GLW125" s="9"/>
      <c r="GLX125" s="9"/>
      <c r="GLY125" s="9"/>
      <c r="GLZ125" s="9"/>
      <c r="GMA125" s="9"/>
      <c r="GMB125" s="9"/>
      <c r="GMC125" s="9"/>
      <c r="GMD125" s="9"/>
      <c r="GME125" s="9"/>
      <c r="GMF125" s="9"/>
      <c r="GMG125" s="9"/>
      <c r="GMH125" s="9"/>
      <c r="GMI125" s="9"/>
      <c r="GMJ125" s="9"/>
      <c r="GMK125" s="9"/>
      <c r="GML125" s="9"/>
      <c r="GMM125" s="9"/>
      <c r="GMN125" s="9"/>
      <c r="GMO125" s="9"/>
      <c r="GMP125" s="9"/>
      <c r="GMQ125" s="9"/>
      <c r="GMR125" s="9"/>
      <c r="GMS125" s="9"/>
      <c r="GMT125" s="9"/>
      <c r="GMU125" s="9"/>
      <c r="GMV125" s="9"/>
      <c r="GMW125" s="9"/>
      <c r="GMX125" s="9"/>
      <c r="GMY125" s="9"/>
      <c r="GMZ125" s="9"/>
      <c r="GNA125" s="9"/>
      <c r="GNB125" s="9"/>
      <c r="GNC125" s="9"/>
      <c r="GND125" s="9"/>
      <c r="GNE125" s="9"/>
      <c r="GNF125" s="9"/>
      <c r="GNG125" s="9"/>
      <c r="GNH125" s="9"/>
      <c r="GNI125" s="9"/>
      <c r="GNJ125" s="9"/>
      <c r="GNK125" s="9"/>
      <c r="GNL125" s="9"/>
      <c r="GNM125" s="9"/>
      <c r="GNN125" s="9"/>
      <c r="GNO125" s="9"/>
      <c r="GNP125" s="9"/>
      <c r="GNQ125" s="9"/>
      <c r="GNR125" s="9"/>
      <c r="GNS125" s="9"/>
      <c r="GNT125" s="9"/>
      <c r="GNU125" s="9"/>
      <c r="GNV125" s="9"/>
      <c r="GNW125" s="9"/>
      <c r="GNX125" s="9"/>
      <c r="GNY125" s="9"/>
      <c r="GNZ125" s="9"/>
      <c r="GOA125" s="9"/>
      <c r="GOB125" s="9"/>
      <c r="GOC125" s="9"/>
      <c r="GOD125" s="9"/>
      <c r="GOE125" s="9"/>
      <c r="GOF125" s="9"/>
      <c r="GOG125" s="9"/>
      <c r="GOH125" s="9"/>
      <c r="GOI125" s="9"/>
      <c r="GOJ125" s="9"/>
      <c r="GOK125" s="9"/>
      <c r="GOL125" s="9"/>
      <c r="GOM125" s="9"/>
      <c r="GON125" s="9"/>
      <c r="GOO125" s="9"/>
      <c r="GOP125" s="9"/>
      <c r="GOQ125" s="9"/>
      <c r="GOR125" s="9"/>
      <c r="GOS125" s="9"/>
      <c r="GOT125" s="9"/>
      <c r="GOU125" s="9"/>
      <c r="GOV125" s="9"/>
      <c r="GOW125" s="9"/>
      <c r="GOX125" s="9"/>
      <c r="GOY125" s="9"/>
      <c r="GOZ125" s="9"/>
      <c r="GPA125" s="9"/>
      <c r="GPB125" s="9"/>
      <c r="GPC125" s="9"/>
      <c r="GPD125" s="9"/>
      <c r="GPE125" s="9"/>
      <c r="GPF125" s="9"/>
      <c r="GPG125" s="9"/>
      <c r="GPH125" s="9"/>
      <c r="GPI125" s="9"/>
      <c r="GPJ125" s="9"/>
      <c r="GPK125" s="9"/>
      <c r="GPL125" s="9"/>
      <c r="GPM125" s="9"/>
      <c r="GPN125" s="9"/>
      <c r="GPO125" s="9"/>
      <c r="GPP125" s="9"/>
      <c r="GPQ125" s="9"/>
      <c r="GPR125" s="9"/>
      <c r="GPS125" s="9"/>
      <c r="GPT125" s="9"/>
      <c r="GPU125" s="9"/>
      <c r="GPV125" s="9"/>
      <c r="GPW125" s="9"/>
      <c r="GPX125" s="9"/>
      <c r="GPY125" s="9"/>
      <c r="GPZ125" s="9"/>
      <c r="GQA125" s="9"/>
      <c r="GQB125" s="9"/>
      <c r="GQC125" s="9"/>
      <c r="GQD125" s="9"/>
      <c r="GQE125" s="9"/>
      <c r="GQF125" s="9"/>
      <c r="GQG125" s="9"/>
      <c r="GQH125" s="9"/>
      <c r="GQI125" s="9"/>
      <c r="GQJ125" s="9"/>
      <c r="GQK125" s="9"/>
      <c r="GQL125" s="9"/>
      <c r="GQM125" s="9"/>
      <c r="GQN125" s="9"/>
      <c r="GQO125" s="9"/>
      <c r="GQP125" s="9"/>
      <c r="GQQ125" s="9"/>
      <c r="GQR125" s="9"/>
      <c r="GQS125" s="9"/>
      <c r="GQT125" s="9"/>
      <c r="GQU125" s="9"/>
      <c r="GQV125" s="9"/>
      <c r="GQW125" s="9"/>
      <c r="GQX125" s="9"/>
      <c r="GQY125" s="9"/>
      <c r="GQZ125" s="9"/>
      <c r="GRA125" s="9"/>
      <c r="GRB125" s="9"/>
      <c r="GRC125" s="9"/>
      <c r="GRD125" s="9"/>
      <c r="GRE125" s="9"/>
      <c r="GRF125" s="9"/>
      <c r="GRG125" s="9"/>
      <c r="GRH125" s="9"/>
      <c r="GRI125" s="9"/>
      <c r="GRJ125" s="9"/>
      <c r="GRK125" s="9"/>
      <c r="GRL125" s="9"/>
      <c r="GRM125" s="9"/>
      <c r="GRN125" s="9"/>
      <c r="GRO125" s="9"/>
      <c r="GRP125" s="9"/>
      <c r="GRQ125" s="9"/>
      <c r="GRR125" s="9"/>
      <c r="GRS125" s="9"/>
      <c r="GRT125" s="9"/>
      <c r="GRU125" s="9"/>
      <c r="GRV125" s="9"/>
      <c r="GRW125" s="9"/>
      <c r="GRX125" s="9"/>
      <c r="GRY125" s="9"/>
      <c r="GRZ125" s="9"/>
      <c r="GSA125" s="9"/>
      <c r="GSB125" s="9"/>
      <c r="GSC125" s="9"/>
      <c r="GSD125" s="9"/>
      <c r="GSE125" s="9"/>
      <c r="GSF125" s="9"/>
      <c r="GSG125" s="9"/>
      <c r="GSH125" s="9"/>
      <c r="GSI125" s="9"/>
      <c r="GSJ125" s="9"/>
      <c r="GSK125" s="9"/>
      <c r="GSL125" s="9"/>
      <c r="GSM125" s="9"/>
      <c r="GSN125" s="9"/>
      <c r="GSO125" s="9"/>
      <c r="GSP125" s="9"/>
      <c r="GSQ125" s="9"/>
      <c r="GSR125" s="9"/>
      <c r="GSS125" s="9"/>
      <c r="GST125" s="9"/>
      <c r="GSU125" s="9"/>
      <c r="GSV125" s="9"/>
      <c r="GSW125" s="9"/>
      <c r="GSX125" s="9"/>
      <c r="GSY125" s="9"/>
      <c r="GSZ125" s="9"/>
      <c r="GTA125" s="9"/>
      <c r="GTB125" s="9"/>
      <c r="GTC125" s="9"/>
      <c r="GTD125" s="9"/>
      <c r="GTE125" s="9"/>
      <c r="GTF125" s="9"/>
      <c r="GTG125" s="9"/>
      <c r="GTH125" s="9"/>
      <c r="GTI125" s="9"/>
      <c r="GTJ125" s="9"/>
      <c r="GTK125" s="9"/>
      <c r="GTL125" s="9"/>
      <c r="GTM125" s="9"/>
      <c r="GTN125" s="9"/>
      <c r="GTO125" s="9"/>
      <c r="GTP125" s="9"/>
      <c r="GTQ125" s="9"/>
      <c r="GTR125" s="9"/>
      <c r="GTS125" s="9"/>
      <c r="GTT125" s="9"/>
      <c r="GTU125" s="9"/>
      <c r="GTV125" s="9"/>
      <c r="GTW125" s="9"/>
      <c r="GTX125" s="9"/>
      <c r="GTY125" s="9"/>
      <c r="GTZ125" s="9"/>
      <c r="GUA125" s="9"/>
      <c r="GUB125" s="9"/>
      <c r="GUC125" s="9"/>
      <c r="GUD125" s="9"/>
      <c r="GUE125" s="9"/>
      <c r="GUF125" s="9"/>
      <c r="GUG125" s="9"/>
      <c r="GUH125" s="9"/>
      <c r="GUI125" s="9"/>
      <c r="GUJ125" s="9"/>
      <c r="GUK125" s="9"/>
      <c r="GUL125" s="9"/>
      <c r="GUM125" s="9"/>
      <c r="GUN125" s="9"/>
      <c r="GUO125" s="9"/>
      <c r="GUP125" s="9"/>
      <c r="GUQ125" s="9"/>
      <c r="GUR125" s="9"/>
      <c r="GUS125" s="9"/>
      <c r="GUT125" s="9"/>
      <c r="GUU125" s="9"/>
      <c r="GUV125" s="9"/>
      <c r="GUW125" s="9"/>
      <c r="GUX125" s="9"/>
      <c r="GUY125" s="9"/>
      <c r="GUZ125" s="9"/>
      <c r="GVA125" s="9"/>
      <c r="GVB125" s="9"/>
      <c r="GVC125" s="9"/>
      <c r="GVD125" s="9"/>
      <c r="GVE125" s="9"/>
      <c r="GVF125" s="9"/>
      <c r="GVG125" s="9"/>
      <c r="GVH125" s="9"/>
      <c r="GVI125" s="9"/>
      <c r="GVJ125" s="9"/>
      <c r="GVK125" s="9"/>
      <c r="GVL125" s="9"/>
      <c r="GVM125" s="9"/>
      <c r="GVN125" s="9"/>
      <c r="GVO125" s="9"/>
      <c r="GVP125" s="9"/>
      <c r="GVQ125" s="9"/>
      <c r="GVR125" s="9"/>
      <c r="GVS125" s="9"/>
      <c r="GVT125" s="9"/>
      <c r="GVU125" s="9"/>
      <c r="GVV125" s="9"/>
      <c r="GVW125" s="9"/>
      <c r="GVX125" s="9"/>
      <c r="GVY125" s="9"/>
      <c r="GVZ125" s="9"/>
      <c r="GWA125" s="9"/>
      <c r="GWB125" s="9"/>
      <c r="GWC125" s="9"/>
      <c r="GWD125" s="9"/>
      <c r="GWE125" s="9"/>
      <c r="GWF125" s="9"/>
      <c r="GWG125" s="9"/>
      <c r="GWH125" s="9"/>
      <c r="GWI125" s="9"/>
      <c r="GWJ125" s="9"/>
      <c r="GWK125" s="9"/>
      <c r="GWL125" s="9"/>
      <c r="GWM125" s="9"/>
      <c r="GWN125" s="9"/>
      <c r="GWO125" s="9"/>
      <c r="GWP125" s="9"/>
      <c r="GWQ125" s="9"/>
      <c r="GWR125" s="9"/>
      <c r="GWS125" s="9"/>
      <c r="GWT125" s="9"/>
      <c r="GWU125" s="9"/>
      <c r="GWV125" s="9"/>
      <c r="GWW125" s="9"/>
      <c r="GWX125" s="9"/>
      <c r="GWY125" s="9"/>
      <c r="GWZ125" s="9"/>
      <c r="GXA125" s="9"/>
      <c r="GXB125" s="9"/>
      <c r="GXC125" s="9"/>
      <c r="GXD125" s="9"/>
      <c r="GXE125" s="9"/>
      <c r="GXF125" s="9"/>
      <c r="GXG125" s="9"/>
      <c r="GXH125" s="9"/>
      <c r="GXI125" s="9"/>
      <c r="GXJ125" s="9"/>
      <c r="GXK125" s="9"/>
      <c r="GXL125" s="9"/>
      <c r="GXM125" s="9"/>
      <c r="GXN125" s="9"/>
      <c r="GXO125" s="9"/>
      <c r="GXP125" s="9"/>
      <c r="GXQ125" s="9"/>
      <c r="GXR125" s="9"/>
      <c r="GXS125" s="9"/>
      <c r="GXT125" s="9"/>
      <c r="GXU125" s="9"/>
      <c r="GXV125" s="9"/>
      <c r="GXW125" s="9"/>
      <c r="GXX125" s="9"/>
      <c r="GXY125" s="9"/>
      <c r="GXZ125" s="9"/>
      <c r="GYA125" s="9"/>
      <c r="GYB125" s="9"/>
      <c r="GYC125" s="9"/>
      <c r="GYD125" s="9"/>
      <c r="GYE125" s="9"/>
      <c r="GYF125" s="9"/>
      <c r="GYG125" s="9"/>
      <c r="GYH125" s="9"/>
      <c r="GYI125" s="9"/>
      <c r="GYJ125" s="9"/>
      <c r="GYK125" s="9"/>
      <c r="GYL125" s="9"/>
      <c r="GYM125" s="9"/>
      <c r="GYN125" s="9"/>
      <c r="GYO125" s="9"/>
      <c r="GYP125" s="9"/>
      <c r="GYQ125" s="9"/>
      <c r="GYR125" s="9"/>
      <c r="GYS125" s="9"/>
      <c r="GYT125" s="9"/>
      <c r="GYU125" s="9"/>
      <c r="GYV125" s="9"/>
      <c r="GYW125" s="9"/>
      <c r="GYX125" s="9"/>
      <c r="GYY125" s="9"/>
      <c r="GYZ125" s="9"/>
      <c r="GZA125" s="9"/>
      <c r="GZB125" s="9"/>
      <c r="GZC125" s="9"/>
      <c r="GZD125" s="9"/>
      <c r="GZE125" s="9"/>
      <c r="GZF125" s="9"/>
      <c r="GZG125" s="9"/>
      <c r="GZH125" s="9"/>
      <c r="GZI125" s="9"/>
      <c r="GZJ125" s="9"/>
      <c r="GZK125" s="9"/>
      <c r="GZL125" s="9"/>
      <c r="GZM125" s="9"/>
      <c r="GZN125" s="9"/>
      <c r="GZO125" s="9"/>
      <c r="GZP125" s="9"/>
      <c r="GZQ125" s="9"/>
      <c r="GZR125" s="9"/>
      <c r="GZS125" s="9"/>
      <c r="GZT125" s="9"/>
      <c r="GZU125" s="9"/>
      <c r="GZV125" s="9"/>
      <c r="GZW125" s="9"/>
      <c r="GZX125" s="9"/>
      <c r="GZY125" s="9"/>
      <c r="GZZ125" s="9"/>
      <c r="HAA125" s="9"/>
      <c r="HAB125" s="9"/>
      <c r="HAC125" s="9"/>
      <c r="HAD125" s="9"/>
      <c r="HAE125" s="9"/>
      <c r="HAF125" s="9"/>
      <c r="HAG125" s="9"/>
      <c r="HAH125" s="9"/>
      <c r="HAI125" s="9"/>
      <c r="HAJ125" s="9"/>
      <c r="HAK125" s="9"/>
      <c r="HAL125" s="9"/>
      <c r="HAM125" s="9"/>
      <c r="HAN125" s="9"/>
      <c r="HAO125" s="9"/>
      <c r="HAP125" s="9"/>
      <c r="HAQ125" s="9"/>
      <c r="HAR125" s="9"/>
      <c r="HAS125" s="9"/>
      <c r="HAT125" s="9"/>
      <c r="HAU125" s="9"/>
      <c r="HAV125" s="9"/>
      <c r="HAW125" s="9"/>
      <c r="HAX125" s="9"/>
      <c r="HAY125" s="9"/>
      <c r="HAZ125" s="9"/>
      <c r="HBA125" s="9"/>
      <c r="HBB125" s="9"/>
      <c r="HBC125" s="9"/>
      <c r="HBD125" s="9"/>
      <c r="HBE125" s="9"/>
      <c r="HBF125" s="9"/>
      <c r="HBG125" s="9"/>
      <c r="HBH125" s="9"/>
      <c r="HBI125" s="9"/>
      <c r="HBJ125" s="9"/>
      <c r="HBK125" s="9"/>
      <c r="HBL125" s="9"/>
      <c r="HBM125" s="9"/>
      <c r="HBN125" s="9"/>
      <c r="HBO125" s="9"/>
      <c r="HBP125" s="9"/>
      <c r="HBQ125" s="9"/>
      <c r="HBR125" s="9"/>
      <c r="HBS125" s="9"/>
      <c r="HBT125" s="9"/>
      <c r="HBU125" s="9"/>
      <c r="HBV125" s="9"/>
      <c r="HBW125" s="9"/>
      <c r="HBX125" s="9"/>
      <c r="HBY125" s="9"/>
      <c r="HBZ125" s="9"/>
      <c r="HCA125" s="9"/>
      <c r="HCB125" s="9"/>
      <c r="HCC125" s="9"/>
      <c r="HCD125" s="9"/>
      <c r="HCE125" s="9"/>
      <c r="HCF125" s="9"/>
      <c r="HCG125" s="9"/>
      <c r="HCH125" s="9"/>
      <c r="HCI125" s="9"/>
      <c r="HCJ125" s="9"/>
      <c r="HCK125" s="9"/>
      <c r="HCL125" s="9"/>
      <c r="HCM125" s="9"/>
      <c r="HCN125" s="9"/>
      <c r="HCO125" s="9"/>
      <c r="HCP125" s="9"/>
      <c r="HCQ125" s="9"/>
      <c r="HCR125" s="9"/>
      <c r="HCS125" s="9"/>
      <c r="HCT125" s="9"/>
      <c r="HCU125" s="9"/>
      <c r="HCV125" s="9"/>
      <c r="HCW125" s="9"/>
      <c r="HCX125" s="9"/>
      <c r="HCY125" s="9"/>
      <c r="HCZ125" s="9"/>
      <c r="HDA125" s="9"/>
      <c r="HDB125" s="9"/>
      <c r="HDC125" s="9"/>
      <c r="HDD125" s="9"/>
      <c r="HDE125" s="9"/>
      <c r="HDF125" s="9"/>
      <c r="HDG125" s="9"/>
      <c r="HDH125" s="9"/>
      <c r="HDI125" s="9"/>
      <c r="HDJ125" s="9"/>
      <c r="HDK125" s="9"/>
      <c r="HDL125" s="9"/>
      <c r="HDM125" s="9"/>
      <c r="HDN125" s="9"/>
      <c r="HDO125" s="9"/>
      <c r="HDP125" s="9"/>
      <c r="HDQ125" s="9"/>
      <c r="HDR125" s="9"/>
      <c r="HDS125" s="9"/>
      <c r="HDT125" s="9"/>
      <c r="HDU125" s="9"/>
      <c r="HDV125" s="9"/>
      <c r="HDW125" s="9"/>
      <c r="HDX125" s="9"/>
      <c r="HDY125" s="9"/>
      <c r="HDZ125" s="9"/>
      <c r="HEA125" s="9"/>
      <c r="HEB125" s="9"/>
      <c r="HEC125" s="9"/>
      <c r="HED125" s="9"/>
      <c r="HEE125" s="9"/>
      <c r="HEF125" s="9"/>
      <c r="HEG125" s="9"/>
      <c r="HEH125" s="9"/>
      <c r="HEI125" s="9"/>
      <c r="HEJ125" s="9"/>
      <c r="HEK125" s="9"/>
      <c r="HEL125" s="9"/>
      <c r="HEM125" s="9"/>
      <c r="HEN125" s="9"/>
      <c r="HEO125" s="9"/>
      <c r="HEP125" s="9"/>
      <c r="HEQ125" s="9"/>
      <c r="HER125" s="9"/>
      <c r="HES125" s="9"/>
      <c r="HET125" s="9"/>
      <c r="HEU125" s="9"/>
      <c r="HEV125" s="9"/>
      <c r="HEW125" s="9"/>
      <c r="HEX125" s="9"/>
      <c r="HEY125" s="9"/>
      <c r="HEZ125" s="9"/>
      <c r="HFA125" s="9"/>
      <c r="HFB125" s="9"/>
      <c r="HFC125" s="9"/>
      <c r="HFD125" s="9"/>
      <c r="HFE125" s="9"/>
      <c r="HFF125" s="9"/>
      <c r="HFG125" s="9"/>
      <c r="HFH125" s="9"/>
      <c r="HFI125" s="9"/>
      <c r="HFJ125" s="9"/>
      <c r="HFK125" s="9"/>
      <c r="HFL125" s="9"/>
      <c r="HFM125" s="9"/>
      <c r="HFN125" s="9"/>
      <c r="HFO125" s="9"/>
      <c r="HFP125" s="9"/>
      <c r="HFQ125" s="9"/>
      <c r="HFR125" s="9"/>
      <c r="HFS125" s="9"/>
      <c r="HFT125" s="9"/>
      <c r="HFU125" s="9"/>
      <c r="HFV125" s="9"/>
      <c r="HFW125" s="9"/>
      <c r="HFX125" s="9"/>
      <c r="HFY125" s="9"/>
      <c r="HFZ125" s="9"/>
      <c r="HGA125" s="9"/>
      <c r="HGB125" s="9"/>
      <c r="HGC125" s="9"/>
      <c r="HGD125" s="9"/>
      <c r="HGE125" s="9"/>
      <c r="HGF125" s="9"/>
      <c r="HGG125" s="9"/>
      <c r="HGH125" s="9"/>
      <c r="HGI125" s="9"/>
      <c r="HGJ125" s="9"/>
      <c r="HGK125" s="9"/>
      <c r="HGL125" s="9"/>
      <c r="HGM125" s="9"/>
      <c r="HGN125" s="9"/>
      <c r="HGO125" s="9"/>
      <c r="HGP125" s="9"/>
      <c r="HGQ125" s="9"/>
      <c r="HGR125" s="9"/>
      <c r="HGS125" s="9"/>
      <c r="HGT125" s="9"/>
      <c r="HGU125" s="9"/>
      <c r="HGV125" s="9"/>
      <c r="HGW125" s="9"/>
      <c r="HGX125" s="9"/>
      <c r="HGY125" s="9"/>
      <c r="HGZ125" s="9"/>
      <c r="HHA125" s="9"/>
      <c r="HHB125" s="9"/>
      <c r="HHC125" s="9"/>
      <c r="HHD125" s="9"/>
      <c r="HHE125" s="9"/>
      <c r="HHF125" s="9"/>
      <c r="HHG125" s="9"/>
      <c r="HHH125" s="9"/>
      <c r="HHI125" s="9"/>
      <c r="HHJ125" s="9"/>
      <c r="HHK125" s="9"/>
      <c r="HHL125" s="9"/>
      <c r="HHM125" s="9"/>
      <c r="HHN125" s="9"/>
      <c r="HHO125" s="9"/>
      <c r="HHP125" s="9"/>
      <c r="HHQ125" s="9"/>
      <c r="HHR125" s="9"/>
      <c r="HHS125" s="9"/>
      <c r="HHT125" s="9"/>
      <c r="HHU125" s="9"/>
      <c r="HHV125" s="9"/>
      <c r="HHW125" s="9"/>
      <c r="HHX125" s="9"/>
      <c r="HHY125" s="9"/>
      <c r="HHZ125" s="9"/>
      <c r="HIA125" s="9"/>
      <c r="HIB125" s="9"/>
      <c r="HIC125" s="9"/>
      <c r="HID125" s="9"/>
      <c r="HIE125" s="9"/>
      <c r="HIF125" s="9"/>
      <c r="HIG125" s="9"/>
      <c r="HIH125" s="9"/>
      <c r="HII125" s="9"/>
      <c r="HIJ125" s="9"/>
      <c r="HIK125" s="9"/>
      <c r="HIL125" s="9"/>
      <c r="HIM125" s="9"/>
      <c r="HIN125" s="9"/>
      <c r="HIO125" s="9"/>
      <c r="HIP125" s="9"/>
      <c r="HIQ125" s="9"/>
      <c r="HIR125" s="9"/>
      <c r="HIS125" s="9"/>
      <c r="HIT125" s="9"/>
      <c r="HIU125" s="9"/>
      <c r="HIV125" s="9"/>
      <c r="HIW125" s="9"/>
      <c r="HIX125" s="9"/>
      <c r="HIY125" s="9"/>
      <c r="HIZ125" s="9"/>
      <c r="HJA125" s="9"/>
      <c r="HJB125" s="9"/>
      <c r="HJC125" s="9"/>
      <c r="HJD125" s="9"/>
      <c r="HJE125" s="9"/>
      <c r="HJF125" s="9"/>
      <c r="HJG125" s="9"/>
      <c r="HJH125" s="9"/>
      <c r="HJI125" s="9"/>
      <c r="HJJ125" s="9"/>
      <c r="HJK125" s="9"/>
      <c r="HJL125" s="9"/>
      <c r="HJM125" s="9"/>
      <c r="HJN125" s="9"/>
      <c r="HJO125" s="9"/>
      <c r="HJP125" s="9"/>
      <c r="HJQ125" s="9"/>
      <c r="HJR125" s="9"/>
      <c r="HJS125" s="9"/>
      <c r="HJT125" s="9"/>
      <c r="HJU125" s="9"/>
      <c r="HJV125" s="9"/>
      <c r="HJW125" s="9"/>
      <c r="HJX125" s="9"/>
      <c r="HJY125" s="9"/>
      <c r="HJZ125" s="9"/>
      <c r="HKA125" s="9"/>
      <c r="HKB125" s="9"/>
      <c r="HKC125" s="9"/>
      <c r="HKD125" s="9"/>
      <c r="HKE125" s="9"/>
      <c r="HKF125" s="9"/>
      <c r="HKG125" s="9"/>
      <c r="HKH125" s="9"/>
      <c r="HKI125" s="9"/>
      <c r="HKJ125" s="9"/>
      <c r="HKK125" s="9"/>
      <c r="HKL125" s="9"/>
      <c r="HKM125" s="9"/>
      <c r="HKN125" s="9"/>
      <c r="HKO125" s="9"/>
      <c r="HKP125" s="9"/>
      <c r="HKQ125" s="9"/>
      <c r="HKR125" s="9"/>
      <c r="HKS125" s="9"/>
      <c r="HKT125" s="9"/>
      <c r="HKU125" s="9"/>
      <c r="HKV125" s="9"/>
      <c r="HKW125" s="9"/>
      <c r="HKX125" s="9"/>
      <c r="HKY125" s="9"/>
      <c r="HKZ125" s="9"/>
      <c r="HLA125" s="9"/>
      <c r="HLB125" s="9"/>
      <c r="HLC125" s="9"/>
      <c r="HLD125" s="9"/>
      <c r="HLE125" s="9"/>
      <c r="HLF125" s="9"/>
      <c r="HLG125" s="9"/>
      <c r="HLH125" s="9"/>
      <c r="HLI125" s="9"/>
      <c r="HLJ125" s="9"/>
      <c r="HLK125" s="9"/>
      <c r="HLL125" s="9"/>
      <c r="HLM125" s="9"/>
      <c r="HLN125" s="9"/>
      <c r="HLO125" s="9"/>
      <c r="HLP125" s="9"/>
      <c r="HLQ125" s="9"/>
      <c r="HLR125" s="9"/>
      <c r="HLS125" s="9"/>
      <c r="HLT125" s="9"/>
      <c r="HLU125" s="9"/>
      <c r="HLV125" s="9"/>
      <c r="HLW125" s="9"/>
      <c r="HLX125" s="9"/>
      <c r="HLY125" s="9"/>
      <c r="HLZ125" s="9"/>
      <c r="HMA125" s="9"/>
      <c r="HMB125" s="9"/>
      <c r="HMC125" s="9"/>
      <c r="HMD125" s="9"/>
      <c r="HME125" s="9"/>
      <c r="HMF125" s="9"/>
      <c r="HMG125" s="9"/>
      <c r="HMH125" s="9"/>
      <c r="HMI125" s="9"/>
      <c r="HMJ125" s="9"/>
      <c r="HMK125" s="9"/>
      <c r="HML125" s="9"/>
      <c r="HMM125" s="9"/>
      <c r="HMN125" s="9"/>
      <c r="HMO125" s="9"/>
      <c r="HMP125" s="9"/>
      <c r="HMQ125" s="9"/>
      <c r="HMR125" s="9"/>
      <c r="HMS125" s="9"/>
      <c r="HMT125" s="9"/>
      <c r="HMU125" s="9"/>
      <c r="HMV125" s="9"/>
      <c r="HMW125" s="9"/>
      <c r="HMX125" s="9"/>
      <c r="HMY125" s="9"/>
      <c r="HMZ125" s="9"/>
      <c r="HNA125" s="9"/>
      <c r="HNB125" s="9"/>
      <c r="HNC125" s="9"/>
      <c r="HND125" s="9"/>
      <c r="HNE125" s="9"/>
      <c r="HNF125" s="9"/>
      <c r="HNG125" s="9"/>
      <c r="HNH125" s="9"/>
      <c r="HNI125" s="9"/>
      <c r="HNJ125" s="9"/>
      <c r="HNK125" s="9"/>
      <c r="HNL125" s="9"/>
      <c r="HNM125" s="9"/>
      <c r="HNN125" s="9"/>
      <c r="HNO125" s="9"/>
      <c r="HNP125" s="9"/>
      <c r="HNQ125" s="9"/>
      <c r="HNR125" s="9"/>
      <c r="HNS125" s="9"/>
      <c r="HNT125" s="9"/>
      <c r="HNU125" s="9"/>
      <c r="HNV125" s="9"/>
      <c r="HNW125" s="9"/>
      <c r="HNX125" s="9"/>
      <c r="HNY125" s="9"/>
      <c r="HNZ125" s="9"/>
      <c r="HOA125" s="9"/>
      <c r="HOB125" s="9"/>
      <c r="HOC125" s="9"/>
      <c r="HOD125" s="9"/>
      <c r="HOE125" s="9"/>
      <c r="HOF125" s="9"/>
      <c r="HOG125" s="9"/>
      <c r="HOH125" s="9"/>
      <c r="HOI125" s="9"/>
      <c r="HOJ125" s="9"/>
      <c r="HOK125" s="9"/>
      <c r="HOL125" s="9"/>
      <c r="HOM125" s="9"/>
      <c r="HON125" s="9"/>
      <c r="HOO125" s="9"/>
      <c r="HOP125" s="9"/>
      <c r="HOQ125" s="9"/>
      <c r="HOR125" s="9"/>
      <c r="HOS125" s="9"/>
      <c r="HOT125" s="9"/>
      <c r="HOU125" s="9"/>
      <c r="HOV125" s="9"/>
      <c r="HOW125" s="9"/>
      <c r="HOX125" s="9"/>
      <c r="HOY125" s="9"/>
      <c r="HOZ125" s="9"/>
      <c r="HPA125" s="9"/>
      <c r="HPB125" s="9"/>
      <c r="HPC125" s="9"/>
      <c r="HPD125" s="9"/>
      <c r="HPE125" s="9"/>
      <c r="HPF125" s="9"/>
      <c r="HPG125" s="9"/>
      <c r="HPH125" s="9"/>
      <c r="HPI125" s="9"/>
      <c r="HPJ125" s="9"/>
      <c r="HPK125" s="9"/>
      <c r="HPL125" s="9"/>
      <c r="HPM125" s="9"/>
      <c r="HPN125" s="9"/>
      <c r="HPO125" s="9"/>
      <c r="HPP125" s="9"/>
      <c r="HPQ125" s="9"/>
      <c r="HPR125" s="9"/>
      <c r="HPS125" s="9"/>
      <c r="HPT125" s="9"/>
      <c r="HPU125" s="9"/>
      <c r="HPV125" s="9"/>
      <c r="HPW125" s="9"/>
      <c r="HPX125" s="9"/>
      <c r="HPY125" s="9"/>
      <c r="HPZ125" s="9"/>
      <c r="HQA125" s="9"/>
      <c r="HQB125" s="9"/>
      <c r="HQC125" s="9"/>
      <c r="HQD125" s="9"/>
      <c r="HQE125" s="9"/>
      <c r="HQF125" s="9"/>
      <c r="HQG125" s="9"/>
      <c r="HQH125" s="9"/>
      <c r="HQI125" s="9"/>
      <c r="HQJ125" s="9"/>
      <c r="HQK125" s="9"/>
      <c r="HQL125" s="9"/>
      <c r="HQM125" s="9"/>
      <c r="HQN125" s="9"/>
      <c r="HQO125" s="9"/>
      <c r="HQP125" s="9"/>
      <c r="HQQ125" s="9"/>
      <c r="HQR125" s="9"/>
      <c r="HQS125" s="9"/>
      <c r="HQT125" s="9"/>
      <c r="HQU125" s="9"/>
      <c r="HQV125" s="9"/>
      <c r="HQW125" s="9"/>
      <c r="HQX125" s="9"/>
      <c r="HQY125" s="9"/>
      <c r="HQZ125" s="9"/>
      <c r="HRA125" s="9"/>
      <c r="HRB125" s="9"/>
      <c r="HRC125" s="9"/>
      <c r="HRD125" s="9"/>
      <c r="HRE125" s="9"/>
      <c r="HRF125" s="9"/>
      <c r="HRG125" s="9"/>
      <c r="HRH125" s="9"/>
      <c r="HRI125" s="9"/>
      <c r="HRJ125" s="9"/>
      <c r="HRK125" s="9"/>
      <c r="HRL125" s="9"/>
      <c r="HRM125" s="9"/>
      <c r="HRN125" s="9"/>
      <c r="HRO125" s="9"/>
      <c r="HRP125" s="9"/>
      <c r="HRQ125" s="9"/>
      <c r="HRR125" s="9"/>
      <c r="HRS125" s="9"/>
      <c r="HRT125" s="9"/>
      <c r="HRU125" s="9"/>
      <c r="HRV125" s="9"/>
      <c r="HRW125" s="9"/>
      <c r="HRX125" s="9"/>
      <c r="HRY125" s="9"/>
      <c r="HRZ125" s="9"/>
      <c r="HSA125" s="9"/>
      <c r="HSB125" s="9"/>
      <c r="HSC125" s="9"/>
      <c r="HSD125" s="9"/>
      <c r="HSE125" s="9"/>
      <c r="HSF125" s="9"/>
      <c r="HSG125" s="9"/>
      <c r="HSH125" s="9"/>
      <c r="HSI125" s="9"/>
      <c r="HSJ125" s="9"/>
      <c r="HSK125" s="9"/>
      <c r="HSL125" s="9"/>
      <c r="HSM125" s="9"/>
      <c r="HSN125" s="9"/>
      <c r="HSO125" s="9"/>
      <c r="HSP125" s="9"/>
      <c r="HSQ125" s="9"/>
      <c r="HSR125" s="9"/>
      <c r="HSS125" s="9"/>
      <c r="HST125" s="9"/>
      <c r="HSU125" s="9"/>
      <c r="HSV125" s="9"/>
      <c r="HSW125" s="9"/>
      <c r="HSX125" s="9"/>
      <c r="HSY125" s="9"/>
      <c r="HSZ125" s="9"/>
      <c r="HTA125" s="9"/>
      <c r="HTB125" s="9"/>
      <c r="HTC125" s="9"/>
      <c r="HTD125" s="9"/>
      <c r="HTE125" s="9"/>
      <c r="HTF125" s="9"/>
      <c r="HTG125" s="9"/>
      <c r="HTH125" s="9"/>
      <c r="HTI125" s="9"/>
      <c r="HTJ125" s="9"/>
      <c r="HTK125" s="9"/>
      <c r="HTL125" s="9"/>
      <c r="HTM125" s="9"/>
      <c r="HTN125" s="9"/>
      <c r="HTO125" s="9"/>
      <c r="HTP125" s="9"/>
      <c r="HTQ125" s="9"/>
      <c r="HTR125" s="9"/>
      <c r="HTS125" s="9"/>
      <c r="HTT125" s="9"/>
      <c r="HTU125" s="9"/>
      <c r="HTV125" s="9"/>
      <c r="HTW125" s="9"/>
      <c r="HTX125" s="9"/>
      <c r="HTY125" s="9"/>
      <c r="HTZ125" s="9"/>
      <c r="HUA125" s="9"/>
      <c r="HUB125" s="9"/>
      <c r="HUC125" s="9"/>
      <c r="HUD125" s="9"/>
      <c r="HUE125" s="9"/>
      <c r="HUF125" s="9"/>
      <c r="HUG125" s="9"/>
      <c r="HUH125" s="9"/>
      <c r="HUI125" s="9"/>
      <c r="HUJ125" s="9"/>
      <c r="HUK125" s="9"/>
      <c r="HUL125" s="9"/>
      <c r="HUM125" s="9"/>
      <c r="HUN125" s="9"/>
      <c r="HUO125" s="9"/>
      <c r="HUP125" s="9"/>
      <c r="HUQ125" s="9"/>
      <c r="HUR125" s="9"/>
      <c r="HUS125" s="9"/>
      <c r="HUT125" s="9"/>
      <c r="HUU125" s="9"/>
      <c r="HUV125" s="9"/>
      <c r="HUW125" s="9"/>
      <c r="HUX125" s="9"/>
      <c r="HUY125" s="9"/>
      <c r="HUZ125" s="9"/>
      <c r="HVA125" s="9"/>
      <c r="HVB125" s="9"/>
      <c r="HVC125" s="9"/>
      <c r="HVD125" s="9"/>
      <c r="HVE125" s="9"/>
      <c r="HVF125" s="9"/>
      <c r="HVG125" s="9"/>
      <c r="HVH125" s="9"/>
      <c r="HVI125" s="9"/>
      <c r="HVJ125" s="9"/>
      <c r="HVK125" s="9"/>
      <c r="HVL125" s="9"/>
      <c r="HVM125" s="9"/>
      <c r="HVN125" s="9"/>
      <c r="HVO125" s="9"/>
      <c r="HVP125" s="9"/>
      <c r="HVQ125" s="9"/>
      <c r="HVR125" s="9"/>
      <c r="HVS125" s="9"/>
      <c r="HVT125" s="9"/>
      <c r="HVU125" s="9"/>
      <c r="HVV125" s="9"/>
      <c r="HVW125" s="9"/>
      <c r="HVX125" s="9"/>
      <c r="HVY125" s="9"/>
      <c r="HVZ125" s="9"/>
      <c r="HWA125" s="9"/>
      <c r="HWB125" s="9"/>
      <c r="HWC125" s="9"/>
      <c r="HWD125" s="9"/>
      <c r="HWE125" s="9"/>
      <c r="HWF125" s="9"/>
      <c r="HWG125" s="9"/>
      <c r="HWH125" s="9"/>
      <c r="HWI125" s="9"/>
      <c r="HWJ125" s="9"/>
      <c r="HWK125" s="9"/>
      <c r="HWL125" s="9"/>
      <c r="HWM125" s="9"/>
      <c r="HWN125" s="9"/>
      <c r="HWO125" s="9"/>
      <c r="HWP125" s="9"/>
      <c r="HWQ125" s="9"/>
      <c r="HWR125" s="9"/>
      <c r="HWS125" s="9"/>
      <c r="HWT125" s="9"/>
      <c r="HWU125" s="9"/>
      <c r="HWV125" s="9"/>
      <c r="HWW125" s="9"/>
      <c r="HWX125" s="9"/>
      <c r="HWY125" s="9"/>
      <c r="HWZ125" s="9"/>
      <c r="HXA125" s="9"/>
      <c r="HXB125" s="9"/>
      <c r="HXC125" s="9"/>
      <c r="HXD125" s="9"/>
      <c r="HXE125" s="9"/>
      <c r="HXF125" s="9"/>
      <c r="HXG125" s="9"/>
      <c r="HXH125" s="9"/>
      <c r="HXI125" s="9"/>
      <c r="HXJ125" s="9"/>
      <c r="HXK125" s="9"/>
      <c r="HXL125" s="9"/>
      <c r="HXM125" s="9"/>
      <c r="HXN125" s="9"/>
      <c r="HXO125" s="9"/>
      <c r="HXP125" s="9"/>
      <c r="HXQ125" s="9"/>
      <c r="HXR125" s="9"/>
      <c r="HXS125" s="9"/>
      <c r="HXT125" s="9"/>
      <c r="HXU125" s="9"/>
      <c r="HXV125" s="9"/>
      <c r="HXW125" s="9"/>
      <c r="HXX125" s="9"/>
      <c r="HXY125" s="9"/>
      <c r="HXZ125" s="9"/>
      <c r="HYA125" s="9"/>
      <c r="HYB125" s="9"/>
      <c r="HYC125" s="9"/>
      <c r="HYD125" s="9"/>
      <c r="HYE125" s="9"/>
      <c r="HYF125" s="9"/>
      <c r="HYG125" s="9"/>
      <c r="HYH125" s="9"/>
      <c r="HYI125" s="9"/>
      <c r="HYJ125" s="9"/>
      <c r="HYK125" s="9"/>
      <c r="HYL125" s="9"/>
      <c r="HYM125" s="9"/>
      <c r="HYN125" s="9"/>
      <c r="HYO125" s="9"/>
      <c r="HYP125" s="9"/>
      <c r="HYQ125" s="9"/>
      <c r="HYR125" s="9"/>
      <c r="HYS125" s="9"/>
      <c r="HYT125" s="9"/>
      <c r="HYU125" s="9"/>
      <c r="HYV125" s="9"/>
      <c r="HYW125" s="9"/>
      <c r="HYX125" s="9"/>
      <c r="HYY125" s="9"/>
      <c r="HYZ125" s="9"/>
      <c r="HZA125" s="9"/>
      <c r="HZB125" s="9"/>
      <c r="HZC125" s="9"/>
      <c r="HZD125" s="9"/>
      <c r="HZE125" s="9"/>
      <c r="HZF125" s="9"/>
      <c r="HZG125" s="9"/>
      <c r="HZH125" s="9"/>
      <c r="HZI125" s="9"/>
      <c r="HZJ125" s="9"/>
      <c r="HZK125" s="9"/>
      <c r="HZL125" s="9"/>
      <c r="HZM125" s="9"/>
      <c r="HZN125" s="9"/>
      <c r="HZO125" s="9"/>
      <c r="HZP125" s="9"/>
      <c r="HZQ125" s="9"/>
      <c r="HZR125" s="9"/>
      <c r="HZS125" s="9"/>
      <c r="HZT125" s="9"/>
      <c r="HZU125" s="9"/>
      <c r="HZV125" s="9"/>
      <c r="HZW125" s="9"/>
      <c r="HZX125" s="9"/>
      <c r="HZY125" s="9"/>
      <c r="HZZ125" s="9"/>
      <c r="IAA125" s="9"/>
      <c r="IAB125" s="9"/>
      <c r="IAC125" s="9"/>
      <c r="IAD125" s="9"/>
      <c r="IAE125" s="9"/>
      <c r="IAF125" s="9"/>
      <c r="IAG125" s="9"/>
      <c r="IAH125" s="9"/>
      <c r="IAI125" s="9"/>
      <c r="IAJ125" s="9"/>
      <c r="IAK125" s="9"/>
      <c r="IAL125" s="9"/>
      <c r="IAM125" s="9"/>
      <c r="IAN125" s="9"/>
      <c r="IAO125" s="9"/>
      <c r="IAP125" s="9"/>
      <c r="IAQ125" s="9"/>
      <c r="IAR125" s="9"/>
      <c r="IAS125" s="9"/>
      <c r="IAT125" s="9"/>
      <c r="IAU125" s="9"/>
      <c r="IAV125" s="9"/>
      <c r="IAW125" s="9"/>
      <c r="IAX125" s="9"/>
      <c r="IAY125" s="9"/>
      <c r="IAZ125" s="9"/>
      <c r="IBA125" s="9"/>
      <c r="IBB125" s="9"/>
      <c r="IBC125" s="9"/>
      <c r="IBD125" s="9"/>
      <c r="IBE125" s="9"/>
      <c r="IBF125" s="9"/>
      <c r="IBG125" s="9"/>
      <c r="IBH125" s="9"/>
      <c r="IBI125" s="9"/>
      <c r="IBJ125" s="9"/>
      <c r="IBK125" s="9"/>
      <c r="IBL125" s="9"/>
      <c r="IBM125" s="9"/>
      <c r="IBN125" s="9"/>
      <c r="IBO125" s="9"/>
      <c r="IBP125" s="9"/>
      <c r="IBQ125" s="9"/>
      <c r="IBR125" s="9"/>
      <c r="IBS125" s="9"/>
      <c r="IBT125" s="9"/>
      <c r="IBU125" s="9"/>
      <c r="IBV125" s="9"/>
      <c r="IBW125" s="9"/>
      <c r="IBX125" s="9"/>
      <c r="IBY125" s="9"/>
      <c r="IBZ125" s="9"/>
      <c r="ICA125" s="9"/>
      <c r="ICB125" s="9"/>
      <c r="ICC125" s="9"/>
      <c r="ICD125" s="9"/>
      <c r="ICE125" s="9"/>
      <c r="ICF125" s="9"/>
      <c r="ICG125" s="9"/>
      <c r="ICH125" s="9"/>
      <c r="ICI125" s="9"/>
      <c r="ICJ125" s="9"/>
      <c r="ICK125" s="9"/>
      <c r="ICL125" s="9"/>
      <c r="ICM125" s="9"/>
      <c r="ICN125" s="9"/>
      <c r="ICO125" s="9"/>
      <c r="ICP125" s="9"/>
      <c r="ICQ125" s="9"/>
      <c r="ICR125" s="9"/>
      <c r="ICS125" s="9"/>
      <c r="ICT125" s="9"/>
      <c r="ICU125" s="9"/>
      <c r="ICV125" s="9"/>
      <c r="ICW125" s="9"/>
      <c r="ICX125" s="9"/>
      <c r="ICY125" s="9"/>
      <c r="ICZ125" s="9"/>
      <c r="IDA125" s="9"/>
      <c r="IDB125" s="9"/>
      <c r="IDC125" s="9"/>
      <c r="IDD125" s="9"/>
      <c r="IDE125" s="9"/>
      <c r="IDF125" s="9"/>
      <c r="IDG125" s="9"/>
      <c r="IDH125" s="9"/>
      <c r="IDI125" s="9"/>
      <c r="IDJ125" s="9"/>
      <c r="IDK125" s="9"/>
      <c r="IDL125" s="9"/>
      <c r="IDM125" s="9"/>
      <c r="IDN125" s="9"/>
      <c r="IDO125" s="9"/>
      <c r="IDP125" s="9"/>
      <c r="IDQ125" s="9"/>
      <c r="IDR125" s="9"/>
      <c r="IDS125" s="9"/>
      <c r="IDT125" s="9"/>
      <c r="IDU125" s="9"/>
      <c r="IDV125" s="9"/>
      <c r="IDW125" s="9"/>
      <c r="IDX125" s="9"/>
      <c r="IDY125" s="9"/>
      <c r="IDZ125" s="9"/>
      <c r="IEA125" s="9"/>
      <c r="IEB125" s="9"/>
      <c r="IEC125" s="9"/>
      <c r="IED125" s="9"/>
      <c r="IEE125" s="9"/>
      <c r="IEF125" s="9"/>
      <c r="IEG125" s="9"/>
      <c r="IEH125" s="9"/>
      <c r="IEI125" s="9"/>
      <c r="IEJ125" s="9"/>
      <c r="IEK125" s="9"/>
      <c r="IEL125" s="9"/>
      <c r="IEM125" s="9"/>
      <c r="IEN125" s="9"/>
      <c r="IEO125" s="9"/>
      <c r="IEP125" s="9"/>
      <c r="IEQ125" s="9"/>
      <c r="IER125" s="9"/>
      <c r="IES125" s="9"/>
      <c r="IET125" s="9"/>
      <c r="IEU125" s="9"/>
      <c r="IEV125" s="9"/>
      <c r="IEW125" s="9"/>
      <c r="IEX125" s="9"/>
      <c r="IEY125" s="9"/>
      <c r="IEZ125" s="9"/>
      <c r="IFA125" s="9"/>
      <c r="IFB125" s="9"/>
      <c r="IFC125" s="9"/>
      <c r="IFD125" s="9"/>
      <c r="IFE125" s="9"/>
      <c r="IFF125" s="9"/>
      <c r="IFG125" s="9"/>
      <c r="IFH125" s="9"/>
      <c r="IFI125" s="9"/>
      <c r="IFJ125" s="9"/>
      <c r="IFK125" s="9"/>
      <c r="IFL125" s="9"/>
      <c r="IFM125" s="9"/>
      <c r="IFN125" s="9"/>
      <c r="IFO125" s="9"/>
      <c r="IFP125" s="9"/>
      <c r="IFQ125" s="9"/>
      <c r="IFR125" s="9"/>
      <c r="IFS125" s="9"/>
      <c r="IFT125" s="9"/>
      <c r="IFU125" s="9"/>
      <c r="IFV125" s="9"/>
      <c r="IFW125" s="9"/>
      <c r="IFX125" s="9"/>
      <c r="IFY125" s="9"/>
      <c r="IFZ125" s="9"/>
      <c r="IGA125" s="9"/>
      <c r="IGB125" s="9"/>
      <c r="IGC125" s="9"/>
      <c r="IGD125" s="9"/>
      <c r="IGE125" s="9"/>
      <c r="IGF125" s="9"/>
      <c r="IGG125" s="9"/>
      <c r="IGH125" s="9"/>
      <c r="IGI125" s="9"/>
      <c r="IGJ125" s="9"/>
      <c r="IGK125" s="9"/>
      <c r="IGL125" s="9"/>
      <c r="IGM125" s="9"/>
      <c r="IGN125" s="9"/>
      <c r="IGO125" s="9"/>
      <c r="IGP125" s="9"/>
      <c r="IGQ125" s="9"/>
      <c r="IGR125" s="9"/>
      <c r="IGS125" s="9"/>
      <c r="IGT125" s="9"/>
      <c r="IGU125" s="9"/>
      <c r="IGV125" s="9"/>
      <c r="IGW125" s="9"/>
      <c r="IGX125" s="9"/>
      <c r="IGY125" s="9"/>
      <c r="IGZ125" s="9"/>
      <c r="IHA125" s="9"/>
      <c r="IHB125" s="9"/>
      <c r="IHC125" s="9"/>
      <c r="IHD125" s="9"/>
      <c r="IHE125" s="9"/>
      <c r="IHF125" s="9"/>
      <c r="IHG125" s="9"/>
      <c r="IHH125" s="9"/>
      <c r="IHI125" s="9"/>
      <c r="IHJ125" s="9"/>
      <c r="IHK125" s="9"/>
      <c r="IHL125" s="9"/>
      <c r="IHM125" s="9"/>
      <c r="IHN125" s="9"/>
      <c r="IHO125" s="9"/>
      <c r="IHP125" s="9"/>
      <c r="IHQ125" s="9"/>
      <c r="IHR125" s="9"/>
      <c r="IHS125" s="9"/>
      <c r="IHT125" s="9"/>
      <c r="IHU125" s="9"/>
      <c r="IHV125" s="9"/>
      <c r="IHW125" s="9"/>
      <c r="IHX125" s="9"/>
      <c r="IHY125" s="9"/>
      <c r="IHZ125" s="9"/>
      <c r="IIA125" s="9"/>
      <c r="IIB125" s="9"/>
      <c r="IIC125" s="9"/>
      <c r="IID125" s="9"/>
      <c r="IIE125" s="9"/>
      <c r="IIF125" s="9"/>
      <c r="IIG125" s="9"/>
      <c r="IIH125" s="9"/>
      <c r="III125" s="9"/>
      <c r="IIJ125" s="9"/>
      <c r="IIK125" s="9"/>
      <c r="IIL125" s="9"/>
      <c r="IIM125" s="9"/>
      <c r="IIN125" s="9"/>
      <c r="IIO125" s="9"/>
      <c r="IIP125" s="9"/>
      <c r="IIQ125" s="9"/>
      <c r="IIR125" s="9"/>
      <c r="IIS125" s="9"/>
      <c r="IIT125" s="9"/>
      <c r="IIU125" s="9"/>
      <c r="IIV125" s="9"/>
      <c r="IIW125" s="9"/>
      <c r="IIX125" s="9"/>
      <c r="IIY125" s="9"/>
      <c r="IIZ125" s="9"/>
      <c r="IJA125" s="9"/>
      <c r="IJB125" s="9"/>
      <c r="IJC125" s="9"/>
      <c r="IJD125" s="9"/>
      <c r="IJE125" s="9"/>
      <c r="IJF125" s="9"/>
      <c r="IJG125" s="9"/>
      <c r="IJH125" s="9"/>
      <c r="IJI125" s="9"/>
      <c r="IJJ125" s="9"/>
      <c r="IJK125" s="9"/>
      <c r="IJL125" s="9"/>
      <c r="IJM125" s="9"/>
      <c r="IJN125" s="9"/>
      <c r="IJO125" s="9"/>
      <c r="IJP125" s="9"/>
      <c r="IJQ125" s="9"/>
      <c r="IJR125" s="9"/>
      <c r="IJS125" s="9"/>
      <c r="IJT125" s="9"/>
      <c r="IJU125" s="9"/>
      <c r="IJV125" s="9"/>
      <c r="IJW125" s="9"/>
      <c r="IJX125" s="9"/>
      <c r="IJY125" s="9"/>
      <c r="IJZ125" s="9"/>
      <c r="IKA125" s="9"/>
      <c r="IKB125" s="9"/>
      <c r="IKC125" s="9"/>
      <c r="IKD125" s="9"/>
      <c r="IKE125" s="9"/>
      <c r="IKF125" s="9"/>
      <c r="IKG125" s="9"/>
      <c r="IKH125" s="9"/>
      <c r="IKI125" s="9"/>
      <c r="IKJ125" s="9"/>
      <c r="IKK125" s="9"/>
      <c r="IKL125" s="9"/>
      <c r="IKM125" s="9"/>
      <c r="IKN125" s="9"/>
      <c r="IKO125" s="9"/>
      <c r="IKP125" s="9"/>
      <c r="IKQ125" s="9"/>
      <c r="IKR125" s="9"/>
      <c r="IKS125" s="9"/>
      <c r="IKT125" s="9"/>
      <c r="IKU125" s="9"/>
      <c r="IKV125" s="9"/>
      <c r="IKW125" s="9"/>
      <c r="IKX125" s="9"/>
      <c r="IKY125" s="9"/>
      <c r="IKZ125" s="9"/>
      <c r="ILA125" s="9"/>
      <c r="ILB125" s="9"/>
      <c r="ILC125" s="9"/>
      <c r="ILD125" s="9"/>
      <c r="ILE125" s="9"/>
      <c r="ILF125" s="9"/>
      <c r="ILG125" s="9"/>
      <c r="ILH125" s="9"/>
      <c r="ILI125" s="9"/>
      <c r="ILJ125" s="9"/>
      <c r="ILK125" s="9"/>
      <c r="ILL125" s="9"/>
      <c r="ILM125" s="9"/>
      <c r="ILN125" s="9"/>
      <c r="ILO125" s="9"/>
      <c r="ILP125" s="9"/>
      <c r="ILQ125" s="9"/>
      <c r="ILR125" s="9"/>
      <c r="ILS125" s="9"/>
      <c r="ILT125" s="9"/>
      <c r="ILU125" s="9"/>
      <c r="ILV125" s="9"/>
      <c r="ILW125" s="9"/>
      <c r="ILX125" s="9"/>
      <c r="ILY125" s="9"/>
      <c r="ILZ125" s="9"/>
      <c r="IMA125" s="9"/>
      <c r="IMB125" s="9"/>
      <c r="IMC125" s="9"/>
      <c r="IMD125" s="9"/>
      <c r="IME125" s="9"/>
      <c r="IMF125" s="9"/>
      <c r="IMG125" s="9"/>
      <c r="IMH125" s="9"/>
      <c r="IMI125" s="9"/>
      <c r="IMJ125" s="9"/>
      <c r="IMK125" s="9"/>
      <c r="IML125" s="9"/>
      <c r="IMM125" s="9"/>
      <c r="IMN125" s="9"/>
      <c r="IMO125" s="9"/>
      <c r="IMP125" s="9"/>
      <c r="IMQ125" s="9"/>
      <c r="IMR125" s="9"/>
      <c r="IMS125" s="9"/>
      <c r="IMT125" s="9"/>
      <c r="IMU125" s="9"/>
      <c r="IMV125" s="9"/>
      <c r="IMW125" s="9"/>
      <c r="IMX125" s="9"/>
      <c r="IMY125" s="9"/>
      <c r="IMZ125" s="9"/>
      <c r="INA125" s="9"/>
      <c r="INB125" s="9"/>
      <c r="INC125" s="9"/>
      <c r="IND125" s="9"/>
      <c r="INE125" s="9"/>
      <c r="INF125" s="9"/>
      <c r="ING125" s="9"/>
      <c r="INH125" s="9"/>
      <c r="INI125" s="9"/>
      <c r="INJ125" s="9"/>
      <c r="INK125" s="9"/>
      <c r="INL125" s="9"/>
      <c r="INM125" s="9"/>
      <c r="INN125" s="9"/>
      <c r="INO125" s="9"/>
      <c r="INP125" s="9"/>
      <c r="INQ125" s="9"/>
      <c r="INR125" s="9"/>
      <c r="INS125" s="9"/>
      <c r="INT125" s="9"/>
      <c r="INU125" s="9"/>
      <c r="INV125" s="9"/>
      <c r="INW125" s="9"/>
      <c r="INX125" s="9"/>
      <c r="INY125" s="9"/>
      <c r="INZ125" s="9"/>
      <c r="IOA125" s="9"/>
      <c r="IOB125" s="9"/>
      <c r="IOC125" s="9"/>
      <c r="IOD125" s="9"/>
      <c r="IOE125" s="9"/>
      <c r="IOF125" s="9"/>
      <c r="IOG125" s="9"/>
      <c r="IOH125" s="9"/>
      <c r="IOI125" s="9"/>
      <c r="IOJ125" s="9"/>
      <c r="IOK125" s="9"/>
      <c r="IOL125" s="9"/>
      <c r="IOM125" s="9"/>
      <c r="ION125" s="9"/>
      <c r="IOO125" s="9"/>
      <c r="IOP125" s="9"/>
      <c r="IOQ125" s="9"/>
      <c r="IOR125" s="9"/>
      <c r="IOS125" s="9"/>
      <c r="IOT125" s="9"/>
      <c r="IOU125" s="9"/>
      <c r="IOV125" s="9"/>
      <c r="IOW125" s="9"/>
      <c r="IOX125" s="9"/>
      <c r="IOY125" s="9"/>
      <c r="IOZ125" s="9"/>
      <c r="IPA125" s="9"/>
      <c r="IPB125" s="9"/>
      <c r="IPC125" s="9"/>
      <c r="IPD125" s="9"/>
      <c r="IPE125" s="9"/>
      <c r="IPF125" s="9"/>
      <c r="IPG125" s="9"/>
      <c r="IPH125" s="9"/>
      <c r="IPI125" s="9"/>
      <c r="IPJ125" s="9"/>
      <c r="IPK125" s="9"/>
      <c r="IPL125" s="9"/>
      <c r="IPM125" s="9"/>
      <c r="IPN125" s="9"/>
      <c r="IPO125" s="9"/>
      <c r="IPP125" s="9"/>
      <c r="IPQ125" s="9"/>
      <c r="IPR125" s="9"/>
      <c r="IPS125" s="9"/>
      <c r="IPT125" s="9"/>
      <c r="IPU125" s="9"/>
      <c r="IPV125" s="9"/>
      <c r="IPW125" s="9"/>
      <c r="IPX125" s="9"/>
      <c r="IPY125" s="9"/>
      <c r="IPZ125" s="9"/>
      <c r="IQA125" s="9"/>
      <c r="IQB125" s="9"/>
      <c r="IQC125" s="9"/>
      <c r="IQD125" s="9"/>
      <c r="IQE125" s="9"/>
      <c r="IQF125" s="9"/>
      <c r="IQG125" s="9"/>
      <c r="IQH125" s="9"/>
      <c r="IQI125" s="9"/>
      <c r="IQJ125" s="9"/>
      <c r="IQK125" s="9"/>
      <c r="IQL125" s="9"/>
      <c r="IQM125" s="9"/>
      <c r="IQN125" s="9"/>
      <c r="IQO125" s="9"/>
      <c r="IQP125" s="9"/>
      <c r="IQQ125" s="9"/>
      <c r="IQR125" s="9"/>
      <c r="IQS125" s="9"/>
      <c r="IQT125" s="9"/>
      <c r="IQU125" s="9"/>
      <c r="IQV125" s="9"/>
      <c r="IQW125" s="9"/>
      <c r="IQX125" s="9"/>
      <c r="IQY125" s="9"/>
      <c r="IQZ125" s="9"/>
      <c r="IRA125" s="9"/>
      <c r="IRB125" s="9"/>
      <c r="IRC125" s="9"/>
      <c r="IRD125" s="9"/>
      <c r="IRE125" s="9"/>
      <c r="IRF125" s="9"/>
      <c r="IRG125" s="9"/>
      <c r="IRH125" s="9"/>
      <c r="IRI125" s="9"/>
      <c r="IRJ125" s="9"/>
      <c r="IRK125" s="9"/>
      <c r="IRL125" s="9"/>
      <c r="IRM125" s="9"/>
      <c r="IRN125" s="9"/>
      <c r="IRO125" s="9"/>
      <c r="IRP125" s="9"/>
      <c r="IRQ125" s="9"/>
      <c r="IRR125" s="9"/>
      <c r="IRS125" s="9"/>
      <c r="IRT125" s="9"/>
      <c r="IRU125" s="9"/>
      <c r="IRV125" s="9"/>
      <c r="IRW125" s="9"/>
      <c r="IRX125" s="9"/>
      <c r="IRY125" s="9"/>
      <c r="IRZ125" s="9"/>
      <c r="ISA125" s="9"/>
      <c r="ISB125" s="9"/>
      <c r="ISC125" s="9"/>
      <c r="ISD125" s="9"/>
      <c r="ISE125" s="9"/>
      <c r="ISF125" s="9"/>
      <c r="ISG125" s="9"/>
      <c r="ISH125" s="9"/>
      <c r="ISI125" s="9"/>
      <c r="ISJ125" s="9"/>
      <c r="ISK125" s="9"/>
      <c r="ISL125" s="9"/>
      <c r="ISM125" s="9"/>
      <c r="ISN125" s="9"/>
      <c r="ISO125" s="9"/>
      <c r="ISP125" s="9"/>
      <c r="ISQ125" s="9"/>
      <c r="ISR125" s="9"/>
      <c r="ISS125" s="9"/>
      <c r="IST125" s="9"/>
      <c r="ISU125" s="9"/>
      <c r="ISV125" s="9"/>
      <c r="ISW125" s="9"/>
      <c r="ISX125" s="9"/>
      <c r="ISY125" s="9"/>
      <c r="ISZ125" s="9"/>
      <c r="ITA125" s="9"/>
      <c r="ITB125" s="9"/>
      <c r="ITC125" s="9"/>
      <c r="ITD125" s="9"/>
      <c r="ITE125" s="9"/>
      <c r="ITF125" s="9"/>
      <c r="ITG125" s="9"/>
      <c r="ITH125" s="9"/>
      <c r="ITI125" s="9"/>
      <c r="ITJ125" s="9"/>
      <c r="ITK125" s="9"/>
      <c r="ITL125" s="9"/>
      <c r="ITM125" s="9"/>
      <c r="ITN125" s="9"/>
      <c r="ITO125" s="9"/>
      <c r="ITP125" s="9"/>
      <c r="ITQ125" s="9"/>
      <c r="ITR125" s="9"/>
      <c r="ITS125" s="9"/>
      <c r="ITT125" s="9"/>
      <c r="ITU125" s="9"/>
      <c r="ITV125" s="9"/>
      <c r="ITW125" s="9"/>
      <c r="ITX125" s="9"/>
      <c r="ITY125" s="9"/>
      <c r="ITZ125" s="9"/>
      <c r="IUA125" s="9"/>
      <c r="IUB125" s="9"/>
      <c r="IUC125" s="9"/>
      <c r="IUD125" s="9"/>
      <c r="IUE125" s="9"/>
      <c r="IUF125" s="9"/>
      <c r="IUG125" s="9"/>
      <c r="IUH125" s="9"/>
      <c r="IUI125" s="9"/>
      <c r="IUJ125" s="9"/>
      <c r="IUK125" s="9"/>
      <c r="IUL125" s="9"/>
      <c r="IUM125" s="9"/>
      <c r="IUN125" s="9"/>
      <c r="IUO125" s="9"/>
      <c r="IUP125" s="9"/>
      <c r="IUQ125" s="9"/>
      <c r="IUR125" s="9"/>
      <c r="IUS125" s="9"/>
      <c r="IUT125" s="9"/>
      <c r="IUU125" s="9"/>
      <c r="IUV125" s="9"/>
      <c r="IUW125" s="9"/>
      <c r="IUX125" s="9"/>
      <c r="IUY125" s="9"/>
      <c r="IUZ125" s="9"/>
      <c r="IVA125" s="9"/>
      <c r="IVB125" s="9"/>
      <c r="IVC125" s="9"/>
      <c r="IVD125" s="9"/>
      <c r="IVE125" s="9"/>
      <c r="IVF125" s="9"/>
      <c r="IVG125" s="9"/>
      <c r="IVH125" s="9"/>
      <c r="IVI125" s="9"/>
      <c r="IVJ125" s="9"/>
      <c r="IVK125" s="9"/>
      <c r="IVL125" s="9"/>
      <c r="IVM125" s="9"/>
      <c r="IVN125" s="9"/>
      <c r="IVO125" s="9"/>
      <c r="IVP125" s="9"/>
      <c r="IVQ125" s="9"/>
      <c r="IVR125" s="9"/>
      <c r="IVS125" s="9"/>
      <c r="IVT125" s="9"/>
      <c r="IVU125" s="9"/>
      <c r="IVV125" s="9"/>
      <c r="IVW125" s="9"/>
      <c r="IVX125" s="9"/>
      <c r="IVY125" s="9"/>
      <c r="IVZ125" s="9"/>
      <c r="IWA125" s="9"/>
      <c r="IWB125" s="9"/>
      <c r="IWC125" s="9"/>
      <c r="IWD125" s="9"/>
      <c r="IWE125" s="9"/>
      <c r="IWF125" s="9"/>
      <c r="IWG125" s="9"/>
      <c r="IWH125" s="9"/>
      <c r="IWI125" s="9"/>
      <c r="IWJ125" s="9"/>
      <c r="IWK125" s="9"/>
      <c r="IWL125" s="9"/>
      <c r="IWM125" s="9"/>
      <c r="IWN125" s="9"/>
      <c r="IWO125" s="9"/>
      <c r="IWP125" s="9"/>
      <c r="IWQ125" s="9"/>
      <c r="IWR125" s="9"/>
      <c r="IWS125" s="9"/>
      <c r="IWT125" s="9"/>
      <c r="IWU125" s="9"/>
      <c r="IWV125" s="9"/>
      <c r="IWW125" s="9"/>
      <c r="IWX125" s="9"/>
      <c r="IWY125" s="9"/>
      <c r="IWZ125" s="9"/>
      <c r="IXA125" s="9"/>
      <c r="IXB125" s="9"/>
      <c r="IXC125" s="9"/>
      <c r="IXD125" s="9"/>
      <c r="IXE125" s="9"/>
      <c r="IXF125" s="9"/>
      <c r="IXG125" s="9"/>
      <c r="IXH125" s="9"/>
      <c r="IXI125" s="9"/>
      <c r="IXJ125" s="9"/>
      <c r="IXK125" s="9"/>
      <c r="IXL125" s="9"/>
      <c r="IXM125" s="9"/>
      <c r="IXN125" s="9"/>
      <c r="IXO125" s="9"/>
      <c r="IXP125" s="9"/>
      <c r="IXQ125" s="9"/>
      <c r="IXR125" s="9"/>
      <c r="IXS125" s="9"/>
      <c r="IXT125" s="9"/>
      <c r="IXU125" s="9"/>
      <c r="IXV125" s="9"/>
      <c r="IXW125" s="9"/>
      <c r="IXX125" s="9"/>
      <c r="IXY125" s="9"/>
      <c r="IXZ125" s="9"/>
      <c r="IYA125" s="9"/>
      <c r="IYB125" s="9"/>
      <c r="IYC125" s="9"/>
      <c r="IYD125" s="9"/>
      <c r="IYE125" s="9"/>
      <c r="IYF125" s="9"/>
      <c r="IYG125" s="9"/>
      <c r="IYH125" s="9"/>
      <c r="IYI125" s="9"/>
      <c r="IYJ125" s="9"/>
      <c r="IYK125" s="9"/>
      <c r="IYL125" s="9"/>
      <c r="IYM125" s="9"/>
      <c r="IYN125" s="9"/>
      <c r="IYO125" s="9"/>
      <c r="IYP125" s="9"/>
      <c r="IYQ125" s="9"/>
      <c r="IYR125" s="9"/>
      <c r="IYS125" s="9"/>
      <c r="IYT125" s="9"/>
      <c r="IYU125" s="9"/>
      <c r="IYV125" s="9"/>
      <c r="IYW125" s="9"/>
      <c r="IYX125" s="9"/>
      <c r="IYY125" s="9"/>
      <c r="IYZ125" s="9"/>
      <c r="IZA125" s="9"/>
      <c r="IZB125" s="9"/>
      <c r="IZC125" s="9"/>
      <c r="IZD125" s="9"/>
      <c r="IZE125" s="9"/>
      <c r="IZF125" s="9"/>
      <c r="IZG125" s="9"/>
      <c r="IZH125" s="9"/>
      <c r="IZI125" s="9"/>
      <c r="IZJ125" s="9"/>
      <c r="IZK125" s="9"/>
      <c r="IZL125" s="9"/>
      <c r="IZM125" s="9"/>
      <c r="IZN125" s="9"/>
      <c r="IZO125" s="9"/>
      <c r="IZP125" s="9"/>
      <c r="IZQ125" s="9"/>
      <c r="IZR125" s="9"/>
      <c r="IZS125" s="9"/>
      <c r="IZT125" s="9"/>
      <c r="IZU125" s="9"/>
      <c r="IZV125" s="9"/>
      <c r="IZW125" s="9"/>
      <c r="IZX125" s="9"/>
      <c r="IZY125" s="9"/>
      <c r="IZZ125" s="9"/>
      <c r="JAA125" s="9"/>
      <c r="JAB125" s="9"/>
      <c r="JAC125" s="9"/>
      <c r="JAD125" s="9"/>
      <c r="JAE125" s="9"/>
      <c r="JAF125" s="9"/>
      <c r="JAG125" s="9"/>
      <c r="JAH125" s="9"/>
      <c r="JAI125" s="9"/>
      <c r="JAJ125" s="9"/>
      <c r="JAK125" s="9"/>
      <c r="JAL125" s="9"/>
      <c r="JAM125" s="9"/>
      <c r="JAN125" s="9"/>
      <c r="JAO125" s="9"/>
      <c r="JAP125" s="9"/>
      <c r="JAQ125" s="9"/>
      <c r="JAR125" s="9"/>
      <c r="JAS125" s="9"/>
      <c r="JAT125" s="9"/>
      <c r="JAU125" s="9"/>
      <c r="JAV125" s="9"/>
      <c r="JAW125" s="9"/>
      <c r="JAX125" s="9"/>
      <c r="JAY125" s="9"/>
      <c r="JAZ125" s="9"/>
      <c r="JBA125" s="9"/>
      <c r="JBB125" s="9"/>
      <c r="JBC125" s="9"/>
      <c r="JBD125" s="9"/>
      <c r="JBE125" s="9"/>
      <c r="JBF125" s="9"/>
      <c r="JBG125" s="9"/>
      <c r="JBH125" s="9"/>
      <c r="JBI125" s="9"/>
      <c r="JBJ125" s="9"/>
      <c r="JBK125" s="9"/>
      <c r="JBL125" s="9"/>
      <c r="JBM125" s="9"/>
      <c r="JBN125" s="9"/>
      <c r="JBO125" s="9"/>
      <c r="JBP125" s="9"/>
      <c r="JBQ125" s="9"/>
      <c r="JBR125" s="9"/>
      <c r="JBS125" s="9"/>
      <c r="JBT125" s="9"/>
      <c r="JBU125" s="9"/>
      <c r="JBV125" s="9"/>
      <c r="JBW125" s="9"/>
      <c r="JBX125" s="9"/>
      <c r="JBY125" s="9"/>
      <c r="JBZ125" s="9"/>
      <c r="JCA125" s="9"/>
      <c r="JCB125" s="9"/>
      <c r="JCC125" s="9"/>
      <c r="JCD125" s="9"/>
      <c r="JCE125" s="9"/>
      <c r="JCF125" s="9"/>
      <c r="JCG125" s="9"/>
      <c r="JCH125" s="9"/>
      <c r="JCI125" s="9"/>
      <c r="JCJ125" s="9"/>
      <c r="JCK125" s="9"/>
      <c r="JCL125" s="9"/>
      <c r="JCM125" s="9"/>
      <c r="JCN125" s="9"/>
      <c r="JCO125" s="9"/>
      <c r="JCP125" s="9"/>
      <c r="JCQ125" s="9"/>
      <c r="JCR125" s="9"/>
      <c r="JCS125" s="9"/>
      <c r="JCT125" s="9"/>
      <c r="JCU125" s="9"/>
      <c r="JCV125" s="9"/>
      <c r="JCW125" s="9"/>
      <c r="JCX125" s="9"/>
      <c r="JCY125" s="9"/>
      <c r="JCZ125" s="9"/>
      <c r="JDA125" s="9"/>
      <c r="JDB125" s="9"/>
      <c r="JDC125" s="9"/>
      <c r="JDD125" s="9"/>
      <c r="JDE125" s="9"/>
      <c r="JDF125" s="9"/>
      <c r="JDG125" s="9"/>
      <c r="JDH125" s="9"/>
      <c r="JDI125" s="9"/>
      <c r="JDJ125" s="9"/>
      <c r="JDK125" s="9"/>
      <c r="JDL125" s="9"/>
      <c r="JDM125" s="9"/>
      <c r="JDN125" s="9"/>
      <c r="JDO125" s="9"/>
      <c r="JDP125" s="9"/>
      <c r="JDQ125" s="9"/>
      <c r="JDR125" s="9"/>
      <c r="JDS125" s="9"/>
      <c r="JDT125" s="9"/>
      <c r="JDU125" s="9"/>
      <c r="JDV125" s="9"/>
      <c r="JDW125" s="9"/>
      <c r="JDX125" s="9"/>
      <c r="JDY125" s="9"/>
      <c r="JDZ125" s="9"/>
      <c r="JEA125" s="9"/>
      <c r="JEB125" s="9"/>
      <c r="JEC125" s="9"/>
      <c r="JED125" s="9"/>
      <c r="JEE125" s="9"/>
      <c r="JEF125" s="9"/>
      <c r="JEG125" s="9"/>
      <c r="JEH125" s="9"/>
      <c r="JEI125" s="9"/>
      <c r="JEJ125" s="9"/>
      <c r="JEK125" s="9"/>
      <c r="JEL125" s="9"/>
      <c r="JEM125" s="9"/>
      <c r="JEN125" s="9"/>
      <c r="JEO125" s="9"/>
      <c r="JEP125" s="9"/>
      <c r="JEQ125" s="9"/>
      <c r="JER125" s="9"/>
      <c r="JES125" s="9"/>
      <c r="JET125" s="9"/>
      <c r="JEU125" s="9"/>
      <c r="JEV125" s="9"/>
      <c r="JEW125" s="9"/>
      <c r="JEX125" s="9"/>
      <c r="JEY125" s="9"/>
      <c r="JEZ125" s="9"/>
      <c r="JFA125" s="9"/>
      <c r="JFB125" s="9"/>
      <c r="JFC125" s="9"/>
      <c r="JFD125" s="9"/>
      <c r="JFE125" s="9"/>
      <c r="JFF125" s="9"/>
      <c r="JFG125" s="9"/>
      <c r="JFH125" s="9"/>
      <c r="JFI125" s="9"/>
      <c r="JFJ125" s="9"/>
      <c r="JFK125" s="9"/>
      <c r="JFL125" s="9"/>
      <c r="JFM125" s="9"/>
      <c r="JFN125" s="9"/>
      <c r="JFO125" s="9"/>
      <c r="JFP125" s="9"/>
      <c r="JFQ125" s="9"/>
      <c r="JFR125" s="9"/>
      <c r="JFS125" s="9"/>
      <c r="JFT125" s="9"/>
      <c r="JFU125" s="9"/>
      <c r="JFV125" s="9"/>
      <c r="JFW125" s="9"/>
      <c r="JFX125" s="9"/>
      <c r="JFY125" s="9"/>
      <c r="JFZ125" s="9"/>
      <c r="JGA125" s="9"/>
      <c r="JGB125" s="9"/>
      <c r="JGC125" s="9"/>
      <c r="JGD125" s="9"/>
      <c r="JGE125" s="9"/>
      <c r="JGF125" s="9"/>
      <c r="JGG125" s="9"/>
      <c r="JGH125" s="9"/>
      <c r="JGI125" s="9"/>
      <c r="JGJ125" s="9"/>
      <c r="JGK125" s="9"/>
      <c r="JGL125" s="9"/>
      <c r="JGM125" s="9"/>
      <c r="JGN125" s="9"/>
      <c r="JGO125" s="9"/>
      <c r="JGP125" s="9"/>
      <c r="JGQ125" s="9"/>
      <c r="JGR125" s="9"/>
      <c r="JGS125" s="9"/>
      <c r="JGT125" s="9"/>
      <c r="JGU125" s="9"/>
      <c r="JGV125" s="9"/>
      <c r="JGW125" s="9"/>
      <c r="JGX125" s="9"/>
      <c r="JGY125" s="9"/>
      <c r="JGZ125" s="9"/>
      <c r="JHA125" s="9"/>
      <c r="JHB125" s="9"/>
      <c r="JHC125" s="9"/>
      <c r="JHD125" s="9"/>
      <c r="JHE125" s="9"/>
      <c r="JHF125" s="9"/>
      <c r="JHG125" s="9"/>
      <c r="JHH125" s="9"/>
      <c r="JHI125" s="9"/>
      <c r="JHJ125" s="9"/>
      <c r="JHK125" s="9"/>
      <c r="JHL125" s="9"/>
      <c r="JHM125" s="9"/>
      <c r="JHN125" s="9"/>
      <c r="JHO125" s="9"/>
      <c r="JHP125" s="9"/>
      <c r="JHQ125" s="9"/>
      <c r="JHR125" s="9"/>
      <c r="JHS125" s="9"/>
      <c r="JHT125" s="9"/>
      <c r="JHU125" s="9"/>
      <c r="JHV125" s="9"/>
      <c r="JHW125" s="9"/>
      <c r="JHX125" s="9"/>
      <c r="JHY125" s="9"/>
      <c r="JHZ125" s="9"/>
      <c r="JIA125" s="9"/>
      <c r="JIB125" s="9"/>
      <c r="JIC125" s="9"/>
      <c r="JID125" s="9"/>
      <c r="JIE125" s="9"/>
      <c r="JIF125" s="9"/>
      <c r="JIG125" s="9"/>
      <c r="JIH125" s="9"/>
      <c r="JII125" s="9"/>
      <c r="JIJ125" s="9"/>
      <c r="JIK125" s="9"/>
      <c r="JIL125" s="9"/>
      <c r="JIM125" s="9"/>
      <c r="JIN125" s="9"/>
      <c r="JIO125" s="9"/>
      <c r="JIP125" s="9"/>
      <c r="JIQ125" s="9"/>
      <c r="JIR125" s="9"/>
      <c r="JIS125" s="9"/>
      <c r="JIT125" s="9"/>
      <c r="JIU125" s="9"/>
      <c r="JIV125" s="9"/>
      <c r="JIW125" s="9"/>
      <c r="JIX125" s="9"/>
      <c r="JIY125" s="9"/>
      <c r="JIZ125" s="9"/>
      <c r="JJA125" s="9"/>
      <c r="JJB125" s="9"/>
      <c r="JJC125" s="9"/>
      <c r="JJD125" s="9"/>
      <c r="JJE125" s="9"/>
      <c r="JJF125" s="9"/>
      <c r="JJG125" s="9"/>
      <c r="JJH125" s="9"/>
      <c r="JJI125" s="9"/>
      <c r="JJJ125" s="9"/>
      <c r="JJK125" s="9"/>
      <c r="JJL125" s="9"/>
      <c r="JJM125" s="9"/>
      <c r="JJN125" s="9"/>
      <c r="JJO125" s="9"/>
      <c r="JJP125" s="9"/>
      <c r="JJQ125" s="9"/>
      <c r="JJR125" s="9"/>
      <c r="JJS125" s="9"/>
      <c r="JJT125" s="9"/>
      <c r="JJU125" s="9"/>
      <c r="JJV125" s="9"/>
      <c r="JJW125" s="9"/>
      <c r="JJX125" s="9"/>
      <c r="JJY125" s="9"/>
      <c r="JJZ125" s="9"/>
      <c r="JKA125" s="9"/>
      <c r="JKB125" s="9"/>
      <c r="JKC125" s="9"/>
      <c r="JKD125" s="9"/>
      <c r="JKE125" s="9"/>
      <c r="JKF125" s="9"/>
      <c r="JKG125" s="9"/>
      <c r="JKH125" s="9"/>
      <c r="JKI125" s="9"/>
      <c r="JKJ125" s="9"/>
      <c r="JKK125" s="9"/>
      <c r="JKL125" s="9"/>
      <c r="JKM125" s="9"/>
      <c r="JKN125" s="9"/>
      <c r="JKO125" s="9"/>
      <c r="JKP125" s="9"/>
      <c r="JKQ125" s="9"/>
      <c r="JKR125" s="9"/>
      <c r="JKS125" s="9"/>
      <c r="JKT125" s="9"/>
      <c r="JKU125" s="9"/>
      <c r="JKV125" s="9"/>
      <c r="JKW125" s="9"/>
      <c r="JKX125" s="9"/>
      <c r="JKY125" s="9"/>
      <c r="JKZ125" s="9"/>
      <c r="JLA125" s="9"/>
      <c r="JLB125" s="9"/>
      <c r="JLC125" s="9"/>
      <c r="JLD125" s="9"/>
      <c r="JLE125" s="9"/>
      <c r="JLF125" s="9"/>
      <c r="JLG125" s="9"/>
      <c r="JLH125" s="9"/>
      <c r="JLI125" s="9"/>
      <c r="JLJ125" s="9"/>
      <c r="JLK125" s="9"/>
      <c r="JLL125" s="9"/>
      <c r="JLM125" s="9"/>
      <c r="JLN125" s="9"/>
      <c r="JLO125" s="9"/>
      <c r="JLP125" s="9"/>
      <c r="JLQ125" s="9"/>
      <c r="JLR125" s="9"/>
      <c r="JLS125" s="9"/>
      <c r="JLT125" s="9"/>
      <c r="JLU125" s="9"/>
      <c r="JLV125" s="9"/>
      <c r="JLW125" s="9"/>
      <c r="JLX125" s="9"/>
      <c r="JLY125" s="9"/>
      <c r="JLZ125" s="9"/>
      <c r="JMA125" s="9"/>
      <c r="JMB125" s="9"/>
      <c r="JMC125" s="9"/>
      <c r="JMD125" s="9"/>
      <c r="JME125" s="9"/>
      <c r="JMF125" s="9"/>
      <c r="JMG125" s="9"/>
      <c r="JMH125" s="9"/>
      <c r="JMI125" s="9"/>
      <c r="JMJ125" s="9"/>
      <c r="JMK125" s="9"/>
      <c r="JML125" s="9"/>
      <c r="JMM125" s="9"/>
      <c r="JMN125" s="9"/>
      <c r="JMO125" s="9"/>
      <c r="JMP125" s="9"/>
      <c r="JMQ125" s="9"/>
      <c r="JMR125" s="9"/>
      <c r="JMS125" s="9"/>
      <c r="JMT125" s="9"/>
      <c r="JMU125" s="9"/>
      <c r="JMV125" s="9"/>
      <c r="JMW125" s="9"/>
      <c r="JMX125" s="9"/>
      <c r="JMY125" s="9"/>
      <c r="JMZ125" s="9"/>
      <c r="JNA125" s="9"/>
      <c r="JNB125" s="9"/>
      <c r="JNC125" s="9"/>
      <c r="JND125" s="9"/>
      <c r="JNE125" s="9"/>
      <c r="JNF125" s="9"/>
      <c r="JNG125" s="9"/>
      <c r="JNH125" s="9"/>
      <c r="JNI125" s="9"/>
      <c r="JNJ125" s="9"/>
      <c r="JNK125" s="9"/>
      <c r="JNL125" s="9"/>
      <c r="JNM125" s="9"/>
      <c r="JNN125" s="9"/>
      <c r="JNO125" s="9"/>
      <c r="JNP125" s="9"/>
      <c r="JNQ125" s="9"/>
      <c r="JNR125" s="9"/>
      <c r="JNS125" s="9"/>
      <c r="JNT125" s="9"/>
      <c r="JNU125" s="9"/>
      <c r="JNV125" s="9"/>
      <c r="JNW125" s="9"/>
      <c r="JNX125" s="9"/>
      <c r="JNY125" s="9"/>
      <c r="JNZ125" s="9"/>
      <c r="JOA125" s="9"/>
      <c r="JOB125" s="9"/>
      <c r="JOC125" s="9"/>
      <c r="JOD125" s="9"/>
      <c r="JOE125" s="9"/>
      <c r="JOF125" s="9"/>
      <c r="JOG125" s="9"/>
      <c r="JOH125" s="9"/>
      <c r="JOI125" s="9"/>
      <c r="JOJ125" s="9"/>
      <c r="JOK125" s="9"/>
      <c r="JOL125" s="9"/>
      <c r="JOM125" s="9"/>
      <c r="JON125" s="9"/>
      <c r="JOO125" s="9"/>
      <c r="JOP125" s="9"/>
      <c r="JOQ125" s="9"/>
      <c r="JOR125" s="9"/>
      <c r="JOS125" s="9"/>
      <c r="JOT125" s="9"/>
      <c r="JOU125" s="9"/>
      <c r="JOV125" s="9"/>
      <c r="JOW125" s="9"/>
      <c r="JOX125" s="9"/>
      <c r="JOY125" s="9"/>
      <c r="JOZ125" s="9"/>
      <c r="JPA125" s="9"/>
      <c r="JPB125" s="9"/>
      <c r="JPC125" s="9"/>
      <c r="JPD125" s="9"/>
      <c r="JPE125" s="9"/>
      <c r="JPF125" s="9"/>
      <c r="JPG125" s="9"/>
      <c r="JPH125" s="9"/>
      <c r="JPI125" s="9"/>
      <c r="JPJ125" s="9"/>
      <c r="JPK125" s="9"/>
      <c r="JPL125" s="9"/>
      <c r="JPM125" s="9"/>
      <c r="JPN125" s="9"/>
      <c r="JPO125" s="9"/>
      <c r="JPP125" s="9"/>
      <c r="JPQ125" s="9"/>
      <c r="JPR125" s="9"/>
      <c r="JPS125" s="9"/>
      <c r="JPT125" s="9"/>
      <c r="JPU125" s="9"/>
      <c r="JPV125" s="9"/>
      <c r="JPW125" s="9"/>
      <c r="JPX125" s="9"/>
      <c r="JPY125" s="9"/>
      <c r="JPZ125" s="9"/>
      <c r="JQA125" s="9"/>
      <c r="JQB125" s="9"/>
      <c r="JQC125" s="9"/>
      <c r="JQD125" s="9"/>
      <c r="JQE125" s="9"/>
      <c r="JQF125" s="9"/>
      <c r="JQG125" s="9"/>
      <c r="JQH125" s="9"/>
      <c r="JQI125" s="9"/>
      <c r="JQJ125" s="9"/>
      <c r="JQK125" s="9"/>
      <c r="JQL125" s="9"/>
      <c r="JQM125" s="9"/>
      <c r="JQN125" s="9"/>
      <c r="JQO125" s="9"/>
      <c r="JQP125" s="9"/>
      <c r="JQQ125" s="9"/>
      <c r="JQR125" s="9"/>
      <c r="JQS125" s="9"/>
      <c r="JQT125" s="9"/>
      <c r="JQU125" s="9"/>
      <c r="JQV125" s="9"/>
      <c r="JQW125" s="9"/>
      <c r="JQX125" s="9"/>
      <c r="JQY125" s="9"/>
      <c r="JQZ125" s="9"/>
      <c r="JRA125" s="9"/>
      <c r="JRB125" s="9"/>
      <c r="JRC125" s="9"/>
      <c r="JRD125" s="9"/>
      <c r="JRE125" s="9"/>
      <c r="JRF125" s="9"/>
      <c r="JRG125" s="9"/>
      <c r="JRH125" s="9"/>
      <c r="JRI125" s="9"/>
      <c r="JRJ125" s="9"/>
      <c r="JRK125" s="9"/>
      <c r="JRL125" s="9"/>
      <c r="JRM125" s="9"/>
      <c r="JRN125" s="9"/>
      <c r="JRO125" s="9"/>
      <c r="JRP125" s="9"/>
      <c r="JRQ125" s="9"/>
      <c r="JRR125" s="9"/>
      <c r="JRS125" s="9"/>
      <c r="JRT125" s="9"/>
      <c r="JRU125" s="9"/>
      <c r="JRV125" s="9"/>
      <c r="JRW125" s="9"/>
      <c r="JRX125" s="9"/>
      <c r="JRY125" s="9"/>
      <c r="JRZ125" s="9"/>
      <c r="JSA125" s="9"/>
      <c r="JSB125" s="9"/>
      <c r="JSC125" s="9"/>
      <c r="JSD125" s="9"/>
      <c r="JSE125" s="9"/>
      <c r="JSF125" s="9"/>
      <c r="JSG125" s="9"/>
      <c r="JSH125" s="9"/>
      <c r="JSI125" s="9"/>
      <c r="JSJ125" s="9"/>
      <c r="JSK125" s="9"/>
      <c r="JSL125" s="9"/>
      <c r="JSM125" s="9"/>
      <c r="JSN125" s="9"/>
      <c r="JSO125" s="9"/>
      <c r="JSP125" s="9"/>
      <c r="JSQ125" s="9"/>
      <c r="JSR125" s="9"/>
      <c r="JSS125" s="9"/>
      <c r="JST125" s="9"/>
      <c r="JSU125" s="9"/>
      <c r="JSV125" s="9"/>
      <c r="JSW125" s="9"/>
      <c r="JSX125" s="9"/>
      <c r="JSY125" s="9"/>
      <c r="JSZ125" s="9"/>
      <c r="JTA125" s="9"/>
      <c r="JTB125" s="9"/>
      <c r="JTC125" s="9"/>
      <c r="JTD125" s="9"/>
      <c r="JTE125" s="9"/>
      <c r="JTF125" s="9"/>
      <c r="JTG125" s="9"/>
      <c r="JTH125" s="9"/>
      <c r="JTI125" s="9"/>
      <c r="JTJ125" s="9"/>
      <c r="JTK125" s="9"/>
      <c r="JTL125" s="9"/>
      <c r="JTM125" s="9"/>
      <c r="JTN125" s="9"/>
      <c r="JTO125" s="9"/>
      <c r="JTP125" s="9"/>
      <c r="JTQ125" s="9"/>
      <c r="JTR125" s="9"/>
      <c r="JTS125" s="9"/>
      <c r="JTT125" s="9"/>
      <c r="JTU125" s="9"/>
      <c r="JTV125" s="9"/>
      <c r="JTW125" s="9"/>
      <c r="JTX125" s="9"/>
      <c r="JTY125" s="9"/>
      <c r="JTZ125" s="9"/>
      <c r="JUA125" s="9"/>
      <c r="JUB125" s="9"/>
      <c r="JUC125" s="9"/>
      <c r="JUD125" s="9"/>
      <c r="JUE125" s="9"/>
      <c r="JUF125" s="9"/>
      <c r="JUG125" s="9"/>
      <c r="JUH125" s="9"/>
      <c r="JUI125" s="9"/>
      <c r="JUJ125" s="9"/>
      <c r="JUK125" s="9"/>
      <c r="JUL125" s="9"/>
      <c r="JUM125" s="9"/>
      <c r="JUN125" s="9"/>
      <c r="JUO125" s="9"/>
      <c r="JUP125" s="9"/>
      <c r="JUQ125" s="9"/>
      <c r="JUR125" s="9"/>
      <c r="JUS125" s="9"/>
      <c r="JUT125" s="9"/>
      <c r="JUU125" s="9"/>
      <c r="JUV125" s="9"/>
      <c r="JUW125" s="9"/>
      <c r="JUX125" s="9"/>
      <c r="JUY125" s="9"/>
      <c r="JUZ125" s="9"/>
      <c r="JVA125" s="9"/>
      <c r="JVB125" s="9"/>
      <c r="JVC125" s="9"/>
      <c r="JVD125" s="9"/>
      <c r="JVE125" s="9"/>
      <c r="JVF125" s="9"/>
      <c r="JVG125" s="9"/>
      <c r="JVH125" s="9"/>
      <c r="JVI125" s="9"/>
      <c r="JVJ125" s="9"/>
      <c r="JVK125" s="9"/>
      <c r="JVL125" s="9"/>
      <c r="JVM125" s="9"/>
      <c r="JVN125" s="9"/>
      <c r="JVO125" s="9"/>
      <c r="JVP125" s="9"/>
      <c r="JVQ125" s="9"/>
      <c r="JVR125" s="9"/>
      <c r="JVS125" s="9"/>
      <c r="JVT125" s="9"/>
      <c r="JVU125" s="9"/>
      <c r="JVV125" s="9"/>
      <c r="JVW125" s="9"/>
      <c r="JVX125" s="9"/>
      <c r="JVY125" s="9"/>
      <c r="JVZ125" s="9"/>
      <c r="JWA125" s="9"/>
      <c r="JWB125" s="9"/>
      <c r="JWC125" s="9"/>
      <c r="JWD125" s="9"/>
      <c r="JWE125" s="9"/>
      <c r="JWF125" s="9"/>
      <c r="JWG125" s="9"/>
      <c r="JWH125" s="9"/>
      <c r="JWI125" s="9"/>
      <c r="JWJ125" s="9"/>
      <c r="JWK125" s="9"/>
      <c r="JWL125" s="9"/>
      <c r="JWM125" s="9"/>
      <c r="JWN125" s="9"/>
      <c r="JWO125" s="9"/>
      <c r="JWP125" s="9"/>
      <c r="JWQ125" s="9"/>
      <c r="JWR125" s="9"/>
      <c r="JWS125" s="9"/>
      <c r="JWT125" s="9"/>
      <c r="JWU125" s="9"/>
      <c r="JWV125" s="9"/>
      <c r="JWW125" s="9"/>
      <c r="JWX125" s="9"/>
      <c r="JWY125" s="9"/>
      <c r="JWZ125" s="9"/>
      <c r="JXA125" s="9"/>
      <c r="JXB125" s="9"/>
      <c r="JXC125" s="9"/>
      <c r="JXD125" s="9"/>
      <c r="JXE125" s="9"/>
      <c r="JXF125" s="9"/>
      <c r="JXG125" s="9"/>
      <c r="JXH125" s="9"/>
      <c r="JXI125" s="9"/>
      <c r="JXJ125" s="9"/>
      <c r="JXK125" s="9"/>
      <c r="JXL125" s="9"/>
      <c r="JXM125" s="9"/>
      <c r="JXN125" s="9"/>
      <c r="JXO125" s="9"/>
      <c r="JXP125" s="9"/>
      <c r="JXQ125" s="9"/>
      <c r="JXR125" s="9"/>
      <c r="JXS125" s="9"/>
      <c r="JXT125" s="9"/>
      <c r="JXU125" s="9"/>
      <c r="JXV125" s="9"/>
      <c r="JXW125" s="9"/>
      <c r="JXX125" s="9"/>
      <c r="JXY125" s="9"/>
      <c r="JXZ125" s="9"/>
      <c r="JYA125" s="9"/>
      <c r="JYB125" s="9"/>
      <c r="JYC125" s="9"/>
      <c r="JYD125" s="9"/>
      <c r="JYE125" s="9"/>
      <c r="JYF125" s="9"/>
      <c r="JYG125" s="9"/>
      <c r="JYH125" s="9"/>
      <c r="JYI125" s="9"/>
      <c r="JYJ125" s="9"/>
      <c r="JYK125" s="9"/>
      <c r="JYL125" s="9"/>
      <c r="JYM125" s="9"/>
      <c r="JYN125" s="9"/>
      <c r="JYO125" s="9"/>
      <c r="JYP125" s="9"/>
      <c r="JYQ125" s="9"/>
      <c r="JYR125" s="9"/>
      <c r="JYS125" s="9"/>
      <c r="JYT125" s="9"/>
      <c r="JYU125" s="9"/>
      <c r="JYV125" s="9"/>
      <c r="JYW125" s="9"/>
      <c r="JYX125" s="9"/>
      <c r="JYY125" s="9"/>
      <c r="JYZ125" s="9"/>
      <c r="JZA125" s="9"/>
      <c r="JZB125" s="9"/>
      <c r="JZC125" s="9"/>
      <c r="JZD125" s="9"/>
      <c r="JZE125" s="9"/>
      <c r="JZF125" s="9"/>
      <c r="JZG125" s="9"/>
      <c r="JZH125" s="9"/>
      <c r="JZI125" s="9"/>
      <c r="JZJ125" s="9"/>
      <c r="JZK125" s="9"/>
      <c r="JZL125" s="9"/>
      <c r="JZM125" s="9"/>
      <c r="JZN125" s="9"/>
      <c r="JZO125" s="9"/>
      <c r="JZP125" s="9"/>
      <c r="JZQ125" s="9"/>
      <c r="JZR125" s="9"/>
      <c r="JZS125" s="9"/>
      <c r="JZT125" s="9"/>
      <c r="JZU125" s="9"/>
      <c r="JZV125" s="9"/>
      <c r="JZW125" s="9"/>
      <c r="JZX125" s="9"/>
      <c r="JZY125" s="9"/>
      <c r="JZZ125" s="9"/>
      <c r="KAA125" s="9"/>
      <c r="KAB125" s="9"/>
      <c r="KAC125" s="9"/>
      <c r="KAD125" s="9"/>
      <c r="KAE125" s="9"/>
      <c r="KAF125" s="9"/>
      <c r="KAG125" s="9"/>
      <c r="KAH125" s="9"/>
      <c r="KAI125" s="9"/>
      <c r="KAJ125" s="9"/>
      <c r="KAK125" s="9"/>
      <c r="KAL125" s="9"/>
      <c r="KAM125" s="9"/>
      <c r="KAN125" s="9"/>
      <c r="KAO125" s="9"/>
      <c r="KAP125" s="9"/>
      <c r="KAQ125" s="9"/>
      <c r="KAR125" s="9"/>
      <c r="KAS125" s="9"/>
      <c r="KAT125" s="9"/>
      <c r="KAU125" s="9"/>
      <c r="KAV125" s="9"/>
      <c r="KAW125" s="9"/>
      <c r="KAX125" s="9"/>
      <c r="KAY125" s="9"/>
      <c r="KAZ125" s="9"/>
      <c r="KBA125" s="9"/>
      <c r="KBB125" s="9"/>
      <c r="KBC125" s="9"/>
      <c r="KBD125" s="9"/>
      <c r="KBE125" s="9"/>
      <c r="KBF125" s="9"/>
      <c r="KBG125" s="9"/>
      <c r="KBH125" s="9"/>
      <c r="KBI125" s="9"/>
      <c r="KBJ125" s="9"/>
      <c r="KBK125" s="9"/>
      <c r="KBL125" s="9"/>
      <c r="KBM125" s="9"/>
      <c r="KBN125" s="9"/>
      <c r="KBO125" s="9"/>
      <c r="KBP125" s="9"/>
      <c r="KBQ125" s="9"/>
      <c r="KBR125" s="9"/>
      <c r="KBS125" s="9"/>
      <c r="KBT125" s="9"/>
      <c r="KBU125" s="9"/>
      <c r="KBV125" s="9"/>
      <c r="KBW125" s="9"/>
      <c r="KBX125" s="9"/>
      <c r="KBY125" s="9"/>
      <c r="KBZ125" s="9"/>
      <c r="KCA125" s="9"/>
      <c r="KCB125" s="9"/>
      <c r="KCC125" s="9"/>
      <c r="KCD125" s="9"/>
      <c r="KCE125" s="9"/>
      <c r="KCF125" s="9"/>
      <c r="KCG125" s="9"/>
      <c r="KCH125" s="9"/>
      <c r="KCI125" s="9"/>
      <c r="KCJ125" s="9"/>
      <c r="KCK125" s="9"/>
      <c r="KCL125" s="9"/>
      <c r="KCM125" s="9"/>
      <c r="KCN125" s="9"/>
      <c r="KCO125" s="9"/>
      <c r="KCP125" s="9"/>
      <c r="KCQ125" s="9"/>
      <c r="KCR125" s="9"/>
      <c r="KCS125" s="9"/>
      <c r="KCT125" s="9"/>
      <c r="KCU125" s="9"/>
      <c r="KCV125" s="9"/>
      <c r="KCW125" s="9"/>
      <c r="KCX125" s="9"/>
      <c r="KCY125" s="9"/>
      <c r="KCZ125" s="9"/>
      <c r="KDA125" s="9"/>
      <c r="KDB125" s="9"/>
      <c r="KDC125" s="9"/>
      <c r="KDD125" s="9"/>
      <c r="KDE125" s="9"/>
      <c r="KDF125" s="9"/>
      <c r="KDG125" s="9"/>
      <c r="KDH125" s="9"/>
      <c r="KDI125" s="9"/>
      <c r="KDJ125" s="9"/>
      <c r="KDK125" s="9"/>
      <c r="KDL125" s="9"/>
      <c r="KDM125" s="9"/>
      <c r="KDN125" s="9"/>
      <c r="KDO125" s="9"/>
      <c r="KDP125" s="9"/>
      <c r="KDQ125" s="9"/>
      <c r="KDR125" s="9"/>
      <c r="KDS125" s="9"/>
      <c r="KDT125" s="9"/>
      <c r="KDU125" s="9"/>
      <c r="KDV125" s="9"/>
      <c r="KDW125" s="9"/>
      <c r="KDX125" s="9"/>
      <c r="KDY125" s="9"/>
      <c r="KDZ125" s="9"/>
      <c r="KEA125" s="9"/>
      <c r="KEB125" s="9"/>
      <c r="KEC125" s="9"/>
      <c r="KED125" s="9"/>
      <c r="KEE125" s="9"/>
      <c r="KEF125" s="9"/>
      <c r="KEG125" s="9"/>
      <c r="KEH125" s="9"/>
      <c r="KEI125" s="9"/>
      <c r="KEJ125" s="9"/>
      <c r="KEK125" s="9"/>
      <c r="KEL125" s="9"/>
      <c r="KEM125" s="9"/>
      <c r="KEN125" s="9"/>
      <c r="KEO125" s="9"/>
      <c r="KEP125" s="9"/>
      <c r="KEQ125" s="9"/>
      <c r="KER125" s="9"/>
      <c r="KES125" s="9"/>
      <c r="KET125" s="9"/>
      <c r="KEU125" s="9"/>
      <c r="KEV125" s="9"/>
      <c r="KEW125" s="9"/>
      <c r="KEX125" s="9"/>
      <c r="KEY125" s="9"/>
      <c r="KEZ125" s="9"/>
      <c r="KFA125" s="9"/>
      <c r="KFB125" s="9"/>
      <c r="KFC125" s="9"/>
      <c r="KFD125" s="9"/>
      <c r="KFE125" s="9"/>
      <c r="KFF125" s="9"/>
      <c r="KFG125" s="9"/>
      <c r="KFH125" s="9"/>
      <c r="KFI125" s="9"/>
      <c r="KFJ125" s="9"/>
      <c r="KFK125" s="9"/>
      <c r="KFL125" s="9"/>
      <c r="KFM125" s="9"/>
      <c r="KFN125" s="9"/>
      <c r="KFO125" s="9"/>
      <c r="KFP125" s="9"/>
      <c r="KFQ125" s="9"/>
      <c r="KFR125" s="9"/>
      <c r="KFS125" s="9"/>
      <c r="KFT125" s="9"/>
      <c r="KFU125" s="9"/>
      <c r="KFV125" s="9"/>
      <c r="KFW125" s="9"/>
      <c r="KFX125" s="9"/>
      <c r="KFY125" s="9"/>
      <c r="KFZ125" s="9"/>
      <c r="KGA125" s="9"/>
      <c r="KGB125" s="9"/>
      <c r="KGC125" s="9"/>
      <c r="KGD125" s="9"/>
      <c r="KGE125" s="9"/>
      <c r="KGF125" s="9"/>
      <c r="KGG125" s="9"/>
      <c r="KGH125" s="9"/>
      <c r="KGI125" s="9"/>
      <c r="KGJ125" s="9"/>
      <c r="KGK125" s="9"/>
      <c r="KGL125" s="9"/>
      <c r="KGM125" s="9"/>
      <c r="KGN125" s="9"/>
      <c r="KGO125" s="9"/>
      <c r="KGP125" s="9"/>
      <c r="KGQ125" s="9"/>
      <c r="KGR125" s="9"/>
      <c r="KGS125" s="9"/>
      <c r="KGT125" s="9"/>
      <c r="KGU125" s="9"/>
      <c r="KGV125" s="9"/>
      <c r="KGW125" s="9"/>
      <c r="KGX125" s="9"/>
      <c r="KGY125" s="9"/>
      <c r="KGZ125" s="9"/>
      <c r="KHA125" s="9"/>
      <c r="KHB125" s="9"/>
      <c r="KHC125" s="9"/>
      <c r="KHD125" s="9"/>
      <c r="KHE125" s="9"/>
      <c r="KHF125" s="9"/>
      <c r="KHG125" s="9"/>
      <c r="KHH125" s="9"/>
      <c r="KHI125" s="9"/>
      <c r="KHJ125" s="9"/>
      <c r="KHK125" s="9"/>
      <c r="KHL125" s="9"/>
      <c r="KHM125" s="9"/>
      <c r="KHN125" s="9"/>
      <c r="KHO125" s="9"/>
      <c r="KHP125" s="9"/>
      <c r="KHQ125" s="9"/>
      <c r="KHR125" s="9"/>
      <c r="KHS125" s="9"/>
      <c r="KHT125" s="9"/>
      <c r="KHU125" s="9"/>
      <c r="KHV125" s="9"/>
      <c r="KHW125" s="9"/>
      <c r="KHX125" s="9"/>
      <c r="KHY125" s="9"/>
      <c r="KHZ125" s="9"/>
      <c r="KIA125" s="9"/>
      <c r="KIB125" s="9"/>
      <c r="KIC125" s="9"/>
      <c r="KID125" s="9"/>
      <c r="KIE125" s="9"/>
      <c r="KIF125" s="9"/>
      <c r="KIG125" s="9"/>
      <c r="KIH125" s="9"/>
      <c r="KII125" s="9"/>
      <c r="KIJ125" s="9"/>
      <c r="KIK125" s="9"/>
      <c r="KIL125" s="9"/>
      <c r="KIM125" s="9"/>
      <c r="KIN125" s="9"/>
      <c r="KIO125" s="9"/>
      <c r="KIP125" s="9"/>
      <c r="KIQ125" s="9"/>
      <c r="KIR125" s="9"/>
      <c r="KIS125" s="9"/>
      <c r="KIT125" s="9"/>
      <c r="KIU125" s="9"/>
      <c r="KIV125" s="9"/>
      <c r="KIW125" s="9"/>
      <c r="KIX125" s="9"/>
      <c r="KIY125" s="9"/>
      <c r="KIZ125" s="9"/>
      <c r="KJA125" s="9"/>
      <c r="KJB125" s="9"/>
      <c r="KJC125" s="9"/>
      <c r="KJD125" s="9"/>
      <c r="KJE125" s="9"/>
      <c r="KJF125" s="9"/>
      <c r="KJG125" s="9"/>
      <c r="KJH125" s="9"/>
      <c r="KJI125" s="9"/>
      <c r="KJJ125" s="9"/>
      <c r="KJK125" s="9"/>
      <c r="KJL125" s="9"/>
      <c r="KJM125" s="9"/>
      <c r="KJN125" s="9"/>
      <c r="KJO125" s="9"/>
      <c r="KJP125" s="9"/>
      <c r="KJQ125" s="9"/>
      <c r="KJR125" s="9"/>
      <c r="KJS125" s="9"/>
      <c r="KJT125" s="9"/>
      <c r="KJU125" s="9"/>
      <c r="KJV125" s="9"/>
      <c r="KJW125" s="9"/>
      <c r="KJX125" s="9"/>
      <c r="KJY125" s="9"/>
      <c r="KJZ125" s="9"/>
      <c r="KKA125" s="9"/>
      <c r="KKB125" s="9"/>
      <c r="KKC125" s="9"/>
      <c r="KKD125" s="9"/>
      <c r="KKE125" s="9"/>
      <c r="KKF125" s="9"/>
      <c r="KKG125" s="9"/>
      <c r="KKH125" s="9"/>
      <c r="KKI125" s="9"/>
      <c r="KKJ125" s="9"/>
      <c r="KKK125" s="9"/>
      <c r="KKL125" s="9"/>
      <c r="KKM125" s="9"/>
      <c r="KKN125" s="9"/>
      <c r="KKO125" s="9"/>
      <c r="KKP125" s="9"/>
      <c r="KKQ125" s="9"/>
      <c r="KKR125" s="9"/>
      <c r="KKS125" s="9"/>
      <c r="KKT125" s="9"/>
      <c r="KKU125" s="9"/>
      <c r="KKV125" s="9"/>
      <c r="KKW125" s="9"/>
      <c r="KKX125" s="9"/>
      <c r="KKY125" s="9"/>
      <c r="KKZ125" s="9"/>
      <c r="KLA125" s="9"/>
      <c r="KLB125" s="9"/>
      <c r="KLC125" s="9"/>
      <c r="KLD125" s="9"/>
      <c r="KLE125" s="9"/>
      <c r="KLF125" s="9"/>
      <c r="KLG125" s="9"/>
      <c r="KLH125" s="9"/>
      <c r="KLI125" s="9"/>
      <c r="KLJ125" s="9"/>
      <c r="KLK125" s="9"/>
      <c r="KLL125" s="9"/>
      <c r="KLM125" s="9"/>
      <c r="KLN125" s="9"/>
      <c r="KLO125" s="9"/>
      <c r="KLP125" s="9"/>
      <c r="KLQ125" s="9"/>
      <c r="KLR125" s="9"/>
      <c r="KLS125" s="9"/>
      <c r="KLT125" s="9"/>
      <c r="KLU125" s="9"/>
      <c r="KLV125" s="9"/>
      <c r="KLW125" s="9"/>
      <c r="KLX125" s="9"/>
      <c r="KLY125" s="9"/>
      <c r="KLZ125" s="9"/>
      <c r="KMA125" s="9"/>
      <c r="KMB125" s="9"/>
      <c r="KMC125" s="9"/>
      <c r="KMD125" s="9"/>
      <c r="KME125" s="9"/>
      <c r="KMF125" s="9"/>
      <c r="KMG125" s="9"/>
      <c r="KMH125" s="9"/>
      <c r="KMI125" s="9"/>
      <c r="KMJ125" s="9"/>
      <c r="KMK125" s="9"/>
      <c r="KML125" s="9"/>
      <c r="KMM125" s="9"/>
      <c r="KMN125" s="9"/>
      <c r="KMO125" s="9"/>
      <c r="KMP125" s="9"/>
      <c r="KMQ125" s="9"/>
      <c r="KMR125" s="9"/>
      <c r="KMS125" s="9"/>
      <c r="KMT125" s="9"/>
      <c r="KMU125" s="9"/>
      <c r="KMV125" s="9"/>
      <c r="KMW125" s="9"/>
      <c r="KMX125" s="9"/>
      <c r="KMY125" s="9"/>
      <c r="KMZ125" s="9"/>
      <c r="KNA125" s="9"/>
      <c r="KNB125" s="9"/>
      <c r="KNC125" s="9"/>
      <c r="KND125" s="9"/>
      <c r="KNE125" s="9"/>
      <c r="KNF125" s="9"/>
      <c r="KNG125" s="9"/>
      <c r="KNH125" s="9"/>
      <c r="KNI125" s="9"/>
      <c r="KNJ125" s="9"/>
      <c r="KNK125" s="9"/>
      <c r="KNL125" s="9"/>
      <c r="KNM125" s="9"/>
      <c r="KNN125" s="9"/>
      <c r="KNO125" s="9"/>
      <c r="KNP125" s="9"/>
      <c r="KNQ125" s="9"/>
      <c r="KNR125" s="9"/>
      <c r="KNS125" s="9"/>
      <c r="KNT125" s="9"/>
      <c r="KNU125" s="9"/>
      <c r="KNV125" s="9"/>
      <c r="KNW125" s="9"/>
      <c r="KNX125" s="9"/>
      <c r="KNY125" s="9"/>
      <c r="KNZ125" s="9"/>
      <c r="KOA125" s="9"/>
      <c r="KOB125" s="9"/>
      <c r="KOC125" s="9"/>
      <c r="KOD125" s="9"/>
      <c r="KOE125" s="9"/>
      <c r="KOF125" s="9"/>
      <c r="KOG125" s="9"/>
      <c r="KOH125" s="9"/>
      <c r="KOI125" s="9"/>
      <c r="KOJ125" s="9"/>
      <c r="KOK125" s="9"/>
      <c r="KOL125" s="9"/>
      <c r="KOM125" s="9"/>
      <c r="KON125" s="9"/>
      <c r="KOO125" s="9"/>
      <c r="KOP125" s="9"/>
      <c r="KOQ125" s="9"/>
      <c r="KOR125" s="9"/>
      <c r="KOS125" s="9"/>
      <c r="KOT125" s="9"/>
      <c r="KOU125" s="9"/>
      <c r="KOV125" s="9"/>
      <c r="KOW125" s="9"/>
      <c r="KOX125" s="9"/>
      <c r="KOY125" s="9"/>
      <c r="KOZ125" s="9"/>
      <c r="KPA125" s="9"/>
      <c r="KPB125" s="9"/>
      <c r="KPC125" s="9"/>
      <c r="KPD125" s="9"/>
      <c r="KPE125" s="9"/>
      <c r="KPF125" s="9"/>
      <c r="KPG125" s="9"/>
      <c r="KPH125" s="9"/>
      <c r="KPI125" s="9"/>
      <c r="KPJ125" s="9"/>
      <c r="KPK125" s="9"/>
      <c r="KPL125" s="9"/>
      <c r="KPM125" s="9"/>
      <c r="KPN125" s="9"/>
      <c r="KPO125" s="9"/>
      <c r="KPP125" s="9"/>
      <c r="KPQ125" s="9"/>
      <c r="KPR125" s="9"/>
      <c r="KPS125" s="9"/>
      <c r="KPT125" s="9"/>
      <c r="KPU125" s="9"/>
      <c r="KPV125" s="9"/>
      <c r="KPW125" s="9"/>
      <c r="KPX125" s="9"/>
      <c r="KPY125" s="9"/>
      <c r="KPZ125" s="9"/>
      <c r="KQA125" s="9"/>
      <c r="KQB125" s="9"/>
      <c r="KQC125" s="9"/>
      <c r="KQD125" s="9"/>
      <c r="KQE125" s="9"/>
      <c r="KQF125" s="9"/>
      <c r="KQG125" s="9"/>
      <c r="KQH125" s="9"/>
      <c r="KQI125" s="9"/>
      <c r="KQJ125" s="9"/>
      <c r="KQK125" s="9"/>
      <c r="KQL125" s="9"/>
      <c r="KQM125" s="9"/>
      <c r="KQN125" s="9"/>
      <c r="KQO125" s="9"/>
      <c r="KQP125" s="9"/>
      <c r="KQQ125" s="9"/>
      <c r="KQR125" s="9"/>
      <c r="KQS125" s="9"/>
      <c r="KQT125" s="9"/>
      <c r="KQU125" s="9"/>
      <c r="KQV125" s="9"/>
      <c r="KQW125" s="9"/>
      <c r="KQX125" s="9"/>
      <c r="KQY125" s="9"/>
      <c r="KQZ125" s="9"/>
      <c r="KRA125" s="9"/>
      <c r="KRB125" s="9"/>
      <c r="KRC125" s="9"/>
      <c r="KRD125" s="9"/>
      <c r="KRE125" s="9"/>
      <c r="KRF125" s="9"/>
      <c r="KRG125" s="9"/>
      <c r="KRH125" s="9"/>
      <c r="KRI125" s="9"/>
      <c r="KRJ125" s="9"/>
      <c r="KRK125" s="9"/>
      <c r="KRL125" s="9"/>
      <c r="KRM125" s="9"/>
      <c r="KRN125" s="9"/>
      <c r="KRO125" s="9"/>
      <c r="KRP125" s="9"/>
      <c r="KRQ125" s="9"/>
      <c r="KRR125" s="9"/>
      <c r="KRS125" s="9"/>
      <c r="KRT125" s="9"/>
      <c r="KRU125" s="9"/>
      <c r="KRV125" s="9"/>
      <c r="KRW125" s="9"/>
      <c r="KRX125" s="9"/>
      <c r="KRY125" s="9"/>
      <c r="KRZ125" s="9"/>
      <c r="KSA125" s="9"/>
      <c r="KSB125" s="9"/>
      <c r="KSC125" s="9"/>
      <c r="KSD125" s="9"/>
      <c r="KSE125" s="9"/>
      <c r="KSF125" s="9"/>
      <c r="KSG125" s="9"/>
      <c r="KSH125" s="9"/>
      <c r="KSI125" s="9"/>
      <c r="KSJ125" s="9"/>
      <c r="KSK125" s="9"/>
      <c r="KSL125" s="9"/>
      <c r="KSM125" s="9"/>
      <c r="KSN125" s="9"/>
      <c r="KSO125" s="9"/>
      <c r="KSP125" s="9"/>
      <c r="KSQ125" s="9"/>
      <c r="KSR125" s="9"/>
      <c r="KSS125" s="9"/>
      <c r="KST125" s="9"/>
      <c r="KSU125" s="9"/>
      <c r="KSV125" s="9"/>
      <c r="KSW125" s="9"/>
      <c r="KSX125" s="9"/>
      <c r="KSY125" s="9"/>
      <c r="KSZ125" s="9"/>
      <c r="KTA125" s="9"/>
      <c r="KTB125" s="9"/>
      <c r="KTC125" s="9"/>
      <c r="KTD125" s="9"/>
      <c r="KTE125" s="9"/>
      <c r="KTF125" s="9"/>
      <c r="KTG125" s="9"/>
      <c r="KTH125" s="9"/>
      <c r="KTI125" s="9"/>
      <c r="KTJ125" s="9"/>
      <c r="KTK125" s="9"/>
      <c r="KTL125" s="9"/>
      <c r="KTM125" s="9"/>
      <c r="KTN125" s="9"/>
      <c r="KTO125" s="9"/>
      <c r="KTP125" s="9"/>
      <c r="KTQ125" s="9"/>
      <c r="KTR125" s="9"/>
      <c r="KTS125" s="9"/>
      <c r="KTT125" s="9"/>
      <c r="KTU125" s="9"/>
      <c r="KTV125" s="9"/>
      <c r="KTW125" s="9"/>
      <c r="KTX125" s="9"/>
      <c r="KTY125" s="9"/>
      <c r="KTZ125" s="9"/>
      <c r="KUA125" s="9"/>
      <c r="KUB125" s="9"/>
      <c r="KUC125" s="9"/>
      <c r="KUD125" s="9"/>
      <c r="KUE125" s="9"/>
      <c r="KUF125" s="9"/>
      <c r="KUG125" s="9"/>
      <c r="KUH125" s="9"/>
      <c r="KUI125" s="9"/>
      <c r="KUJ125" s="9"/>
      <c r="KUK125" s="9"/>
      <c r="KUL125" s="9"/>
      <c r="KUM125" s="9"/>
      <c r="KUN125" s="9"/>
      <c r="KUO125" s="9"/>
      <c r="KUP125" s="9"/>
      <c r="KUQ125" s="9"/>
      <c r="KUR125" s="9"/>
      <c r="KUS125" s="9"/>
      <c r="KUT125" s="9"/>
      <c r="KUU125" s="9"/>
      <c r="KUV125" s="9"/>
      <c r="KUW125" s="9"/>
      <c r="KUX125" s="9"/>
      <c r="KUY125" s="9"/>
      <c r="KUZ125" s="9"/>
      <c r="KVA125" s="9"/>
      <c r="KVB125" s="9"/>
      <c r="KVC125" s="9"/>
      <c r="KVD125" s="9"/>
      <c r="KVE125" s="9"/>
      <c r="KVF125" s="9"/>
      <c r="KVG125" s="9"/>
      <c r="KVH125" s="9"/>
      <c r="KVI125" s="9"/>
      <c r="KVJ125" s="9"/>
      <c r="KVK125" s="9"/>
      <c r="KVL125" s="9"/>
      <c r="KVM125" s="9"/>
      <c r="KVN125" s="9"/>
      <c r="KVO125" s="9"/>
      <c r="KVP125" s="9"/>
      <c r="KVQ125" s="9"/>
      <c r="KVR125" s="9"/>
      <c r="KVS125" s="9"/>
      <c r="KVT125" s="9"/>
      <c r="KVU125" s="9"/>
      <c r="KVV125" s="9"/>
      <c r="KVW125" s="9"/>
      <c r="KVX125" s="9"/>
      <c r="KVY125" s="9"/>
      <c r="KVZ125" s="9"/>
      <c r="KWA125" s="9"/>
      <c r="KWB125" s="9"/>
      <c r="KWC125" s="9"/>
      <c r="KWD125" s="9"/>
      <c r="KWE125" s="9"/>
      <c r="KWF125" s="9"/>
      <c r="KWG125" s="9"/>
      <c r="KWH125" s="9"/>
      <c r="KWI125" s="9"/>
      <c r="KWJ125" s="9"/>
      <c r="KWK125" s="9"/>
      <c r="KWL125" s="9"/>
      <c r="KWM125" s="9"/>
      <c r="KWN125" s="9"/>
      <c r="KWO125" s="9"/>
      <c r="KWP125" s="9"/>
      <c r="KWQ125" s="9"/>
      <c r="KWR125" s="9"/>
      <c r="KWS125" s="9"/>
      <c r="KWT125" s="9"/>
      <c r="KWU125" s="9"/>
      <c r="KWV125" s="9"/>
      <c r="KWW125" s="9"/>
      <c r="KWX125" s="9"/>
      <c r="KWY125" s="9"/>
      <c r="KWZ125" s="9"/>
      <c r="KXA125" s="9"/>
      <c r="KXB125" s="9"/>
      <c r="KXC125" s="9"/>
      <c r="KXD125" s="9"/>
      <c r="KXE125" s="9"/>
      <c r="KXF125" s="9"/>
      <c r="KXG125" s="9"/>
      <c r="KXH125" s="9"/>
      <c r="KXI125" s="9"/>
      <c r="KXJ125" s="9"/>
      <c r="KXK125" s="9"/>
      <c r="KXL125" s="9"/>
      <c r="KXM125" s="9"/>
      <c r="KXN125" s="9"/>
      <c r="KXO125" s="9"/>
      <c r="KXP125" s="9"/>
      <c r="KXQ125" s="9"/>
      <c r="KXR125" s="9"/>
      <c r="KXS125" s="9"/>
      <c r="KXT125" s="9"/>
      <c r="KXU125" s="9"/>
      <c r="KXV125" s="9"/>
      <c r="KXW125" s="9"/>
      <c r="KXX125" s="9"/>
      <c r="KXY125" s="9"/>
      <c r="KXZ125" s="9"/>
      <c r="KYA125" s="9"/>
      <c r="KYB125" s="9"/>
      <c r="KYC125" s="9"/>
      <c r="KYD125" s="9"/>
      <c r="KYE125" s="9"/>
      <c r="KYF125" s="9"/>
      <c r="KYG125" s="9"/>
      <c r="KYH125" s="9"/>
      <c r="KYI125" s="9"/>
      <c r="KYJ125" s="9"/>
      <c r="KYK125" s="9"/>
      <c r="KYL125" s="9"/>
      <c r="KYM125" s="9"/>
      <c r="KYN125" s="9"/>
      <c r="KYO125" s="9"/>
      <c r="KYP125" s="9"/>
      <c r="KYQ125" s="9"/>
      <c r="KYR125" s="9"/>
      <c r="KYS125" s="9"/>
      <c r="KYT125" s="9"/>
      <c r="KYU125" s="9"/>
      <c r="KYV125" s="9"/>
      <c r="KYW125" s="9"/>
      <c r="KYX125" s="9"/>
      <c r="KYY125" s="9"/>
      <c r="KYZ125" s="9"/>
      <c r="KZA125" s="9"/>
      <c r="KZB125" s="9"/>
      <c r="KZC125" s="9"/>
      <c r="KZD125" s="9"/>
      <c r="KZE125" s="9"/>
      <c r="KZF125" s="9"/>
      <c r="KZG125" s="9"/>
      <c r="KZH125" s="9"/>
      <c r="KZI125" s="9"/>
      <c r="KZJ125" s="9"/>
      <c r="KZK125" s="9"/>
      <c r="KZL125" s="9"/>
      <c r="KZM125" s="9"/>
      <c r="KZN125" s="9"/>
      <c r="KZO125" s="9"/>
      <c r="KZP125" s="9"/>
      <c r="KZQ125" s="9"/>
      <c r="KZR125" s="9"/>
      <c r="KZS125" s="9"/>
      <c r="KZT125" s="9"/>
      <c r="KZU125" s="9"/>
      <c r="KZV125" s="9"/>
      <c r="KZW125" s="9"/>
      <c r="KZX125" s="9"/>
      <c r="KZY125" s="9"/>
      <c r="KZZ125" s="9"/>
      <c r="LAA125" s="9"/>
      <c r="LAB125" s="9"/>
      <c r="LAC125" s="9"/>
      <c r="LAD125" s="9"/>
      <c r="LAE125" s="9"/>
      <c r="LAF125" s="9"/>
      <c r="LAG125" s="9"/>
      <c r="LAH125" s="9"/>
      <c r="LAI125" s="9"/>
      <c r="LAJ125" s="9"/>
      <c r="LAK125" s="9"/>
      <c r="LAL125" s="9"/>
      <c r="LAM125" s="9"/>
      <c r="LAN125" s="9"/>
      <c r="LAO125" s="9"/>
      <c r="LAP125" s="9"/>
      <c r="LAQ125" s="9"/>
      <c r="LAR125" s="9"/>
      <c r="LAS125" s="9"/>
      <c r="LAT125" s="9"/>
      <c r="LAU125" s="9"/>
      <c r="LAV125" s="9"/>
      <c r="LAW125" s="9"/>
      <c r="LAX125" s="9"/>
      <c r="LAY125" s="9"/>
      <c r="LAZ125" s="9"/>
      <c r="LBA125" s="9"/>
      <c r="LBB125" s="9"/>
      <c r="LBC125" s="9"/>
      <c r="LBD125" s="9"/>
      <c r="LBE125" s="9"/>
      <c r="LBF125" s="9"/>
      <c r="LBG125" s="9"/>
      <c r="LBH125" s="9"/>
      <c r="LBI125" s="9"/>
      <c r="LBJ125" s="9"/>
      <c r="LBK125" s="9"/>
      <c r="LBL125" s="9"/>
      <c r="LBM125" s="9"/>
      <c r="LBN125" s="9"/>
      <c r="LBO125" s="9"/>
      <c r="LBP125" s="9"/>
      <c r="LBQ125" s="9"/>
      <c r="LBR125" s="9"/>
      <c r="LBS125" s="9"/>
      <c r="LBT125" s="9"/>
      <c r="LBU125" s="9"/>
      <c r="LBV125" s="9"/>
      <c r="LBW125" s="9"/>
      <c r="LBX125" s="9"/>
      <c r="LBY125" s="9"/>
      <c r="LBZ125" s="9"/>
      <c r="LCA125" s="9"/>
      <c r="LCB125" s="9"/>
      <c r="LCC125" s="9"/>
      <c r="LCD125" s="9"/>
      <c r="LCE125" s="9"/>
      <c r="LCF125" s="9"/>
      <c r="LCG125" s="9"/>
      <c r="LCH125" s="9"/>
      <c r="LCI125" s="9"/>
      <c r="LCJ125" s="9"/>
      <c r="LCK125" s="9"/>
      <c r="LCL125" s="9"/>
      <c r="LCM125" s="9"/>
      <c r="LCN125" s="9"/>
      <c r="LCO125" s="9"/>
      <c r="LCP125" s="9"/>
      <c r="LCQ125" s="9"/>
      <c r="LCR125" s="9"/>
      <c r="LCS125" s="9"/>
      <c r="LCT125" s="9"/>
      <c r="LCU125" s="9"/>
      <c r="LCV125" s="9"/>
      <c r="LCW125" s="9"/>
      <c r="LCX125" s="9"/>
      <c r="LCY125" s="9"/>
      <c r="LCZ125" s="9"/>
      <c r="LDA125" s="9"/>
      <c r="LDB125" s="9"/>
      <c r="LDC125" s="9"/>
      <c r="LDD125" s="9"/>
      <c r="LDE125" s="9"/>
      <c r="LDF125" s="9"/>
      <c r="LDG125" s="9"/>
      <c r="LDH125" s="9"/>
      <c r="LDI125" s="9"/>
      <c r="LDJ125" s="9"/>
      <c r="LDK125" s="9"/>
      <c r="LDL125" s="9"/>
      <c r="LDM125" s="9"/>
      <c r="LDN125" s="9"/>
      <c r="LDO125" s="9"/>
      <c r="LDP125" s="9"/>
      <c r="LDQ125" s="9"/>
      <c r="LDR125" s="9"/>
      <c r="LDS125" s="9"/>
      <c r="LDT125" s="9"/>
      <c r="LDU125" s="9"/>
      <c r="LDV125" s="9"/>
      <c r="LDW125" s="9"/>
      <c r="LDX125" s="9"/>
      <c r="LDY125" s="9"/>
      <c r="LDZ125" s="9"/>
      <c r="LEA125" s="9"/>
      <c r="LEB125" s="9"/>
      <c r="LEC125" s="9"/>
      <c r="LED125" s="9"/>
      <c r="LEE125" s="9"/>
      <c r="LEF125" s="9"/>
      <c r="LEG125" s="9"/>
      <c r="LEH125" s="9"/>
      <c r="LEI125" s="9"/>
      <c r="LEJ125" s="9"/>
      <c r="LEK125" s="9"/>
      <c r="LEL125" s="9"/>
      <c r="LEM125" s="9"/>
      <c r="LEN125" s="9"/>
      <c r="LEO125" s="9"/>
      <c r="LEP125" s="9"/>
      <c r="LEQ125" s="9"/>
      <c r="LER125" s="9"/>
      <c r="LES125" s="9"/>
      <c r="LET125" s="9"/>
      <c r="LEU125" s="9"/>
      <c r="LEV125" s="9"/>
      <c r="LEW125" s="9"/>
      <c r="LEX125" s="9"/>
      <c r="LEY125" s="9"/>
      <c r="LEZ125" s="9"/>
      <c r="LFA125" s="9"/>
      <c r="LFB125" s="9"/>
      <c r="LFC125" s="9"/>
      <c r="LFD125" s="9"/>
      <c r="LFE125" s="9"/>
      <c r="LFF125" s="9"/>
      <c r="LFG125" s="9"/>
      <c r="LFH125" s="9"/>
      <c r="LFI125" s="9"/>
      <c r="LFJ125" s="9"/>
      <c r="LFK125" s="9"/>
      <c r="LFL125" s="9"/>
      <c r="LFM125" s="9"/>
      <c r="LFN125" s="9"/>
      <c r="LFO125" s="9"/>
      <c r="LFP125" s="9"/>
      <c r="LFQ125" s="9"/>
      <c r="LFR125" s="9"/>
      <c r="LFS125" s="9"/>
      <c r="LFT125" s="9"/>
      <c r="LFU125" s="9"/>
      <c r="LFV125" s="9"/>
      <c r="LFW125" s="9"/>
      <c r="LFX125" s="9"/>
      <c r="LFY125" s="9"/>
      <c r="LFZ125" s="9"/>
      <c r="LGA125" s="9"/>
      <c r="LGB125" s="9"/>
      <c r="LGC125" s="9"/>
      <c r="LGD125" s="9"/>
      <c r="LGE125" s="9"/>
      <c r="LGF125" s="9"/>
      <c r="LGG125" s="9"/>
      <c r="LGH125" s="9"/>
      <c r="LGI125" s="9"/>
      <c r="LGJ125" s="9"/>
      <c r="LGK125" s="9"/>
      <c r="LGL125" s="9"/>
      <c r="LGM125" s="9"/>
      <c r="LGN125" s="9"/>
      <c r="LGO125" s="9"/>
      <c r="LGP125" s="9"/>
      <c r="LGQ125" s="9"/>
      <c r="LGR125" s="9"/>
      <c r="LGS125" s="9"/>
      <c r="LGT125" s="9"/>
      <c r="LGU125" s="9"/>
      <c r="LGV125" s="9"/>
      <c r="LGW125" s="9"/>
      <c r="LGX125" s="9"/>
      <c r="LGY125" s="9"/>
      <c r="LGZ125" s="9"/>
      <c r="LHA125" s="9"/>
      <c r="LHB125" s="9"/>
      <c r="LHC125" s="9"/>
      <c r="LHD125" s="9"/>
      <c r="LHE125" s="9"/>
      <c r="LHF125" s="9"/>
      <c r="LHG125" s="9"/>
      <c r="LHH125" s="9"/>
      <c r="LHI125" s="9"/>
      <c r="LHJ125" s="9"/>
      <c r="LHK125" s="9"/>
      <c r="LHL125" s="9"/>
      <c r="LHM125" s="9"/>
      <c r="LHN125" s="9"/>
      <c r="LHO125" s="9"/>
      <c r="LHP125" s="9"/>
      <c r="LHQ125" s="9"/>
      <c r="LHR125" s="9"/>
      <c r="LHS125" s="9"/>
      <c r="LHT125" s="9"/>
      <c r="LHU125" s="9"/>
      <c r="LHV125" s="9"/>
      <c r="LHW125" s="9"/>
      <c r="LHX125" s="9"/>
      <c r="LHY125" s="9"/>
      <c r="LHZ125" s="9"/>
      <c r="LIA125" s="9"/>
      <c r="LIB125" s="9"/>
      <c r="LIC125" s="9"/>
      <c r="LID125" s="9"/>
      <c r="LIE125" s="9"/>
      <c r="LIF125" s="9"/>
      <c r="LIG125" s="9"/>
      <c r="LIH125" s="9"/>
      <c r="LII125" s="9"/>
      <c r="LIJ125" s="9"/>
      <c r="LIK125" s="9"/>
      <c r="LIL125" s="9"/>
      <c r="LIM125" s="9"/>
      <c r="LIN125" s="9"/>
      <c r="LIO125" s="9"/>
      <c r="LIP125" s="9"/>
      <c r="LIQ125" s="9"/>
      <c r="LIR125" s="9"/>
      <c r="LIS125" s="9"/>
      <c r="LIT125" s="9"/>
      <c r="LIU125" s="9"/>
      <c r="LIV125" s="9"/>
      <c r="LIW125" s="9"/>
      <c r="LIX125" s="9"/>
      <c r="LIY125" s="9"/>
      <c r="LIZ125" s="9"/>
      <c r="LJA125" s="9"/>
      <c r="LJB125" s="9"/>
      <c r="LJC125" s="9"/>
      <c r="LJD125" s="9"/>
      <c r="LJE125" s="9"/>
      <c r="LJF125" s="9"/>
      <c r="LJG125" s="9"/>
      <c r="LJH125" s="9"/>
      <c r="LJI125" s="9"/>
      <c r="LJJ125" s="9"/>
      <c r="LJK125" s="9"/>
      <c r="LJL125" s="9"/>
      <c r="LJM125" s="9"/>
      <c r="LJN125" s="9"/>
      <c r="LJO125" s="9"/>
      <c r="LJP125" s="9"/>
      <c r="LJQ125" s="9"/>
      <c r="LJR125" s="9"/>
      <c r="LJS125" s="9"/>
      <c r="LJT125" s="9"/>
      <c r="LJU125" s="9"/>
      <c r="LJV125" s="9"/>
      <c r="LJW125" s="9"/>
      <c r="LJX125" s="9"/>
      <c r="LJY125" s="9"/>
      <c r="LJZ125" s="9"/>
      <c r="LKA125" s="9"/>
      <c r="LKB125" s="9"/>
      <c r="LKC125" s="9"/>
      <c r="LKD125" s="9"/>
      <c r="LKE125" s="9"/>
      <c r="LKF125" s="9"/>
      <c r="LKG125" s="9"/>
      <c r="LKH125" s="9"/>
      <c r="LKI125" s="9"/>
      <c r="LKJ125" s="9"/>
      <c r="LKK125" s="9"/>
      <c r="LKL125" s="9"/>
      <c r="LKM125" s="9"/>
      <c r="LKN125" s="9"/>
      <c r="LKO125" s="9"/>
      <c r="LKP125" s="9"/>
      <c r="LKQ125" s="9"/>
      <c r="LKR125" s="9"/>
      <c r="LKS125" s="9"/>
      <c r="LKT125" s="9"/>
      <c r="LKU125" s="9"/>
      <c r="LKV125" s="9"/>
      <c r="LKW125" s="9"/>
      <c r="LKX125" s="9"/>
      <c r="LKY125" s="9"/>
      <c r="LKZ125" s="9"/>
      <c r="LLA125" s="9"/>
      <c r="LLB125" s="9"/>
      <c r="LLC125" s="9"/>
      <c r="LLD125" s="9"/>
      <c r="LLE125" s="9"/>
      <c r="LLF125" s="9"/>
      <c r="LLG125" s="9"/>
      <c r="LLH125" s="9"/>
      <c r="LLI125" s="9"/>
      <c r="LLJ125" s="9"/>
      <c r="LLK125" s="9"/>
      <c r="LLL125" s="9"/>
      <c r="LLM125" s="9"/>
      <c r="LLN125" s="9"/>
      <c r="LLO125" s="9"/>
      <c r="LLP125" s="9"/>
      <c r="LLQ125" s="9"/>
      <c r="LLR125" s="9"/>
      <c r="LLS125" s="9"/>
      <c r="LLT125" s="9"/>
      <c r="LLU125" s="9"/>
      <c r="LLV125" s="9"/>
      <c r="LLW125" s="9"/>
      <c r="LLX125" s="9"/>
      <c r="LLY125" s="9"/>
      <c r="LLZ125" s="9"/>
      <c r="LMA125" s="9"/>
      <c r="LMB125" s="9"/>
      <c r="LMC125" s="9"/>
      <c r="LMD125" s="9"/>
      <c r="LME125" s="9"/>
      <c r="LMF125" s="9"/>
      <c r="LMG125" s="9"/>
      <c r="LMH125" s="9"/>
      <c r="LMI125" s="9"/>
      <c r="LMJ125" s="9"/>
      <c r="LMK125" s="9"/>
      <c r="LML125" s="9"/>
      <c r="LMM125" s="9"/>
      <c r="LMN125" s="9"/>
      <c r="LMO125" s="9"/>
      <c r="LMP125" s="9"/>
      <c r="LMQ125" s="9"/>
      <c r="LMR125" s="9"/>
      <c r="LMS125" s="9"/>
      <c r="LMT125" s="9"/>
      <c r="LMU125" s="9"/>
      <c r="LMV125" s="9"/>
      <c r="LMW125" s="9"/>
      <c r="LMX125" s="9"/>
      <c r="LMY125" s="9"/>
      <c r="LMZ125" s="9"/>
      <c r="LNA125" s="9"/>
      <c r="LNB125" s="9"/>
      <c r="LNC125" s="9"/>
      <c r="LND125" s="9"/>
      <c r="LNE125" s="9"/>
      <c r="LNF125" s="9"/>
      <c r="LNG125" s="9"/>
      <c r="LNH125" s="9"/>
      <c r="LNI125" s="9"/>
      <c r="LNJ125" s="9"/>
      <c r="LNK125" s="9"/>
      <c r="LNL125" s="9"/>
      <c r="LNM125" s="9"/>
      <c r="LNN125" s="9"/>
      <c r="LNO125" s="9"/>
      <c r="LNP125" s="9"/>
      <c r="LNQ125" s="9"/>
      <c r="LNR125" s="9"/>
      <c r="LNS125" s="9"/>
      <c r="LNT125" s="9"/>
      <c r="LNU125" s="9"/>
      <c r="LNV125" s="9"/>
      <c r="LNW125" s="9"/>
      <c r="LNX125" s="9"/>
      <c r="LNY125" s="9"/>
      <c r="LNZ125" s="9"/>
      <c r="LOA125" s="9"/>
      <c r="LOB125" s="9"/>
      <c r="LOC125" s="9"/>
      <c r="LOD125" s="9"/>
      <c r="LOE125" s="9"/>
      <c r="LOF125" s="9"/>
      <c r="LOG125" s="9"/>
      <c r="LOH125" s="9"/>
      <c r="LOI125" s="9"/>
      <c r="LOJ125" s="9"/>
      <c r="LOK125" s="9"/>
      <c r="LOL125" s="9"/>
      <c r="LOM125" s="9"/>
      <c r="LON125" s="9"/>
      <c r="LOO125" s="9"/>
      <c r="LOP125" s="9"/>
      <c r="LOQ125" s="9"/>
      <c r="LOR125" s="9"/>
      <c r="LOS125" s="9"/>
      <c r="LOT125" s="9"/>
      <c r="LOU125" s="9"/>
      <c r="LOV125" s="9"/>
      <c r="LOW125" s="9"/>
      <c r="LOX125" s="9"/>
      <c r="LOY125" s="9"/>
      <c r="LOZ125" s="9"/>
      <c r="LPA125" s="9"/>
      <c r="LPB125" s="9"/>
      <c r="LPC125" s="9"/>
      <c r="LPD125" s="9"/>
      <c r="LPE125" s="9"/>
      <c r="LPF125" s="9"/>
      <c r="LPG125" s="9"/>
      <c r="LPH125" s="9"/>
      <c r="LPI125" s="9"/>
      <c r="LPJ125" s="9"/>
      <c r="LPK125" s="9"/>
      <c r="LPL125" s="9"/>
      <c r="LPM125" s="9"/>
      <c r="LPN125" s="9"/>
      <c r="LPO125" s="9"/>
      <c r="LPP125" s="9"/>
      <c r="LPQ125" s="9"/>
      <c r="LPR125" s="9"/>
      <c r="LPS125" s="9"/>
      <c r="LPT125" s="9"/>
      <c r="LPU125" s="9"/>
      <c r="LPV125" s="9"/>
      <c r="LPW125" s="9"/>
      <c r="LPX125" s="9"/>
      <c r="LPY125" s="9"/>
      <c r="LPZ125" s="9"/>
      <c r="LQA125" s="9"/>
      <c r="LQB125" s="9"/>
      <c r="LQC125" s="9"/>
      <c r="LQD125" s="9"/>
      <c r="LQE125" s="9"/>
      <c r="LQF125" s="9"/>
      <c r="LQG125" s="9"/>
      <c r="LQH125" s="9"/>
      <c r="LQI125" s="9"/>
      <c r="LQJ125" s="9"/>
      <c r="LQK125" s="9"/>
      <c r="LQL125" s="9"/>
      <c r="LQM125" s="9"/>
      <c r="LQN125" s="9"/>
      <c r="LQO125" s="9"/>
      <c r="LQP125" s="9"/>
      <c r="LQQ125" s="9"/>
      <c r="LQR125" s="9"/>
      <c r="LQS125" s="9"/>
      <c r="LQT125" s="9"/>
      <c r="LQU125" s="9"/>
      <c r="LQV125" s="9"/>
      <c r="LQW125" s="9"/>
      <c r="LQX125" s="9"/>
      <c r="LQY125" s="9"/>
      <c r="LQZ125" s="9"/>
      <c r="LRA125" s="9"/>
      <c r="LRB125" s="9"/>
      <c r="LRC125" s="9"/>
      <c r="LRD125" s="9"/>
      <c r="LRE125" s="9"/>
      <c r="LRF125" s="9"/>
      <c r="LRG125" s="9"/>
      <c r="LRH125" s="9"/>
      <c r="LRI125" s="9"/>
      <c r="LRJ125" s="9"/>
      <c r="LRK125" s="9"/>
      <c r="LRL125" s="9"/>
      <c r="LRM125" s="9"/>
      <c r="LRN125" s="9"/>
      <c r="LRO125" s="9"/>
      <c r="LRP125" s="9"/>
      <c r="LRQ125" s="9"/>
      <c r="LRR125" s="9"/>
      <c r="LRS125" s="9"/>
      <c r="LRT125" s="9"/>
      <c r="LRU125" s="9"/>
      <c r="LRV125" s="9"/>
      <c r="LRW125" s="9"/>
      <c r="LRX125" s="9"/>
      <c r="LRY125" s="9"/>
      <c r="LRZ125" s="9"/>
      <c r="LSA125" s="9"/>
      <c r="LSB125" s="9"/>
      <c r="LSC125" s="9"/>
      <c r="LSD125" s="9"/>
      <c r="LSE125" s="9"/>
      <c r="LSF125" s="9"/>
      <c r="LSG125" s="9"/>
      <c r="LSH125" s="9"/>
      <c r="LSI125" s="9"/>
      <c r="LSJ125" s="9"/>
      <c r="LSK125" s="9"/>
      <c r="LSL125" s="9"/>
      <c r="LSM125" s="9"/>
      <c r="LSN125" s="9"/>
      <c r="LSO125" s="9"/>
      <c r="LSP125" s="9"/>
      <c r="LSQ125" s="9"/>
      <c r="LSR125" s="9"/>
      <c r="LSS125" s="9"/>
      <c r="LST125" s="9"/>
      <c r="LSU125" s="9"/>
      <c r="LSV125" s="9"/>
      <c r="LSW125" s="9"/>
      <c r="LSX125" s="9"/>
      <c r="LSY125" s="9"/>
      <c r="LSZ125" s="9"/>
      <c r="LTA125" s="9"/>
      <c r="LTB125" s="9"/>
      <c r="LTC125" s="9"/>
      <c r="LTD125" s="9"/>
      <c r="LTE125" s="9"/>
      <c r="LTF125" s="9"/>
      <c r="LTG125" s="9"/>
      <c r="LTH125" s="9"/>
      <c r="LTI125" s="9"/>
      <c r="LTJ125" s="9"/>
      <c r="LTK125" s="9"/>
      <c r="LTL125" s="9"/>
      <c r="LTM125" s="9"/>
      <c r="LTN125" s="9"/>
      <c r="LTO125" s="9"/>
      <c r="LTP125" s="9"/>
      <c r="LTQ125" s="9"/>
      <c r="LTR125" s="9"/>
      <c r="LTS125" s="9"/>
      <c r="LTT125" s="9"/>
      <c r="LTU125" s="9"/>
      <c r="LTV125" s="9"/>
      <c r="LTW125" s="9"/>
      <c r="LTX125" s="9"/>
      <c r="LTY125" s="9"/>
      <c r="LTZ125" s="9"/>
      <c r="LUA125" s="9"/>
      <c r="LUB125" s="9"/>
      <c r="LUC125" s="9"/>
      <c r="LUD125" s="9"/>
      <c r="LUE125" s="9"/>
      <c r="LUF125" s="9"/>
      <c r="LUG125" s="9"/>
      <c r="LUH125" s="9"/>
      <c r="LUI125" s="9"/>
      <c r="LUJ125" s="9"/>
      <c r="LUK125" s="9"/>
      <c r="LUL125" s="9"/>
      <c r="LUM125" s="9"/>
      <c r="LUN125" s="9"/>
      <c r="LUO125" s="9"/>
      <c r="LUP125" s="9"/>
      <c r="LUQ125" s="9"/>
      <c r="LUR125" s="9"/>
      <c r="LUS125" s="9"/>
      <c r="LUT125" s="9"/>
      <c r="LUU125" s="9"/>
      <c r="LUV125" s="9"/>
      <c r="LUW125" s="9"/>
      <c r="LUX125" s="9"/>
      <c r="LUY125" s="9"/>
      <c r="LUZ125" s="9"/>
      <c r="LVA125" s="9"/>
      <c r="LVB125" s="9"/>
      <c r="LVC125" s="9"/>
      <c r="LVD125" s="9"/>
      <c r="LVE125" s="9"/>
      <c r="LVF125" s="9"/>
      <c r="LVG125" s="9"/>
      <c r="LVH125" s="9"/>
      <c r="LVI125" s="9"/>
      <c r="LVJ125" s="9"/>
      <c r="LVK125" s="9"/>
      <c r="LVL125" s="9"/>
      <c r="LVM125" s="9"/>
      <c r="LVN125" s="9"/>
      <c r="LVO125" s="9"/>
      <c r="LVP125" s="9"/>
      <c r="LVQ125" s="9"/>
      <c r="LVR125" s="9"/>
      <c r="LVS125" s="9"/>
      <c r="LVT125" s="9"/>
      <c r="LVU125" s="9"/>
      <c r="LVV125" s="9"/>
      <c r="LVW125" s="9"/>
      <c r="LVX125" s="9"/>
      <c r="LVY125" s="9"/>
      <c r="LVZ125" s="9"/>
      <c r="LWA125" s="9"/>
      <c r="LWB125" s="9"/>
      <c r="LWC125" s="9"/>
      <c r="LWD125" s="9"/>
      <c r="LWE125" s="9"/>
      <c r="LWF125" s="9"/>
      <c r="LWG125" s="9"/>
      <c r="LWH125" s="9"/>
      <c r="LWI125" s="9"/>
      <c r="LWJ125" s="9"/>
      <c r="LWK125" s="9"/>
      <c r="LWL125" s="9"/>
      <c r="LWM125" s="9"/>
      <c r="LWN125" s="9"/>
      <c r="LWO125" s="9"/>
      <c r="LWP125" s="9"/>
      <c r="LWQ125" s="9"/>
      <c r="LWR125" s="9"/>
      <c r="LWS125" s="9"/>
      <c r="LWT125" s="9"/>
      <c r="LWU125" s="9"/>
      <c r="LWV125" s="9"/>
      <c r="LWW125" s="9"/>
      <c r="LWX125" s="9"/>
      <c r="LWY125" s="9"/>
      <c r="LWZ125" s="9"/>
      <c r="LXA125" s="9"/>
      <c r="LXB125" s="9"/>
      <c r="LXC125" s="9"/>
      <c r="LXD125" s="9"/>
      <c r="LXE125" s="9"/>
      <c r="LXF125" s="9"/>
      <c r="LXG125" s="9"/>
      <c r="LXH125" s="9"/>
      <c r="LXI125" s="9"/>
      <c r="LXJ125" s="9"/>
      <c r="LXK125" s="9"/>
      <c r="LXL125" s="9"/>
      <c r="LXM125" s="9"/>
      <c r="LXN125" s="9"/>
      <c r="LXO125" s="9"/>
      <c r="LXP125" s="9"/>
      <c r="LXQ125" s="9"/>
      <c r="LXR125" s="9"/>
      <c r="LXS125" s="9"/>
      <c r="LXT125" s="9"/>
      <c r="LXU125" s="9"/>
      <c r="LXV125" s="9"/>
      <c r="LXW125" s="9"/>
      <c r="LXX125" s="9"/>
      <c r="LXY125" s="9"/>
      <c r="LXZ125" s="9"/>
      <c r="LYA125" s="9"/>
      <c r="LYB125" s="9"/>
      <c r="LYC125" s="9"/>
      <c r="LYD125" s="9"/>
      <c r="LYE125" s="9"/>
      <c r="LYF125" s="9"/>
      <c r="LYG125" s="9"/>
      <c r="LYH125" s="9"/>
      <c r="LYI125" s="9"/>
      <c r="LYJ125" s="9"/>
      <c r="LYK125" s="9"/>
      <c r="LYL125" s="9"/>
      <c r="LYM125" s="9"/>
      <c r="LYN125" s="9"/>
      <c r="LYO125" s="9"/>
      <c r="LYP125" s="9"/>
      <c r="LYQ125" s="9"/>
      <c r="LYR125" s="9"/>
      <c r="LYS125" s="9"/>
      <c r="LYT125" s="9"/>
      <c r="LYU125" s="9"/>
      <c r="LYV125" s="9"/>
      <c r="LYW125" s="9"/>
      <c r="LYX125" s="9"/>
      <c r="LYY125" s="9"/>
      <c r="LYZ125" s="9"/>
      <c r="LZA125" s="9"/>
      <c r="LZB125" s="9"/>
      <c r="LZC125" s="9"/>
      <c r="LZD125" s="9"/>
      <c r="LZE125" s="9"/>
      <c r="LZF125" s="9"/>
      <c r="LZG125" s="9"/>
      <c r="LZH125" s="9"/>
      <c r="LZI125" s="9"/>
      <c r="LZJ125" s="9"/>
      <c r="LZK125" s="9"/>
      <c r="LZL125" s="9"/>
      <c r="LZM125" s="9"/>
      <c r="LZN125" s="9"/>
      <c r="LZO125" s="9"/>
      <c r="LZP125" s="9"/>
      <c r="LZQ125" s="9"/>
      <c r="LZR125" s="9"/>
      <c r="LZS125" s="9"/>
      <c r="LZT125" s="9"/>
      <c r="LZU125" s="9"/>
      <c r="LZV125" s="9"/>
      <c r="LZW125" s="9"/>
      <c r="LZX125" s="9"/>
      <c r="LZY125" s="9"/>
      <c r="LZZ125" s="9"/>
      <c r="MAA125" s="9"/>
      <c r="MAB125" s="9"/>
      <c r="MAC125" s="9"/>
      <c r="MAD125" s="9"/>
      <c r="MAE125" s="9"/>
      <c r="MAF125" s="9"/>
      <c r="MAG125" s="9"/>
      <c r="MAH125" s="9"/>
      <c r="MAI125" s="9"/>
      <c r="MAJ125" s="9"/>
      <c r="MAK125" s="9"/>
      <c r="MAL125" s="9"/>
      <c r="MAM125" s="9"/>
      <c r="MAN125" s="9"/>
      <c r="MAO125" s="9"/>
      <c r="MAP125" s="9"/>
      <c r="MAQ125" s="9"/>
      <c r="MAR125" s="9"/>
      <c r="MAS125" s="9"/>
      <c r="MAT125" s="9"/>
      <c r="MAU125" s="9"/>
      <c r="MAV125" s="9"/>
      <c r="MAW125" s="9"/>
      <c r="MAX125" s="9"/>
      <c r="MAY125" s="9"/>
      <c r="MAZ125" s="9"/>
      <c r="MBA125" s="9"/>
      <c r="MBB125" s="9"/>
      <c r="MBC125" s="9"/>
      <c r="MBD125" s="9"/>
      <c r="MBE125" s="9"/>
      <c r="MBF125" s="9"/>
      <c r="MBG125" s="9"/>
      <c r="MBH125" s="9"/>
      <c r="MBI125" s="9"/>
      <c r="MBJ125" s="9"/>
      <c r="MBK125" s="9"/>
      <c r="MBL125" s="9"/>
      <c r="MBM125" s="9"/>
      <c r="MBN125" s="9"/>
      <c r="MBO125" s="9"/>
      <c r="MBP125" s="9"/>
      <c r="MBQ125" s="9"/>
      <c r="MBR125" s="9"/>
      <c r="MBS125" s="9"/>
      <c r="MBT125" s="9"/>
      <c r="MBU125" s="9"/>
      <c r="MBV125" s="9"/>
      <c r="MBW125" s="9"/>
      <c r="MBX125" s="9"/>
      <c r="MBY125" s="9"/>
      <c r="MBZ125" s="9"/>
      <c r="MCA125" s="9"/>
      <c r="MCB125" s="9"/>
      <c r="MCC125" s="9"/>
      <c r="MCD125" s="9"/>
      <c r="MCE125" s="9"/>
      <c r="MCF125" s="9"/>
      <c r="MCG125" s="9"/>
      <c r="MCH125" s="9"/>
      <c r="MCI125" s="9"/>
      <c r="MCJ125" s="9"/>
      <c r="MCK125" s="9"/>
      <c r="MCL125" s="9"/>
      <c r="MCM125" s="9"/>
      <c r="MCN125" s="9"/>
      <c r="MCO125" s="9"/>
      <c r="MCP125" s="9"/>
      <c r="MCQ125" s="9"/>
      <c r="MCR125" s="9"/>
      <c r="MCS125" s="9"/>
      <c r="MCT125" s="9"/>
      <c r="MCU125" s="9"/>
      <c r="MCV125" s="9"/>
      <c r="MCW125" s="9"/>
      <c r="MCX125" s="9"/>
      <c r="MCY125" s="9"/>
      <c r="MCZ125" s="9"/>
      <c r="MDA125" s="9"/>
      <c r="MDB125" s="9"/>
      <c r="MDC125" s="9"/>
      <c r="MDD125" s="9"/>
      <c r="MDE125" s="9"/>
      <c r="MDF125" s="9"/>
      <c r="MDG125" s="9"/>
      <c r="MDH125" s="9"/>
      <c r="MDI125" s="9"/>
      <c r="MDJ125" s="9"/>
      <c r="MDK125" s="9"/>
      <c r="MDL125" s="9"/>
      <c r="MDM125" s="9"/>
      <c r="MDN125" s="9"/>
      <c r="MDO125" s="9"/>
      <c r="MDP125" s="9"/>
      <c r="MDQ125" s="9"/>
      <c r="MDR125" s="9"/>
      <c r="MDS125" s="9"/>
      <c r="MDT125" s="9"/>
      <c r="MDU125" s="9"/>
      <c r="MDV125" s="9"/>
      <c r="MDW125" s="9"/>
      <c r="MDX125" s="9"/>
      <c r="MDY125" s="9"/>
      <c r="MDZ125" s="9"/>
      <c r="MEA125" s="9"/>
      <c r="MEB125" s="9"/>
      <c r="MEC125" s="9"/>
      <c r="MED125" s="9"/>
      <c r="MEE125" s="9"/>
      <c r="MEF125" s="9"/>
      <c r="MEG125" s="9"/>
      <c r="MEH125" s="9"/>
      <c r="MEI125" s="9"/>
      <c r="MEJ125" s="9"/>
      <c r="MEK125" s="9"/>
      <c r="MEL125" s="9"/>
      <c r="MEM125" s="9"/>
      <c r="MEN125" s="9"/>
      <c r="MEO125" s="9"/>
      <c r="MEP125" s="9"/>
      <c r="MEQ125" s="9"/>
      <c r="MER125" s="9"/>
      <c r="MES125" s="9"/>
      <c r="MET125" s="9"/>
      <c r="MEU125" s="9"/>
      <c r="MEV125" s="9"/>
      <c r="MEW125" s="9"/>
      <c r="MEX125" s="9"/>
      <c r="MEY125" s="9"/>
      <c r="MEZ125" s="9"/>
      <c r="MFA125" s="9"/>
      <c r="MFB125" s="9"/>
      <c r="MFC125" s="9"/>
      <c r="MFD125" s="9"/>
      <c r="MFE125" s="9"/>
      <c r="MFF125" s="9"/>
      <c r="MFG125" s="9"/>
      <c r="MFH125" s="9"/>
      <c r="MFI125" s="9"/>
      <c r="MFJ125" s="9"/>
      <c r="MFK125" s="9"/>
      <c r="MFL125" s="9"/>
      <c r="MFM125" s="9"/>
      <c r="MFN125" s="9"/>
      <c r="MFO125" s="9"/>
      <c r="MFP125" s="9"/>
      <c r="MFQ125" s="9"/>
      <c r="MFR125" s="9"/>
      <c r="MFS125" s="9"/>
      <c r="MFT125" s="9"/>
      <c r="MFU125" s="9"/>
      <c r="MFV125" s="9"/>
      <c r="MFW125" s="9"/>
      <c r="MFX125" s="9"/>
      <c r="MFY125" s="9"/>
      <c r="MFZ125" s="9"/>
      <c r="MGA125" s="9"/>
      <c r="MGB125" s="9"/>
      <c r="MGC125" s="9"/>
      <c r="MGD125" s="9"/>
      <c r="MGE125" s="9"/>
      <c r="MGF125" s="9"/>
      <c r="MGG125" s="9"/>
      <c r="MGH125" s="9"/>
      <c r="MGI125" s="9"/>
      <c r="MGJ125" s="9"/>
      <c r="MGK125" s="9"/>
      <c r="MGL125" s="9"/>
      <c r="MGM125" s="9"/>
      <c r="MGN125" s="9"/>
      <c r="MGO125" s="9"/>
      <c r="MGP125" s="9"/>
      <c r="MGQ125" s="9"/>
      <c r="MGR125" s="9"/>
      <c r="MGS125" s="9"/>
      <c r="MGT125" s="9"/>
      <c r="MGU125" s="9"/>
      <c r="MGV125" s="9"/>
      <c r="MGW125" s="9"/>
      <c r="MGX125" s="9"/>
      <c r="MGY125" s="9"/>
      <c r="MGZ125" s="9"/>
      <c r="MHA125" s="9"/>
      <c r="MHB125" s="9"/>
      <c r="MHC125" s="9"/>
      <c r="MHD125" s="9"/>
      <c r="MHE125" s="9"/>
      <c r="MHF125" s="9"/>
      <c r="MHG125" s="9"/>
      <c r="MHH125" s="9"/>
      <c r="MHI125" s="9"/>
      <c r="MHJ125" s="9"/>
      <c r="MHK125" s="9"/>
      <c r="MHL125" s="9"/>
      <c r="MHM125" s="9"/>
      <c r="MHN125" s="9"/>
      <c r="MHO125" s="9"/>
      <c r="MHP125" s="9"/>
      <c r="MHQ125" s="9"/>
      <c r="MHR125" s="9"/>
      <c r="MHS125" s="9"/>
      <c r="MHT125" s="9"/>
      <c r="MHU125" s="9"/>
      <c r="MHV125" s="9"/>
      <c r="MHW125" s="9"/>
      <c r="MHX125" s="9"/>
      <c r="MHY125" s="9"/>
      <c r="MHZ125" s="9"/>
      <c r="MIA125" s="9"/>
      <c r="MIB125" s="9"/>
      <c r="MIC125" s="9"/>
      <c r="MID125" s="9"/>
      <c r="MIE125" s="9"/>
      <c r="MIF125" s="9"/>
      <c r="MIG125" s="9"/>
      <c r="MIH125" s="9"/>
      <c r="MII125" s="9"/>
      <c r="MIJ125" s="9"/>
      <c r="MIK125" s="9"/>
      <c r="MIL125" s="9"/>
      <c r="MIM125" s="9"/>
      <c r="MIN125" s="9"/>
      <c r="MIO125" s="9"/>
      <c r="MIP125" s="9"/>
      <c r="MIQ125" s="9"/>
      <c r="MIR125" s="9"/>
      <c r="MIS125" s="9"/>
      <c r="MIT125" s="9"/>
      <c r="MIU125" s="9"/>
      <c r="MIV125" s="9"/>
      <c r="MIW125" s="9"/>
      <c r="MIX125" s="9"/>
      <c r="MIY125" s="9"/>
      <c r="MIZ125" s="9"/>
      <c r="MJA125" s="9"/>
      <c r="MJB125" s="9"/>
      <c r="MJC125" s="9"/>
      <c r="MJD125" s="9"/>
      <c r="MJE125" s="9"/>
      <c r="MJF125" s="9"/>
      <c r="MJG125" s="9"/>
      <c r="MJH125" s="9"/>
      <c r="MJI125" s="9"/>
      <c r="MJJ125" s="9"/>
      <c r="MJK125" s="9"/>
      <c r="MJL125" s="9"/>
      <c r="MJM125" s="9"/>
      <c r="MJN125" s="9"/>
      <c r="MJO125" s="9"/>
      <c r="MJP125" s="9"/>
      <c r="MJQ125" s="9"/>
      <c r="MJR125" s="9"/>
      <c r="MJS125" s="9"/>
      <c r="MJT125" s="9"/>
      <c r="MJU125" s="9"/>
      <c r="MJV125" s="9"/>
      <c r="MJW125" s="9"/>
      <c r="MJX125" s="9"/>
      <c r="MJY125" s="9"/>
      <c r="MJZ125" s="9"/>
      <c r="MKA125" s="9"/>
      <c r="MKB125" s="9"/>
      <c r="MKC125" s="9"/>
      <c r="MKD125" s="9"/>
      <c r="MKE125" s="9"/>
      <c r="MKF125" s="9"/>
      <c r="MKG125" s="9"/>
      <c r="MKH125" s="9"/>
      <c r="MKI125" s="9"/>
      <c r="MKJ125" s="9"/>
      <c r="MKK125" s="9"/>
      <c r="MKL125" s="9"/>
      <c r="MKM125" s="9"/>
      <c r="MKN125" s="9"/>
      <c r="MKO125" s="9"/>
      <c r="MKP125" s="9"/>
      <c r="MKQ125" s="9"/>
      <c r="MKR125" s="9"/>
      <c r="MKS125" s="9"/>
      <c r="MKT125" s="9"/>
      <c r="MKU125" s="9"/>
      <c r="MKV125" s="9"/>
      <c r="MKW125" s="9"/>
      <c r="MKX125" s="9"/>
      <c r="MKY125" s="9"/>
      <c r="MKZ125" s="9"/>
      <c r="MLA125" s="9"/>
      <c r="MLB125" s="9"/>
      <c r="MLC125" s="9"/>
      <c r="MLD125" s="9"/>
      <c r="MLE125" s="9"/>
      <c r="MLF125" s="9"/>
      <c r="MLG125" s="9"/>
      <c r="MLH125" s="9"/>
      <c r="MLI125" s="9"/>
      <c r="MLJ125" s="9"/>
      <c r="MLK125" s="9"/>
      <c r="MLL125" s="9"/>
      <c r="MLM125" s="9"/>
      <c r="MLN125" s="9"/>
      <c r="MLO125" s="9"/>
      <c r="MLP125" s="9"/>
      <c r="MLQ125" s="9"/>
      <c r="MLR125" s="9"/>
      <c r="MLS125" s="9"/>
      <c r="MLT125" s="9"/>
      <c r="MLU125" s="9"/>
      <c r="MLV125" s="9"/>
      <c r="MLW125" s="9"/>
      <c r="MLX125" s="9"/>
      <c r="MLY125" s="9"/>
      <c r="MLZ125" s="9"/>
      <c r="MMA125" s="9"/>
      <c r="MMB125" s="9"/>
      <c r="MMC125" s="9"/>
      <c r="MMD125" s="9"/>
      <c r="MME125" s="9"/>
      <c r="MMF125" s="9"/>
      <c r="MMG125" s="9"/>
      <c r="MMH125" s="9"/>
      <c r="MMI125" s="9"/>
      <c r="MMJ125" s="9"/>
      <c r="MMK125" s="9"/>
      <c r="MML125" s="9"/>
      <c r="MMM125" s="9"/>
      <c r="MMN125" s="9"/>
      <c r="MMO125" s="9"/>
      <c r="MMP125" s="9"/>
      <c r="MMQ125" s="9"/>
      <c r="MMR125" s="9"/>
      <c r="MMS125" s="9"/>
      <c r="MMT125" s="9"/>
      <c r="MMU125" s="9"/>
      <c r="MMV125" s="9"/>
      <c r="MMW125" s="9"/>
      <c r="MMX125" s="9"/>
      <c r="MMY125" s="9"/>
      <c r="MMZ125" s="9"/>
      <c r="MNA125" s="9"/>
      <c r="MNB125" s="9"/>
      <c r="MNC125" s="9"/>
      <c r="MND125" s="9"/>
      <c r="MNE125" s="9"/>
      <c r="MNF125" s="9"/>
      <c r="MNG125" s="9"/>
      <c r="MNH125" s="9"/>
      <c r="MNI125" s="9"/>
      <c r="MNJ125" s="9"/>
      <c r="MNK125" s="9"/>
      <c r="MNL125" s="9"/>
      <c r="MNM125" s="9"/>
      <c r="MNN125" s="9"/>
      <c r="MNO125" s="9"/>
      <c r="MNP125" s="9"/>
      <c r="MNQ125" s="9"/>
      <c r="MNR125" s="9"/>
      <c r="MNS125" s="9"/>
      <c r="MNT125" s="9"/>
      <c r="MNU125" s="9"/>
      <c r="MNV125" s="9"/>
      <c r="MNW125" s="9"/>
      <c r="MNX125" s="9"/>
      <c r="MNY125" s="9"/>
      <c r="MNZ125" s="9"/>
      <c r="MOA125" s="9"/>
      <c r="MOB125" s="9"/>
      <c r="MOC125" s="9"/>
      <c r="MOD125" s="9"/>
      <c r="MOE125" s="9"/>
      <c r="MOF125" s="9"/>
      <c r="MOG125" s="9"/>
      <c r="MOH125" s="9"/>
      <c r="MOI125" s="9"/>
      <c r="MOJ125" s="9"/>
      <c r="MOK125" s="9"/>
      <c r="MOL125" s="9"/>
      <c r="MOM125" s="9"/>
      <c r="MON125" s="9"/>
      <c r="MOO125" s="9"/>
      <c r="MOP125" s="9"/>
      <c r="MOQ125" s="9"/>
      <c r="MOR125" s="9"/>
      <c r="MOS125" s="9"/>
      <c r="MOT125" s="9"/>
      <c r="MOU125" s="9"/>
      <c r="MOV125" s="9"/>
      <c r="MOW125" s="9"/>
      <c r="MOX125" s="9"/>
      <c r="MOY125" s="9"/>
      <c r="MOZ125" s="9"/>
      <c r="MPA125" s="9"/>
      <c r="MPB125" s="9"/>
      <c r="MPC125" s="9"/>
      <c r="MPD125" s="9"/>
      <c r="MPE125" s="9"/>
      <c r="MPF125" s="9"/>
      <c r="MPG125" s="9"/>
      <c r="MPH125" s="9"/>
      <c r="MPI125" s="9"/>
      <c r="MPJ125" s="9"/>
      <c r="MPK125" s="9"/>
      <c r="MPL125" s="9"/>
      <c r="MPM125" s="9"/>
      <c r="MPN125" s="9"/>
      <c r="MPO125" s="9"/>
      <c r="MPP125" s="9"/>
      <c r="MPQ125" s="9"/>
      <c r="MPR125" s="9"/>
      <c r="MPS125" s="9"/>
      <c r="MPT125" s="9"/>
      <c r="MPU125" s="9"/>
      <c r="MPV125" s="9"/>
      <c r="MPW125" s="9"/>
      <c r="MPX125" s="9"/>
      <c r="MPY125" s="9"/>
      <c r="MPZ125" s="9"/>
      <c r="MQA125" s="9"/>
      <c r="MQB125" s="9"/>
      <c r="MQC125" s="9"/>
      <c r="MQD125" s="9"/>
      <c r="MQE125" s="9"/>
      <c r="MQF125" s="9"/>
      <c r="MQG125" s="9"/>
      <c r="MQH125" s="9"/>
      <c r="MQI125" s="9"/>
      <c r="MQJ125" s="9"/>
      <c r="MQK125" s="9"/>
      <c r="MQL125" s="9"/>
      <c r="MQM125" s="9"/>
      <c r="MQN125" s="9"/>
      <c r="MQO125" s="9"/>
      <c r="MQP125" s="9"/>
      <c r="MQQ125" s="9"/>
      <c r="MQR125" s="9"/>
      <c r="MQS125" s="9"/>
      <c r="MQT125" s="9"/>
      <c r="MQU125" s="9"/>
      <c r="MQV125" s="9"/>
      <c r="MQW125" s="9"/>
      <c r="MQX125" s="9"/>
      <c r="MQY125" s="9"/>
      <c r="MQZ125" s="9"/>
      <c r="MRA125" s="9"/>
      <c r="MRB125" s="9"/>
      <c r="MRC125" s="9"/>
      <c r="MRD125" s="9"/>
      <c r="MRE125" s="9"/>
      <c r="MRF125" s="9"/>
      <c r="MRG125" s="9"/>
      <c r="MRH125" s="9"/>
      <c r="MRI125" s="9"/>
      <c r="MRJ125" s="9"/>
      <c r="MRK125" s="9"/>
      <c r="MRL125" s="9"/>
      <c r="MRM125" s="9"/>
      <c r="MRN125" s="9"/>
      <c r="MRO125" s="9"/>
      <c r="MRP125" s="9"/>
      <c r="MRQ125" s="9"/>
      <c r="MRR125" s="9"/>
      <c r="MRS125" s="9"/>
      <c r="MRT125" s="9"/>
      <c r="MRU125" s="9"/>
      <c r="MRV125" s="9"/>
      <c r="MRW125" s="9"/>
      <c r="MRX125" s="9"/>
      <c r="MRY125" s="9"/>
      <c r="MRZ125" s="9"/>
      <c r="MSA125" s="9"/>
      <c r="MSB125" s="9"/>
      <c r="MSC125" s="9"/>
      <c r="MSD125" s="9"/>
      <c r="MSE125" s="9"/>
      <c r="MSF125" s="9"/>
      <c r="MSG125" s="9"/>
      <c r="MSH125" s="9"/>
      <c r="MSI125" s="9"/>
      <c r="MSJ125" s="9"/>
      <c r="MSK125" s="9"/>
      <c r="MSL125" s="9"/>
      <c r="MSM125" s="9"/>
      <c r="MSN125" s="9"/>
      <c r="MSO125" s="9"/>
      <c r="MSP125" s="9"/>
      <c r="MSQ125" s="9"/>
      <c r="MSR125" s="9"/>
      <c r="MSS125" s="9"/>
      <c r="MST125" s="9"/>
      <c r="MSU125" s="9"/>
      <c r="MSV125" s="9"/>
      <c r="MSW125" s="9"/>
      <c r="MSX125" s="9"/>
      <c r="MSY125" s="9"/>
      <c r="MSZ125" s="9"/>
      <c r="MTA125" s="9"/>
      <c r="MTB125" s="9"/>
      <c r="MTC125" s="9"/>
      <c r="MTD125" s="9"/>
      <c r="MTE125" s="9"/>
      <c r="MTF125" s="9"/>
      <c r="MTG125" s="9"/>
      <c r="MTH125" s="9"/>
      <c r="MTI125" s="9"/>
      <c r="MTJ125" s="9"/>
      <c r="MTK125" s="9"/>
      <c r="MTL125" s="9"/>
      <c r="MTM125" s="9"/>
      <c r="MTN125" s="9"/>
      <c r="MTO125" s="9"/>
      <c r="MTP125" s="9"/>
      <c r="MTQ125" s="9"/>
      <c r="MTR125" s="9"/>
      <c r="MTS125" s="9"/>
      <c r="MTT125" s="9"/>
      <c r="MTU125" s="9"/>
      <c r="MTV125" s="9"/>
      <c r="MTW125" s="9"/>
      <c r="MTX125" s="9"/>
      <c r="MTY125" s="9"/>
      <c r="MTZ125" s="9"/>
      <c r="MUA125" s="9"/>
      <c r="MUB125" s="9"/>
      <c r="MUC125" s="9"/>
      <c r="MUD125" s="9"/>
      <c r="MUE125" s="9"/>
      <c r="MUF125" s="9"/>
      <c r="MUG125" s="9"/>
      <c r="MUH125" s="9"/>
      <c r="MUI125" s="9"/>
      <c r="MUJ125" s="9"/>
      <c r="MUK125" s="9"/>
      <c r="MUL125" s="9"/>
      <c r="MUM125" s="9"/>
      <c r="MUN125" s="9"/>
      <c r="MUO125" s="9"/>
      <c r="MUP125" s="9"/>
      <c r="MUQ125" s="9"/>
      <c r="MUR125" s="9"/>
      <c r="MUS125" s="9"/>
      <c r="MUT125" s="9"/>
      <c r="MUU125" s="9"/>
      <c r="MUV125" s="9"/>
      <c r="MUW125" s="9"/>
      <c r="MUX125" s="9"/>
      <c r="MUY125" s="9"/>
      <c r="MUZ125" s="9"/>
      <c r="MVA125" s="9"/>
      <c r="MVB125" s="9"/>
      <c r="MVC125" s="9"/>
      <c r="MVD125" s="9"/>
      <c r="MVE125" s="9"/>
      <c r="MVF125" s="9"/>
      <c r="MVG125" s="9"/>
      <c r="MVH125" s="9"/>
      <c r="MVI125" s="9"/>
      <c r="MVJ125" s="9"/>
      <c r="MVK125" s="9"/>
      <c r="MVL125" s="9"/>
      <c r="MVM125" s="9"/>
      <c r="MVN125" s="9"/>
      <c r="MVO125" s="9"/>
      <c r="MVP125" s="9"/>
      <c r="MVQ125" s="9"/>
      <c r="MVR125" s="9"/>
      <c r="MVS125" s="9"/>
      <c r="MVT125" s="9"/>
      <c r="MVU125" s="9"/>
      <c r="MVV125" s="9"/>
      <c r="MVW125" s="9"/>
      <c r="MVX125" s="9"/>
      <c r="MVY125" s="9"/>
      <c r="MVZ125" s="9"/>
      <c r="MWA125" s="9"/>
      <c r="MWB125" s="9"/>
      <c r="MWC125" s="9"/>
      <c r="MWD125" s="9"/>
      <c r="MWE125" s="9"/>
      <c r="MWF125" s="9"/>
      <c r="MWG125" s="9"/>
      <c r="MWH125" s="9"/>
      <c r="MWI125" s="9"/>
      <c r="MWJ125" s="9"/>
      <c r="MWK125" s="9"/>
      <c r="MWL125" s="9"/>
      <c r="MWM125" s="9"/>
      <c r="MWN125" s="9"/>
      <c r="MWO125" s="9"/>
      <c r="MWP125" s="9"/>
      <c r="MWQ125" s="9"/>
      <c r="MWR125" s="9"/>
      <c r="MWS125" s="9"/>
      <c r="MWT125" s="9"/>
      <c r="MWU125" s="9"/>
      <c r="MWV125" s="9"/>
      <c r="MWW125" s="9"/>
      <c r="MWX125" s="9"/>
      <c r="MWY125" s="9"/>
      <c r="MWZ125" s="9"/>
      <c r="MXA125" s="9"/>
      <c r="MXB125" s="9"/>
      <c r="MXC125" s="9"/>
      <c r="MXD125" s="9"/>
      <c r="MXE125" s="9"/>
      <c r="MXF125" s="9"/>
      <c r="MXG125" s="9"/>
      <c r="MXH125" s="9"/>
      <c r="MXI125" s="9"/>
      <c r="MXJ125" s="9"/>
      <c r="MXK125" s="9"/>
      <c r="MXL125" s="9"/>
      <c r="MXM125" s="9"/>
      <c r="MXN125" s="9"/>
      <c r="MXO125" s="9"/>
      <c r="MXP125" s="9"/>
      <c r="MXQ125" s="9"/>
      <c r="MXR125" s="9"/>
      <c r="MXS125" s="9"/>
      <c r="MXT125" s="9"/>
      <c r="MXU125" s="9"/>
      <c r="MXV125" s="9"/>
      <c r="MXW125" s="9"/>
      <c r="MXX125" s="9"/>
      <c r="MXY125" s="9"/>
      <c r="MXZ125" s="9"/>
      <c r="MYA125" s="9"/>
      <c r="MYB125" s="9"/>
      <c r="MYC125" s="9"/>
      <c r="MYD125" s="9"/>
      <c r="MYE125" s="9"/>
      <c r="MYF125" s="9"/>
      <c r="MYG125" s="9"/>
      <c r="MYH125" s="9"/>
      <c r="MYI125" s="9"/>
      <c r="MYJ125" s="9"/>
      <c r="MYK125" s="9"/>
      <c r="MYL125" s="9"/>
      <c r="MYM125" s="9"/>
      <c r="MYN125" s="9"/>
      <c r="MYO125" s="9"/>
      <c r="MYP125" s="9"/>
      <c r="MYQ125" s="9"/>
      <c r="MYR125" s="9"/>
      <c r="MYS125" s="9"/>
      <c r="MYT125" s="9"/>
      <c r="MYU125" s="9"/>
      <c r="MYV125" s="9"/>
      <c r="MYW125" s="9"/>
      <c r="MYX125" s="9"/>
      <c r="MYY125" s="9"/>
      <c r="MYZ125" s="9"/>
      <c r="MZA125" s="9"/>
      <c r="MZB125" s="9"/>
      <c r="MZC125" s="9"/>
      <c r="MZD125" s="9"/>
      <c r="MZE125" s="9"/>
      <c r="MZF125" s="9"/>
      <c r="MZG125" s="9"/>
      <c r="MZH125" s="9"/>
      <c r="MZI125" s="9"/>
      <c r="MZJ125" s="9"/>
      <c r="MZK125" s="9"/>
      <c r="MZL125" s="9"/>
      <c r="MZM125" s="9"/>
      <c r="MZN125" s="9"/>
      <c r="MZO125" s="9"/>
      <c r="MZP125" s="9"/>
      <c r="MZQ125" s="9"/>
      <c r="MZR125" s="9"/>
      <c r="MZS125" s="9"/>
      <c r="MZT125" s="9"/>
      <c r="MZU125" s="9"/>
      <c r="MZV125" s="9"/>
      <c r="MZW125" s="9"/>
      <c r="MZX125" s="9"/>
      <c r="MZY125" s="9"/>
      <c r="MZZ125" s="9"/>
      <c r="NAA125" s="9"/>
      <c r="NAB125" s="9"/>
      <c r="NAC125" s="9"/>
      <c r="NAD125" s="9"/>
      <c r="NAE125" s="9"/>
      <c r="NAF125" s="9"/>
      <c r="NAG125" s="9"/>
      <c r="NAH125" s="9"/>
      <c r="NAI125" s="9"/>
      <c r="NAJ125" s="9"/>
      <c r="NAK125" s="9"/>
      <c r="NAL125" s="9"/>
      <c r="NAM125" s="9"/>
      <c r="NAN125" s="9"/>
      <c r="NAO125" s="9"/>
      <c r="NAP125" s="9"/>
      <c r="NAQ125" s="9"/>
      <c r="NAR125" s="9"/>
      <c r="NAS125" s="9"/>
      <c r="NAT125" s="9"/>
      <c r="NAU125" s="9"/>
      <c r="NAV125" s="9"/>
      <c r="NAW125" s="9"/>
      <c r="NAX125" s="9"/>
      <c r="NAY125" s="9"/>
      <c r="NAZ125" s="9"/>
      <c r="NBA125" s="9"/>
      <c r="NBB125" s="9"/>
      <c r="NBC125" s="9"/>
      <c r="NBD125" s="9"/>
      <c r="NBE125" s="9"/>
      <c r="NBF125" s="9"/>
      <c r="NBG125" s="9"/>
      <c r="NBH125" s="9"/>
      <c r="NBI125" s="9"/>
      <c r="NBJ125" s="9"/>
      <c r="NBK125" s="9"/>
      <c r="NBL125" s="9"/>
      <c r="NBM125" s="9"/>
      <c r="NBN125" s="9"/>
      <c r="NBO125" s="9"/>
      <c r="NBP125" s="9"/>
      <c r="NBQ125" s="9"/>
      <c r="NBR125" s="9"/>
      <c r="NBS125" s="9"/>
      <c r="NBT125" s="9"/>
      <c r="NBU125" s="9"/>
      <c r="NBV125" s="9"/>
      <c r="NBW125" s="9"/>
      <c r="NBX125" s="9"/>
      <c r="NBY125" s="9"/>
      <c r="NBZ125" s="9"/>
      <c r="NCA125" s="9"/>
      <c r="NCB125" s="9"/>
      <c r="NCC125" s="9"/>
      <c r="NCD125" s="9"/>
      <c r="NCE125" s="9"/>
      <c r="NCF125" s="9"/>
      <c r="NCG125" s="9"/>
      <c r="NCH125" s="9"/>
      <c r="NCI125" s="9"/>
      <c r="NCJ125" s="9"/>
      <c r="NCK125" s="9"/>
      <c r="NCL125" s="9"/>
      <c r="NCM125" s="9"/>
      <c r="NCN125" s="9"/>
      <c r="NCO125" s="9"/>
      <c r="NCP125" s="9"/>
      <c r="NCQ125" s="9"/>
      <c r="NCR125" s="9"/>
      <c r="NCS125" s="9"/>
      <c r="NCT125" s="9"/>
      <c r="NCU125" s="9"/>
      <c r="NCV125" s="9"/>
      <c r="NCW125" s="9"/>
      <c r="NCX125" s="9"/>
      <c r="NCY125" s="9"/>
      <c r="NCZ125" s="9"/>
      <c r="NDA125" s="9"/>
      <c r="NDB125" s="9"/>
      <c r="NDC125" s="9"/>
      <c r="NDD125" s="9"/>
      <c r="NDE125" s="9"/>
      <c r="NDF125" s="9"/>
      <c r="NDG125" s="9"/>
      <c r="NDH125" s="9"/>
      <c r="NDI125" s="9"/>
      <c r="NDJ125" s="9"/>
      <c r="NDK125" s="9"/>
      <c r="NDL125" s="9"/>
      <c r="NDM125" s="9"/>
      <c r="NDN125" s="9"/>
      <c r="NDO125" s="9"/>
      <c r="NDP125" s="9"/>
      <c r="NDQ125" s="9"/>
      <c r="NDR125" s="9"/>
      <c r="NDS125" s="9"/>
      <c r="NDT125" s="9"/>
      <c r="NDU125" s="9"/>
      <c r="NDV125" s="9"/>
      <c r="NDW125" s="9"/>
      <c r="NDX125" s="9"/>
      <c r="NDY125" s="9"/>
      <c r="NDZ125" s="9"/>
      <c r="NEA125" s="9"/>
      <c r="NEB125" s="9"/>
      <c r="NEC125" s="9"/>
      <c r="NED125" s="9"/>
      <c r="NEE125" s="9"/>
      <c r="NEF125" s="9"/>
      <c r="NEG125" s="9"/>
      <c r="NEH125" s="9"/>
      <c r="NEI125" s="9"/>
      <c r="NEJ125" s="9"/>
      <c r="NEK125" s="9"/>
      <c r="NEL125" s="9"/>
      <c r="NEM125" s="9"/>
      <c r="NEN125" s="9"/>
      <c r="NEO125" s="9"/>
      <c r="NEP125" s="9"/>
      <c r="NEQ125" s="9"/>
      <c r="NER125" s="9"/>
      <c r="NES125" s="9"/>
      <c r="NET125" s="9"/>
      <c r="NEU125" s="9"/>
      <c r="NEV125" s="9"/>
      <c r="NEW125" s="9"/>
      <c r="NEX125" s="9"/>
      <c r="NEY125" s="9"/>
      <c r="NEZ125" s="9"/>
      <c r="NFA125" s="9"/>
      <c r="NFB125" s="9"/>
      <c r="NFC125" s="9"/>
      <c r="NFD125" s="9"/>
      <c r="NFE125" s="9"/>
      <c r="NFF125" s="9"/>
      <c r="NFG125" s="9"/>
      <c r="NFH125" s="9"/>
      <c r="NFI125" s="9"/>
      <c r="NFJ125" s="9"/>
      <c r="NFK125" s="9"/>
      <c r="NFL125" s="9"/>
      <c r="NFM125" s="9"/>
      <c r="NFN125" s="9"/>
      <c r="NFO125" s="9"/>
      <c r="NFP125" s="9"/>
      <c r="NFQ125" s="9"/>
      <c r="NFR125" s="9"/>
      <c r="NFS125" s="9"/>
      <c r="NFT125" s="9"/>
      <c r="NFU125" s="9"/>
      <c r="NFV125" s="9"/>
      <c r="NFW125" s="9"/>
      <c r="NFX125" s="9"/>
      <c r="NFY125" s="9"/>
      <c r="NFZ125" s="9"/>
      <c r="NGA125" s="9"/>
      <c r="NGB125" s="9"/>
      <c r="NGC125" s="9"/>
      <c r="NGD125" s="9"/>
      <c r="NGE125" s="9"/>
      <c r="NGF125" s="9"/>
      <c r="NGG125" s="9"/>
      <c r="NGH125" s="9"/>
      <c r="NGI125" s="9"/>
      <c r="NGJ125" s="9"/>
      <c r="NGK125" s="9"/>
      <c r="NGL125" s="9"/>
      <c r="NGM125" s="9"/>
      <c r="NGN125" s="9"/>
      <c r="NGO125" s="9"/>
      <c r="NGP125" s="9"/>
      <c r="NGQ125" s="9"/>
      <c r="NGR125" s="9"/>
      <c r="NGS125" s="9"/>
      <c r="NGT125" s="9"/>
      <c r="NGU125" s="9"/>
      <c r="NGV125" s="9"/>
      <c r="NGW125" s="9"/>
      <c r="NGX125" s="9"/>
      <c r="NGY125" s="9"/>
      <c r="NGZ125" s="9"/>
      <c r="NHA125" s="9"/>
      <c r="NHB125" s="9"/>
      <c r="NHC125" s="9"/>
      <c r="NHD125" s="9"/>
      <c r="NHE125" s="9"/>
      <c r="NHF125" s="9"/>
      <c r="NHG125" s="9"/>
      <c r="NHH125" s="9"/>
      <c r="NHI125" s="9"/>
      <c r="NHJ125" s="9"/>
      <c r="NHK125" s="9"/>
      <c r="NHL125" s="9"/>
      <c r="NHM125" s="9"/>
      <c r="NHN125" s="9"/>
      <c r="NHO125" s="9"/>
      <c r="NHP125" s="9"/>
      <c r="NHQ125" s="9"/>
      <c r="NHR125" s="9"/>
      <c r="NHS125" s="9"/>
      <c r="NHT125" s="9"/>
      <c r="NHU125" s="9"/>
      <c r="NHV125" s="9"/>
      <c r="NHW125" s="9"/>
      <c r="NHX125" s="9"/>
      <c r="NHY125" s="9"/>
      <c r="NHZ125" s="9"/>
      <c r="NIA125" s="9"/>
      <c r="NIB125" s="9"/>
      <c r="NIC125" s="9"/>
      <c r="NID125" s="9"/>
      <c r="NIE125" s="9"/>
      <c r="NIF125" s="9"/>
      <c r="NIG125" s="9"/>
      <c r="NIH125" s="9"/>
      <c r="NII125" s="9"/>
      <c r="NIJ125" s="9"/>
      <c r="NIK125" s="9"/>
      <c r="NIL125" s="9"/>
      <c r="NIM125" s="9"/>
      <c r="NIN125" s="9"/>
      <c r="NIO125" s="9"/>
      <c r="NIP125" s="9"/>
      <c r="NIQ125" s="9"/>
      <c r="NIR125" s="9"/>
      <c r="NIS125" s="9"/>
      <c r="NIT125" s="9"/>
      <c r="NIU125" s="9"/>
      <c r="NIV125" s="9"/>
      <c r="NIW125" s="9"/>
      <c r="NIX125" s="9"/>
      <c r="NIY125" s="9"/>
      <c r="NIZ125" s="9"/>
      <c r="NJA125" s="9"/>
      <c r="NJB125" s="9"/>
      <c r="NJC125" s="9"/>
      <c r="NJD125" s="9"/>
      <c r="NJE125" s="9"/>
      <c r="NJF125" s="9"/>
      <c r="NJG125" s="9"/>
      <c r="NJH125" s="9"/>
      <c r="NJI125" s="9"/>
      <c r="NJJ125" s="9"/>
      <c r="NJK125" s="9"/>
      <c r="NJL125" s="9"/>
      <c r="NJM125" s="9"/>
      <c r="NJN125" s="9"/>
      <c r="NJO125" s="9"/>
      <c r="NJP125" s="9"/>
      <c r="NJQ125" s="9"/>
      <c r="NJR125" s="9"/>
      <c r="NJS125" s="9"/>
      <c r="NJT125" s="9"/>
      <c r="NJU125" s="9"/>
      <c r="NJV125" s="9"/>
      <c r="NJW125" s="9"/>
      <c r="NJX125" s="9"/>
      <c r="NJY125" s="9"/>
      <c r="NJZ125" s="9"/>
      <c r="NKA125" s="9"/>
      <c r="NKB125" s="9"/>
      <c r="NKC125" s="9"/>
      <c r="NKD125" s="9"/>
      <c r="NKE125" s="9"/>
      <c r="NKF125" s="9"/>
      <c r="NKG125" s="9"/>
      <c r="NKH125" s="9"/>
      <c r="NKI125" s="9"/>
      <c r="NKJ125" s="9"/>
      <c r="NKK125" s="9"/>
      <c r="NKL125" s="9"/>
      <c r="NKM125" s="9"/>
      <c r="NKN125" s="9"/>
      <c r="NKO125" s="9"/>
      <c r="NKP125" s="9"/>
      <c r="NKQ125" s="9"/>
      <c r="NKR125" s="9"/>
      <c r="NKS125" s="9"/>
      <c r="NKT125" s="9"/>
      <c r="NKU125" s="9"/>
      <c r="NKV125" s="9"/>
      <c r="NKW125" s="9"/>
      <c r="NKX125" s="9"/>
      <c r="NKY125" s="9"/>
      <c r="NKZ125" s="9"/>
      <c r="NLA125" s="9"/>
      <c r="NLB125" s="9"/>
      <c r="NLC125" s="9"/>
      <c r="NLD125" s="9"/>
      <c r="NLE125" s="9"/>
      <c r="NLF125" s="9"/>
      <c r="NLG125" s="9"/>
      <c r="NLH125" s="9"/>
      <c r="NLI125" s="9"/>
      <c r="NLJ125" s="9"/>
      <c r="NLK125" s="9"/>
      <c r="NLL125" s="9"/>
      <c r="NLM125" s="9"/>
      <c r="NLN125" s="9"/>
      <c r="NLO125" s="9"/>
      <c r="NLP125" s="9"/>
      <c r="NLQ125" s="9"/>
      <c r="NLR125" s="9"/>
      <c r="NLS125" s="9"/>
      <c r="NLT125" s="9"/>
      <c r="NLU125" s="9"/>
      <c r="NLV125" s="9"/>
      <c r="NLW125" s="9"/>
      <c r="NLX125" s="9"/>
      <c r="NLY125" s="9"/>
      <c r="NLZ125" s="9"/>
      <c r="NMA125" s="9"/>
      <c r="NMB125" s="9"/>
      <c r="NMC125" s="9"/>
      <c r="NMD125" s="9"/>
      <c r="NME125" s="9"/>
      <c r="NMF125" s="9"/>
      <c r="NMG125" s="9"/>
      <c r="NMH125" s="9"/>
      <c r="NMI125" s="9"/>
      <c r="NMJ125" s="9"/>
      <c r="NMK125" s="9"/>
      <c r="NML125" s="9"/>
      <c r="NMM125" s="9"/>
      <c r="NMN125" s="9"/>
      <c r="NMO125" s="9"/>
      <c r="NMP125" s="9"/>
      <c r="NMQ125" s="9"/>
      <c r="NMR125" s="9"/>
      <c r="NMS125" s="9"/>
      <c r="NMT125" s="9"/>
      <c r="NMU125" s="9"/>
      <c r="NMV125" s="9"/>
      <c r="NMW125" s="9"/>
      <c r="NMX125" s="9"/>
      <c r="NMY125" s="9"/>
      <c r="NMZ125" s="9"/>
      <c r="NNA125" s="9"/>
      <c r="NNB125" s="9"/>
      <c r="NNC125" s="9"/>
      <c r="NND125" s="9"/>
      <c r="NNE125" s="9"/>
      <c r="NNF125" s="9"/>
      <c r="NNG125" s="9"/>
      <c r="NNH125" s="9"/>
      <c r="NNI125" s="9"/>
      <c r="NNJ125" s="9"/>
      <c r="NNK125" s="9"/>
      <c r="NNL125" s="9"/>
      <c r="NNM125" s="9"/>
      <c r="NNN125" s="9"/>
      <c r="NNO125" s="9"/>
      <c r="NNP125" s="9"/>
      <c r="NNQ125" s="9"/>
      <c r="NNR125" s="9"/>
      <c r="NNS125" s="9"/>
      <c r="NNT125" s="9"/>
      <c r="NNU125" s="9"/>
      <c r="NNV125" s="9"/>
      <c r="NNW125" s="9"/>
      <c r="NNX125" s="9"/>
      <c r="NNY125" s="9"/>
      <c r="NNZ125" s="9"/>
      <c r="NOA125" s="9"/>
      <c r="NOB125" s="9"/>
      <c r="NOC125" s="9"/>
      <c r="NOD125" s="9"/>
      <c r="NOE125" s="9"/>
      <c r="NOF125" s="9"/>
      <c r="NOG125" s="9"/>
      <c r="NOH125" s="9"/>
      <c r="NOI125" s="9"/>
      <c r="NOJ125" s="9"/>
      <c r="NOK125" s="9"/>
      <c r="NOL125" s="9"/>
      <c r="NOM125" s="9"/>
      <c r="NON125" s="9"/>
      <c r="NOO125" s="9"/>
      <c r="NOP125" s="9"/>
      <c r="NOQ125" s="9"/>
      <c r="NOR125" s="9"/>
      <c r="NOS125" s="9"/>
      <c r="NOT125" s="9"/>
      <c r="NOU125" s="9"/>
      <c r="NOV125" s="9"/>
      <c r="NOW125" s="9"/>
      <c r="NOX125" s="9"/>
      <c r="NOY125" s="9"/>
      <c r="NOZ125" s="9"/>
      <c r="NPA125" s="9"/>
      <c r="NPB125" s="9"/>
      <c r="NPC125" s="9"/>
      <c r="NPD125" s="9"/>
      <c r="NPE125" s="9"/>
      <c r="NPF125" s="9"/>
      <c r="NPG125" s="9"/>
      <c r="NPH125" s="9"/>
      <c r="NPI125" s="9"/>
      <c r="NPJ125" s="9"/>
      <c r="NPK125" s="9"/>
      <c r="NPL125" s="9"/>
      <c r="NPM125" s="9"/>
      <c r="NPN125" s="9"/>
      <c r="NPO125" s="9"/>
      <c r="NPP125" s="9"/>
      <c r="NPQ125" s="9"/>
      <c r="NPR125" s="9"/>
      <c r="NPS125" s="9"/>
      <c r="NPT125" s="9"/>
      <c r="NPU125" s="9"/>
      <c r="NPV125" s="9"/>
      <c r="NPW125" s="9"/>
      <c r="NPX125" s="9"/>
      <c r="NPY125" s="9"/>
      <c r="NPZ125" s="9"/>
      <c r="NQA125" s="9"/>
      <c r="NQB125" s="9"/>
      <c r="NQC125" s="9"/>
      <c r="NQD125" s="9"/>
      <c r="NQE125" s="9"/>
      <c r="NQF125" s="9"/>
      <c r="NQG125" s="9"/>
      <c r="NQH125" s="9"/>
      <c r="NQI125" s="9"/>
      <c r="NQJ125" s="9"/>
      <c r="NQK125" s="9"/>
      <c r="NQL125" s="9"/>
      <c r="NQM125" s="9"/>
      <c r="NQN125" s="9"/>
      <c r="NQO125" s="9"/>
      <c r="NQP125" s="9"/>
      <c r="NQQ125" s="9"/>
      <c r="NQR125" s="9"/>
      <c r="NQS125" s="9"/>
      <c r="NQT125" s="9"/>
      <c r="NQU125" s="9"/>
      <c r="NQV125" s="9"/>
      <c r="NQW125" s="9"/>
      <c r="NQX125" s="9"/>
      <c r="NQY125" s="9"/>
      <c r="NQZ125" s="9"/>
      <c r="NRA125" s="9"/>
      <c r="NRB125" s="9"/>
      <c r="NRC125" s="9"/>
      <c r="NRD125" s="9"/>
      <c r="NRE125" s="9"/>
      <c r="NRF125" s="9"/>
      <c r="NRG125" s="9"/>
      <c r="NRH125" s="9"/>
      <c r="NRI125" s="9"/>
      <c r="NRJ125" s="9"/>
      <c r="NRK125" s="9"/>
      <c r="NRL125" s="9"/>
      <c r="NRM125" s="9"/>
      <c r="NRN125" s="9"/>
      <c r="NRO125" s="9"/>
      <c r="NRP125" s="9"/>
      <c r="NRQ125" s="9"/>
      <c r="NRR125" s="9"/>
      <c r="NRS125" s="9"/>
      <c r="NRT125" s="9"/>
      <c r="NRU125" s="9"/>
      <c r="NRV125" s="9"/>
      <c r="NRW125" s="9"/>
      <c r="NRX125" s="9"/>
      <c r="NRY125" s="9"/>
      <c r="NRZ125" s="9"/>
      <c r="NSA125" s="9"/>
      <c r="NSB125" s="9"/>
      <c r="NSC125" s="9"/>
      <c r="NSD125" s="9"/>
      <c r="NSE125" s="9"/>
      <c r="NSF125" s="9"/>
      <c r="NSG125" s="9"/>
      <c r="NSH125" s="9"/>
      <c r="NSI125" s="9"/>
      <c r="NSJ125" s="9"/>
      <c r="NSK125" s="9"/>
      <c r="NSL125" s="9"/>
      <c r="NSM125" s="9"/>
      <c r="NSN125" s="9"/>
      <c r="NSO125" s="9"/>
      <c r="NSP125" s="9"/>
      <c r="NSQ125" s="9"/>
      <c r="NSR125" s="9"/>
      <c r="NSS125" s="9"/>
      <c r="NST125" s="9"/>
      <c r="NSU125" s="9"/>
      <c r="NSV125" s="9"/>
      <c r="NSW125" s="9"/>
      <c r="NSX125" s="9"/>
      <c r="NSY125" s="9"/>
      <c r="NSZ125" s="9"/>
      <c r="NTA125" s="9"/>
      <c r="NTB125" s="9"/>
      <c r="NTC125" s="9"/>
      <c r="NTD125" s="9"/>
      <c r="NTE125" s="9"/>
      <c r="NTF125" s="9"/>
      <c r="NTG125" s="9"/>
      <c r="NTH125" s="9"/>
      <c r="NTI125" s="9"/>
      <c r="NTJ125" s="9"/>
      <c r="NTK125" s="9"/>
      <c r="NTL125" s="9"/>
      <c r="NTM125" s="9"/>
      <c r="NTN125" s="9"/>
      <c r="NTO125" s="9"/>
      <c r="NTP125" s="9"/>
      <c r="NTQ125" s="9"/>
      <c r="NTR125" s="9"/>
      <c r="NTS125" s="9"/>
      <c r="NTT125" s="9"/>
      <c r="NTU125" s="9"/>
      <c r="NTV125" s="9"/>
      <c r="NTW125" s="9"/>
      <c r="NTX125" s="9"/>
      <c r="NTY125" s="9"/>
      <c r="NTZ125" s="9"/>
      <c r="NUA125" s="9"/>
      <c r="NUB125" s="9"/>
      <c r="NUC125" s="9"/>
      <c r="NUD125" s="9"/>
      <c r="NUE125" s="9"/>
      <c r="NUF125" s="9"/>
      <c r="NUG125" s="9"/>
      <c r="NUH125" s="9"/>
      <c r="NUI125" s="9"/>
      <c r="NUJ125" s="9"/>
      <c r="NUK125" s="9"/>
      <c r="NUL125" s="9"/>
      <c r="NUM125" s="9"/>
      <c r="NUN125" s="9"/>
      <c r="NUO125" s="9"/>
      <c r="NUP125" s="9"/>
      <c r="NUQ125" s="9"/>
      <c r="NUR125" s="9"/>
      <c r="NUS125" s="9"/>
      <c r="NUT125" s="9"/>
      <c r="NUU125" s="9"/>
      <c r="NUV125" s="9"/>
      <c r="NUW125" s="9"/>
      <c r="NUX125" s="9"/>
      <c r="NUY125" s="9"/>
      <c r="NUZ125" s="9"/>
      <c r="NVA125" s="9"/>
      <c r="NVB125" s="9"/>
      <c r="NVC125" s="9"/>
      <c r="NVD125" s="9"/>
      <c r="NVE125" s="9"/>
      <c r="NVF125" s="9"/>
      <c r="NVG125" s="9"/>
      <c r="NVH125" s="9"/>
      <c r="NVI125" s="9"/>
      <c r="NVJ125" s="9"/>
      <c r="NVK125" s="9"/>
      <c r="NVL125" s="9"/>
      <c r="NVM125" s="9"/>
      <c r="NVN125" s="9"/>
      <c r="NVO125" s="9"/>
      <c r="NVP125" s="9"/>
      <c r="NVQ125" s="9"/>
      <c r="NVR125" s="9"/>
      <c r="NVS125" s="9"/>
      <c r="NVT125" s="9"/>
      <c r="NVU125" s="9"/>
      <c r="NVV125" s="9"/>
      <c r="NVW125" s="9"/>
      <c r="NVX125" s="9"/>
      <c r="NVY125" s="9"/>
      <c r="NVZ125" s="9"/>
      <c r="NWA125" s="9"/>
      <c r="NWB125" s="9"/>
      <c r="NWC125" s="9"/>
      <c r="NWD125" s="9"/>
      <c r="NWE125" s="9"/>
      <c r="NWF125" s="9"/>
      <c r="NWG125" s="9"/>
      <c r="NWH125" s="9"/>
      <c r="NWI125" s="9"/>
      <c r="NWJ125" s="9"/>
      <c r="NWK125" s="9"/>
      <c r="NWL125" s="9"/>
      <c r="NWM125" s="9"/>
      <c r="NWN125" s="9"/>
      <c r="NWO125" s="9"/>
      <c r="NWP125" s="9"/>
      <c r="NWQ125" s="9"/>
      <c r="NWR125" s="9"/>
      <c r="NWS125" s="9"/>
      <c r="NWT125" s="9"/>
      <c r="NWU125" s="9"/>
      <c r="NWV125" s="9"/>
      <c r="NWW125" s="9"/>
      <c r="NWX125" s="9"/>
      <c r="NWY125" s="9"/>
      <c r="NWZ125" s="9"/>
      <c r="NXA125" s="9"/>
      <c r="NXB125" s="9"/>
      <c r="NXC125" s="9"/>
      <c r="NXD125" s="9"/>
      <c r="NXE125" s="9"/>
      <c r="NXF125" s="9"/>
      <c r="NXG125" s="9"/>
      <c r="NXH125" s="9"/>
      <c r="NXI125" s="9"/>
      <c r="NXJ125" s="9"/>
      <c r="NXK125" s="9"/>
      <c r="NXL125" s="9"/>
      <c r="NXM125" s="9"/>
      <c r="NXN125" s="9"/>
      <c r="NXO125" s="9"/>
      <c r="NXP125" s="9"/>
      <c r="NXQ125" s="9"/>
      <c r="NXR125" s="9"/>
      <c r="NXS125" s="9"/>
      <c r="NXT125" s="9"/>
      <c r="NXU125" s="9"/>
      <c r="NXV125" s="9"/>
      <c r="NXW125" s="9"/>
      <c r="NXX125" s="9"/>
      <c r="NXY125" s="9"/>
      <c r="NXZ125" s="9"/>
      <c r="NYA125" s="9"/>
      <c r="NYB125" s="9"/>
      <c r="NYC125" s="9"/>
      <c r="NYD125" s="9"/>
      <c r="NYE125" s="9"/>
      <c r="NYF125" s="9"/>
      <c r="NYG125" s="9"/>
      <c r="NYH125" s="9"/>
      <c r="NYI125" s="9"/>
      <c r="NYJ125" s="9"/>
      <c r="NYK125" s="9"/>
      <c r="NYL125" s="9"/>
      <c r="NYM125" s="9"/>
      <c r="NYN125" s="9"/>
      <c r="NYO125" s="9"/>
      <c r="NYP125" s="9"/>
      <c r="NYQ125" s="9"/>
      <c r="NYR125" s="9"/>
      <c r="NYS125" s="9"/>
      <c r="NYT125" s="9"/>
      <c r="NYU125" s="9"/>
      <c r="NYV125" s="9"/>
      <c r="NYW125" s="9"/>
      <c r="NYX125" s="9"/>
      <c r="NYY125" s="9"/>
      <c r="NYZ125" s="9"/>
      <c r="NZA125" s="9"/>
      <c r="NZB125" s="9"/>
      <c r="NZC125" s="9"/>
      <c r="NZD125" s="9"/>
      <c r="NZE125" s="9"/>
      <c r="NZF125" s="9"/>
      <c r="NZG125" s="9"/>
      <c r="NZH125" s="9"/>
      <c r="NZI125" s="9"/>
      <c r="NZJ125" s="9"/>
      <c r="NZK125" s="9"/>
      <c r="NZL125" s="9"/>
      <c r="NZM125" s="9"/>
      <c r="NZN125" s="9"/>
      <c r="NZO125" s="9"/>
      <c r="NZP125" s="9"/>
      <c r="NZQ125" s="9"/>
      <c r="NZR125" s="9"/>
      <c r="NZS125" s="9"/>
      <c r="NZT125" s="9"/>
      <c r="NZU125" s="9"/>
      <c r="NZV125" s="9"/>
      <c r="NZW125" s="9"/>
      <c r="NZX125" s="9"/>
      <c r="NZY125" s="9"/>
      <c r="NZZ125" s="9"/>
      <c r="OAA125" s="9"/>
      <c r="OAB125" s="9"/>
      <c r="OAC125" s="9"/>
      <c r="OAD125" s="9"/>
      <c r="OAE125" s="9"/>
      <c r="OAF125" s="9"/>
      <c r="OAG125" s="9"/>
      <c r="OAH125" s="9"/>
      <c r="OAI125" s="9"/>
      <c r="OAJ125" s="9"/>
      <c r="OAK125" s="9"/>
      <c r="OAL125" s="9"/>
      <c r="OAM125" s="9"/>
      <c r="OAN125" s="9"/>
      <c r="OAO125" s="9"/>
      <c r="OAP125" s="9"/>
      <c r="OAQ125" s="9"/>
      <c r="OAR125" s="9"/>
      <c r="OAS125" s="9"/>
      <c r="OAT125" s="9"/>
      <c r="OAU125" s="9"/>
      <c r="OAV125" s="9"/>
      <c r="OAW125" s="9"/>
      <c r="OAX125" s="9"/>
      <c r="OAY125" s="9"/>
      <c r="OAZ125" s="9"/>
      <c r="OBA125" s="9"/>
      <c r="OBB125" s="9"/>
      <c r="OBC125" s="9"/>
      <c r="OBD125" s="9"/>
      <c r="OBE125" s="9"/>
      <c r="OBF125" s="9"/>
      <c r="OBG125" s="9"/>
      <c r="OBH125" s="9"/>
      <c r="OBI125" s="9"/>
      <c r="OBJ125" s="9"/>
      <c r="OBK125" s="9"/>
      <c r="OBL125" s="9"/>
      <c r="OBM125" s="9"/>
      <c r="OBN125" s="9"/>
      <c r="OBO125" s="9"/>
      <c r="OBP125" s="9"/>
      <c r="OBQ125" s="9"/>
      <c r="OBR125" s="9"/>
      <c r="OBS125" s="9"/>
      <c r="OBT125" s="9"/>
      <c r="OBU125" s="9"/>
      <c r="OBV125" s="9"/>
      <c r="OBW125" s="9"/>
      <c r="OBX125" s="9"/>
      <c r="OBY125" s="9"/>
      <c r="OBZ125" s="9"/>
      <c r="OCA125" s="9"/>
      <c r="OCB125" s="9"/>
      <c r="OCC125" s="9"/>
      <c r="OCD125" s="9"/>
      <c r="OCE125" s="9"/>
      <c r="OCF125" s="9"/>
      <c r="OCG125" s="9"/>
      <c r="OCH125" s="9"/>
      <c r="OCI125" s="9"/>
      <c r="OCJ125" s="9"/>
      <c r="OCK125" s="9"/>
      <c r="OCL125" s="9"/>
      <c r="OCM125" s="9"/>
      <c r="OCN125" s="9"/>
      <c r="OCO125" s="9"/>
      <c r="OCP125" s="9"/>
      <c r="OCQ125" s="9"/>
      <c r="OCR125" s="9"/>
      <c r="OCS125" s="9"/>
      <c r="OCT125" s="9"/>
      <c r="OCU125" s="9"/>
      <c r="OCV125" s="9"/>
      <c r="OCW125" s="9"/>
      <c r="OCX125" s="9"/>
      <c r="OCY125" s="9"/>
      <c r="OCZ125" s="9"/>
      <c r="ODA125" s="9"/>
      <c r="ODB125" s="9"/>
      <c r="ODC125" s="9"/>
      <c r="ODD125" s="9"/>
      <c r="ODE125" s="9"/>
      <c r="ODF125" s="9"/>
      <c r="ODG125" s="9"/>
      <c r="ODH125" s="9"/>
      <c r="ODI125" s="9"/>
      <c r="ODJ125" s="9"/>
      <c r="ODK125" s="9"/>
      <c r="ODL125" s="9"/>
      <c r="ODM125" s="9"/>
      <c r="ODN125" s="9"/>
      <c r="ODO125" s="9"/>
      <c r="ODP125" s="9"/>
      <c r="ODQ125" s="9"/>
      <c r="ODR125" s="9"/>
      <c r="ODS125" s="9"/>
      <c r="ODT125" s="9"/>
      <c r="ODU125" s="9"/>
      <c r="ODV125" s="9"/>
      <c r="ODW125" s="9"/>
      <c r="ODX125" s="9"/>
      <c r="ODY125" s="9"/>
      <c r="ODZ125" s="9"/>
      <c r="OEA125" s="9"/>
      <c r="OEB125" s="9"/>
      <c r="OEC125" s="9"/>
      <c r="OED125" s="9"/>
      <c r="OEE125" s="9"/>
      <c r="OEF125" s="9"/>
      <c r="OEG125" s="9"/>
      <c r="OEH125" s="9"/>
      <c r="OEI125" s="9"/>
      <c r="OEJ125" s="9"/>
      <c r="OEK125" s="9"/>
      <c r="OEL125" s="9"/>
      <c r="OEM125" s="9"/>
      <c r="OEN125" s="9"/>
      <c r="OEO125" s="9"/>
      <c r="OEP125" s="9"/>
      <c r="OEQ125" s="9"/>
      <c r="OER125" s="9"/>
      <c r="OES125" s="9"/>
      <c r="OET125" s="9"/>
      <c r="OEU125" s="9"/>
      <c r="OEV125" s="9"/>
      <c r="OEW125" s="9"/>
      <c r="OEX125" s="9"/>
      <c r="OEY125" s="9"/>
      <c r="OEZ125" s="9"/>
      <c r="OFA125" s="9"/>
      <c r="OFB125" s="9"/>
      <c r="OFC125" s="9"/>
      <c r="OFD125" s="9"/>
      <c r="OFE125" s="9"/>
      <c r="OFF125" s="9"/>
      <c r="OFG125" s="9"/>
      <c r="OFH125" s="9"/>
      <c r="OFI125" s="9"/>
      <c r="OFJ125" s="9"/>
      <c r="OFK125" s="9"/>
      <c r="OFL125" s="9"/>
      <c r="OFM125" s="9"/>
      <c r="OFN125" s="9"/>
      <c r="OFO125" s="9"/>
      <c r="OFP125" s="9"/>
      <c r="OFQ125" s="9"/>
      <c r="OFR125" s="9"/>
      <c r="OFS125" s="9"/>
      <c r="OFT125" s="9"/>
      <c r="OFU125" s="9"/>
      <c r="OFV125" s="9"/>
      <c r="OFW125" s="9"/>
      <c r="OFX125" s="9"/>
      <c r="OFY125" s="9"/>
      <c r="OFZ125" s="9"/>
      <c r="OGA125" s="9"/>
      <c r="OGB125" s="9"/>
      <c r="OGC125" s="9"/>
      <c r="OGD125" s="9"/>
      <c r="OGE125" s="9"/>
      <c r="OGF125" s="9"/>
      <c r="OGG125" s="9"/>
      <c r="OGH125" s="9"/>
      <c r="OGI125" s="9"/>
      <c r="OGJ125" s="9"/>
      <c r="OGK125" s="9"/>
      <c r="OGL125" s="9"/>
      <c r="OGM125" s="9"/>
      <c r="OGN125" s="9"/>
      <c r="OGO125" s="9"/>
      <c r="OGP125" s="9"/>
      <c r="OGQ125" s="9"/>
      <c r="OGR125" s="9"/>
      <c r="OGS125" s="9"/>
      <c r="OGT125" s="9"/>
      <c r="OGU125" s="9"/>
      <c r="OGV125" s="9"/>
      <c r="OGW125" s="9"/>
      <c r="OGX125" s="9"/>
      <c r="OGY125" s="9"/>
      <c r="OGZ125" s="9"/>
      <c r="OHA125" s="9"/>
      <c r="OHB125" s="9"/>
      <c r="OHC125" s="9"/>
      <c r="OHD125" s="9"/>
      <c r="OHE125" s="9"/>
      <c r="OHF125" s="9"/>
      <c r="OHG125" s="9"/>
      <c r="OHH125" s="9"/>
      <c r="OHI125" s="9"/>
      <c r="OHJ125" s="9"/>
      <c r="OHK125" s="9"/>
      <c r="OHL125" s="9"/>
      <c r="OHM125" s="9"/>
      <c r="OHN125" s="9"/>
      <c r="OHO125" s="9"/>
      <c r="OHP125" s="9"/>
      <c r="OHQ125" s="9"/>
      <c r="OHR125" s="9"/>
      <c r="OHS125" s="9"/>
      <c r="OHT125" s="9"/>
      <c r="OHU125" s="9"/>
      <c r="OHV125" s="9"/>
      <c r="OHW125" s="9"/>
      <c r="OHX125" s="9"/>
      <c r="OHY125" s="9"/>
      <c r="OHZ125" s="9"/>
      <c r="OIA125" s="9"/>
      <c r="OIB125" s="9"/>
      <c r="OIC125" s="9"/>
      <c r="OID125" s="9"/>
      <c r="OIE125" s="9"/>
      <c r="OIF125" s="9"/>
      <c r="OIG125" s="9"/>
      <c r="OIH125" s="9"/>
      <c r="OII125" s="9"/>
      <c r="OIJ125" s="9"/>
      <c r="OIK125" s="9"/>
      <c r="OIL125" s="9"/>
      <c r="OIM125" s="9"/>
      <c r="OIN125" s="9"/>
      <c r="OIO125" s="9"/>
      <c r="OIP125" s="9"/>
      <c r="OIQ125" s="9"/>
      <c r="OIR125" s="9"/>
      <c r="OIS125" s="9"/>
      <c r="OIT125" s="9"/>
      <c r="OIU125" s="9"/>
      <c r="OIV125" s="9"/>
      <c r="OIW125" s="9"/>
      <c r="OIX125" s="9"/>
      <c r="OIY125" s="9"/>
      <c r="OIZ125" s="9"/>
      <c r="OJA125" s="9"/>
      <c r="OJB125" s="9"/>
      <c r="OJC125" s="9"/>
      <c r="OJD125" s="9"/>
      <c r="OJE125" s="9"/>
      <c r="OJF125" s="9"/>
      <c r="OJG125" s="9"/>
      <c r="OJH125" s="9"/>
      <c r="OJI125" s="9"/>
      <c r="OJJ125" s="9"/>
      <c r="OJK125" s="9"/>
      <c r="OJL125" s="9"/>
      <c r="OJM125" s="9"/>
      <c r="OJN125" s="9"/>
      <c r="OJO125" s="9"/>
      <c r="OJP125" s="9"/>
      <c r="OJQ125" s="9"/>
      <c r="OJR125" s="9"/>
      <c r="OJS125" s="9"/>
      <c r="OJT125" s="9"/>
      <c r="OJU125" s="9"/>
      <c r="OJV125" s="9"/>
      <c r="OJW125" s="9"/>
      <c r="OJX125" s="9"/>
      <c r="OJY125" s="9"/>
      <c r="OJZ125" s="9"/>
      <c r="OKA125" s="9"/>
      <c r="OKB125" s="9"/>
      <c r="OKC125" s="9"/>
      <c r="OKD125" s="9"/>
      <c r="OKE125" s="9"/>
      <c r="OKF125" s="9"/>
      <c r="OKG125" s="9"/>
      <c r="OKH125" s="9"/>
      <c r="OKI125" s="9"/>
      <c r="OKJ125" s="9"/>
      <c r="OKK125" s="9"/>
      <c r="OKL125" s="9"/>
      <c r="OKM125" s="9"/>
      <c r="OKN125" s="9"/>
      <c r="OKO125" s="9"/>
      <c r="OKP125" s="9"/>
      <c r="OKQ125" s="9"/>
      <c r="OKR125" s="9"/>
      <c r="OKS125" s="9"/>
      <c r="OKT125" s="9"/>
      <c r="OKU125" s="9"/>
      <c r="OKV125" s="9"/>
      <c r="OKW125" s="9"/>
      <c r="OKX125" s="9"/>
      <c r="OKY125" s="9"/>
      <c r="OKZ125" s="9"/>
      <c r="OLA125" s="9"/>
      <c r="OLB125" s="9"/>
      <c r="OLC125" s="9"/>
      <c r="OLD125" s="9"/>
      <c r="OLE125" s="9"/>
      <c r="OLF125" s="9"/>
      <c r="OLG125" s="9"/>
      <c r="OLH125" s="9"/>
      <c r="OLI125" s="9"/>
      <c r="OLJ125" s="9"/>
      <c r="OLK125" s="9"/>
      <c r="OLL125" s="9"/>
      <c r="OLM125" s="9"/>
      <c r="OLN125" s="9"/>
      <c r="OLO125" s="9"/>
      <c r="OLP125" s="9"/>
      <c r="OLQ125" s="9"/>
      <c r="OLR125" s="9"/>
      <c r="OLS125" s="9"/>
      <c r="OLT125" s="9"/>
      <c r="OLU125" s="9"/>
      <c r="OLV125" s="9"/>
      <c r="OLW125" s="9"/>
      <c r="OLX125" s="9"/>
      <c r="OLY125" s="9"/>
      <c r="OLZ125" s="9"/>
      <c r="OMA125" s="9"/>
      <c r="OMB125" s="9"/>
      <c r="OMC125" s="9"/>
      <c r="OMD125" s="9"/>
      <c r="OME125" s="9"/>
      <c r="OMF125" s="9"/>
      <c r="OMG125" s="9"/>
      <c r="OMH125" s="9"/>
      <c r="OMI125" s="9"/>
      <c r="OMJ125" s="9"/>
      <c r="OMK125" s="9"/>
      <c r="OML125" s="9"/>
      <c r="OMM125" s="9"/>
      <c r="OMN125" s="9"/>
      <c r="OMO125" s="9"/>
      <c r="OMP125" s="9"/>
      <c r="OMQ125" s="9"/>
      <c r="OMR125" s="9"/>
      <c r="OMS125" s="9"/>
      <c r="OMT125" s="9"/>
      <c r="OMU125" s="9"/>
      <c r="OMV125" s="9"/>
      <c r="OMW125" s="9"/>
      <c r="OMX125" s="9"/>
      <c r="OMY125" s="9"/>
      <c r="OMZ125" s="9"/>
      <c r="ONA125" s="9"/>
      <c r="ONB125" s="9"/>
      <c r="ONC125" s="9"/>
      <c r="OND125" s="9"/>
      <c r="ONE125" s="9"/>
      <c r="ONF125" s="9"/>
      <c r="ONG125" s="9"/>
      <c r="ONH125" s="9"/>
      <c r="ONI125" s="9"/>
      <c r="ONJ125" s="9"/>
      <c r="ONK125" s="9"/>
      <c r="ONL125" s="9"/>
      <c r="ONM125" s="9"/>
      <c r="ONN125" s="9"/>
      <c r="ONO125" s="9"/>
      <c r="ONP125" s="9"/>
      <c r="ONQ125" s="9"/>
      <c r="ONR125" s="9"/>
      <c r="ONS125" s="9"/>
      <c r="ONT125" s="9"/>
      <c r="ONU125" s="9"/>
      <c r="ONV125" s="9"/>
      <c r="ONW125" s="9"/>
      <c r="ONX125" s="9"/>
      <c r="ONY125" s="9"/>
      <c r="ONZ125" s="9"/>
      <c r="OOA125" s="9"/>
      <c r="OOB125" s="9"/>
      <c r="OOC125" s="9"/>
      <c r="OOD125" s="9"/>
      <c r="OOE125" s="9"/>
      <c r="OOF125" s="9"/>
      <c r="OOG125" s="9"/>
      <c r="OOH125" s="9"/>
      <c r="OOI125" s="9"/>
      <c r="OOJ125" s="9"/>
      <c r="OOK125" s="9"/>
      <c r="OOL125" s="9"/>
      <c r="OOM125" s="9"/>
      <c r="OON125" s="9"/>
      <c r="OOO125" s="9"/>
      <c r="OOP125" s="9"/>
      <c r="OOQ125" s="9"/>
      <c r="OOR125" s="9"/>
      <c r="OOS125" s="9"/>
      <c r="OOT125" s="9"/>
      <c r="OOU125" s="9"/>
      <c r="OOV125" s="9"/>
      <c r="OOW125" s="9"/>
      <c r="OOX125" s="9"/>
      <c r="OOY125" s="9"/>
      <c r="OOZ125" s="9"/>
      <c r="OPA125" s="9"/>
      <c r="OPB125" s="9"/>
      <c r="OPC125" s="9"/>
      <c r="OPD125" s="9"/>
      <c r="OPE125" s="9"/>
      <c r="OPF125" s="9"/>
      <c r="OPG125" s="9"/>
      <c r="OPH125" s="9"/>
      <c r="OPI125" s="9"/>
      <c r="OPJ125" s="9"/>
      <c r="OPK125" s="9"/>
      <c r="OPL125" s="9"/>
      <c r="OPM125" s="9"/>
      <c r="OPN125" s="9"/>
      <c r="OPO125" s="9"/>
      <c r="OPP125" s="9"/>
      <c r="OPQ125" s="9"/>
      <c r="OPR125" s="9"/>
      <c r="OPS125" s="9"/>
      <c r="OPT125" s="9"/>
      <c r="OPU125" s="9"/>
      <c r="OPV125" s="9"/>
      <c r="OPW125" s="9"/>
      <c r="OPX125" s="9"/>
      <c r="OPY125" s="9"/>
      <c r="OPZ125" s="9"/>
      <c r="OQA125" s="9"/>
      <c r="OQB125" s="9"/>
      <c r="OQC125" s="9"/>
      <c r="OQD125" s="9"/>
      <c r="OQE125" s="9"/>
      <c r="OQF125" s="9"/>
      <c r="OQG125" s="9"/>
      <c r="OQH125" s="9"/>
      <c r="OQI125" s="9"/>
      <c r="OQJ125" s="9"/>
      <c r="OQK125" s="9"/>
      <c r="OQL125" s="9"/>
      <c r="OQM125" s="9"/>
      <c r="OQN125" s="9"/>
      <c r="OQO125" s="9"/>
      <c r="OQP125" s="9"/>
      <c r="OQQ125" s="9"/>
      <c r="OQR125" s="9"/>
      <c r="OQS125" s="9"/>
      <c r="OQT125" s="9"/>
      <c r="OQU125" s="9"/>
      <c r="OQV125" s="9"/>
      <c r="OQW125" s="9"/>
      <c r="OQX125" s="9"/>
      <c r="OQY125" s="9"/>
      <c r="OQZ125" s="9"/>
      <c r="ORA125" s="9"/>
      <c r="ORB125" s="9"/>
      <c r="ORC125" s="9"/>
      <c r="ORD125" s="9"/>
      <c r="ORE125" s="9"/>
      <c r="ORF125" s="9"/>
      <c r="ORG125" s="9"/>
      <c r="ORH125" s="9"/>
      <c r="ORI125" s="9"/>
      <c r="ORJ125" s="9"/>
      <c r="ORK125" s="9"/>
      <c r="ORL125" s="9"/>
      <c r="ORM125" s="9"/>
      <c r="ORN125" s="9"/>
      <c r="ORO125" s="9"/>
      <c r="ORP125" s="9"/>
      <c r="ORQ125" s="9"/>
      <c r="ORR125" s="9"/>
      <c r="ORS125" s="9"/>
      <c r="ORT125" s="9"/>
      <c r="ORU125" s="9"/>
      <c r="ORV125" s="9"/>
      <c r="ORW125" s="9"/>
      <c r="ORX125" s="9"/>
      <c r="ORY125" s="9"/>
      <c r="ORZ125" s="9"/>
      <c r="OSA125" s="9"/>
      <c r="OSB125" s="9"/>
      <c r="OSC125" s="9"/>
      <c r="OSD125" s="9"/>
      <c r="OSE125" s="9"/>
      <c r="OSF125" s="9"/>
      <c r="OSG125" s="9"/>
      <c r="OSH125" s="9"/>
      <c r="OSI125" s="9"/>
      <c r="OSJ125" s="9"/>
      <c r="OSK125" s="9"/>
      <c r="OSL125" s="9"/>
      <c r="OSM125" s="9"/>
      <c r="OSN125" s="9"/>
      <c r="OSO125" s="9"/>
      <c r="OSP125" s="9"/>
      <c r="OSQ125" s="9"/>
      <c r="OSR125" s="9"/>
      <c r="OSS125" s="9"/>
      <c r="OST125" s="9"/>
      <c r="OSU125" s="9"/>
      <c r="OSV125" s="9"/>
      <c r="OSW125" s="9"/>
      <c r="OSX125" s="9"/>
      <c r="OSY125" s="9"/>
      <c r="OSZ125" s="9"/>
      <c r="OTA125" s="9"/>
      <c r="OTB125" s="9"/>
      <c r="OTC125" s="9"/>
      <c r="OTD125" s="9"/>
      <c r="OTE125" s="9"/>
      <c r="OTF125" s="9"/>
      <c r="OTG125" s="9"/>
      <c r="OTH125" s="9"/>
      <c r="OTI125" s="9"/>
      <c r="OTJ125" s="9"/>
      <c r="OTK125" s="9"/>
      <c r="OTL125" s="9"/>
      <c r="OTM125" s="9"/>
      <c r="OTN125" s="9"/>
      <c r="OTO125" s="9"/>
      <c r="OTP125" s="9"/>
      <c r="OTQ125" s="9"/>
      <c r="OTR125" s="9"/>
      <c r="OTS125" s="9"/>
      <c r="OTT125" s="9"/>
      <c r="OTU125" s="9"/>
      <c r="OTV125" s="9"/>
      <c r="OTW125" s="9"/>
      <c r="OTX125" s="9"/>
      <c r="OTY125" s="9"/>
      <c r="OTZ125" s="9"/>
      <c r="OUA125" s="9"/>
      <c r="OUB125" s="9"/>
      <c r="OUC125" s="9"/>
      <c r="OUD125" s="9"/>
      <c r="OUE125" s="9"/>
      <c r="OUF125" s="9"/>
      <c r="OUG125" s="9"/>
      <c r="OUH125" s="9"/>
      <c r="OUI125" s="9"/>
      <c r="OUJ125" s="9"/>
      <c r="OUK125" s="9"/>
      <c r="OUL125" s="9"/>
      <c r="OUM125" s="9"/>
      <c r="OUN125" s="9"/>
      <c r="OUO125" s="9"/>
      <c r="OUP125" s="9"/>
      <c r="OUQ125" s="9"/>
      <c r="OUR125" s="9"/>
      <c r="OUS125" s="9"/>
      <c r="OUT125" s="9"/>
      <c r="OUU125" s="9"/>
      <c r="OUV125" s="9"/>
      <c r="OUW125" s="9"/>
      <c r="OUX125" s="9"/>
      <c r="OUY125" s="9"/>
      <c r="OUZ125" s="9"/>
      <c r="OVA125" s="9"/>
      <c r="OVB125" s="9"/>
      <c r="OVC125" s="9"/>
      <c r="OVD125" s="9"/>
      <c r="OVE125" s="9"/>
      <c r="OVF125" s="9"/>
      <c r="OVG125" s="9"/>
      <c r="OVH125" s="9"/>
      <c r="OVI125" s="9"/>
      <c r="OVJ125" s="9"/>
      <c r="OVK125" s="9"/>
      <c r="OVL125" s="9"/>
      <c r="OVM125" s="9"/>
      <c r="OVN125" s="9"/>
      <c r="OVO125" s="9"/>
      <c r="OVP125" s="9"/>
      <c r="OVQ125" s="9"/>
      <c r="OVR125" s="9"/>
      <c r="OVS125" s="9"/>
      <c r="OVT125" s="9"/>
      <c r="OVU125" s="9"/>
      <c r="OVV125" s="9"/>
      <c r="OVW125" s="9"/>
      <c r="OVX125" s="9"/>
      <c r="OVY125" s="9"/>
      <c r="OVZ125" s="9"/>
      <c r="OWA125" s="9"/>
      <c r="OWB125" s="9"/>
      <c r="OWC125" s="9"/>
      <c r="OWD125" s="9"/>
      <c r="OWE125" s="9"/>
      <c r="OWF125" s="9"/>
      <c r="OWG125" s="9"/>
      <c r="OWH125" s="9"/>
      <c r="OWI125" s="9"/>
      <c r="OWJ125" s="9"/>
      <c r="OWK125" s="9"/>
      <c r="OWL125" s="9"/>
      <c r="OWM125" s="9"/>
      <c r="OWN125" s="9"/>
      <c r="OWO125" s="9"/>
      <c r="OWP125" s="9"/>
      <c r="OWQ125" s="9"/>
      <c r="OWR125" s="9"/>
      <c r="OWS125" s="9"/>
      <c r="OWT125" s="9"/>
      <c r="OWU125" s="9"/>
      <c r="OWV125" s="9"/>
      <c r="OWW125" s="9"/>
      <c r="OWX125" s="9"/>
      <c r="OWY125" s="9"/>
      <c r="OWZ125" s="9"/>
      <c r="OXA125" s="9"/>
      <c r="OXB125" s="9"/>
      <c r="OXC125" s="9"/>
      <c r="OXD125" s="9"/>
      <c r="OXE125" s="9"/>
      <c r="OXF125" s="9"/>
      <c r="OXG125" s="9"/>
      <c r="OXH125" s="9"/>
      <c r="OXI125" s="9"/>
      <c r="OXJ125" s="9"/>
      <c r="OXK125" s="9"/>
      <c r="OXL125" s="9"/>
      <c r="OXM125" s="9"/>
      <c r="OXN125" s="9"/>
      <c r="OXO125" s="9"/>
      <c r="OXP125" s="9"/>
      <c r="OXQ125" s="9"/>
      <c r="OXR125" s="9"/>
      <c r="OXS125" s="9"/>
      <c r="OXT125" s="9"/>
      <c r="OXU125" s="9"/>
      <c r="OXV125" s="9"/>
      <c r="OXW125" s="9"/>
      <c r="OXX125" s="9"/>
      <c r="OXY125" s="9"/>
      <c r="OXZ125" s="9"/>
      <c r="OYA125" s="9"/>
      <c r="OYB125" s="9"/>
      <c r="OYC125" s="9"/>
      <c r="OYD125" s="9"/>
      <c r="OYE125" s="9"/>
      <c r="OYF125" s="9"/>
      <c r="OYG125" s="9"/>
      <c r="OYH125" s="9"/>
      <c r="OYI125" s="9"/>
      <c r="OYJ125" s="9"/>
      <c r="OYK125" s="9"/>
      <c r="OYL125" s="9"/>
      <c r="OYM125" s="9"/>
      <c r="OYN125" s="9"/>
      <c r="OYO125" s="9"/>
      <c r="OYP125" s="9"/>
      <c r="OYQ125" s="9"/>
      <c r="OYR125" s="9"/>
      <c r="OYS125" s="9"/>
      <c r="OYT125" s="9"/>
      <c r="OYU125" s="9"/>
      <c r="OYV125" s="9"/>
      <c r="OYW125" s="9"/>
      <c r="OYX125" s="9"/>
      <c r="OYY125" s="9"/>
      <c r="OYZ125" s="9"/>
      <c r="OZA125" s="9"/>
      <c r="OZB125" s="9"/>
      <c r="OZC125" s="9"/>
      <c r="OZD125" s="9"/>
      <c r="OZE125" s="9"/>
      <c r="OZF125" s="9"/>
      <c r="OZG125" s="9"/>
      <c r="OZH125" s="9"/>
      <c r="OZI125" s="9"/>
      <c r="OZJ125" s="9"/>
      <c r="OZK125" s="9"/>
      <c r="OZL125" s="9"/>
      <c r="OZM125" s="9"/>
      <c r="OZN125" s="9"/>
      <c r="OZO125" s="9"/>
      <c r="OZP125" s="9"/>
      <c r="OZQ125" s="9"/>
      <c r="OZR125" s="9"/>
      <c r="OZS125" s="9"/>
      <c r="OZT125" s="9"/>
      <c r="OZU125" s="9"/>
      <c r="OZV125" s="9"/>
      <c r="OZW125" s="9"/>
      <c r="OZX125" s="9"/>
      <c r="OZY125" s="9"/>
      <c r="OZZ125" s="9"/>
      <c r="PAA125" s="9"/>
      <c r="PAB125" s="9"/>
      <c r="PAC125" s="9"/>
      <c r="PAD125" s="9"/>
      <c r="PAE125" s="9"/>
      <c r="PAF125" s="9"/>
      <c r="PAG125" s="9"/>
      <c r="PAH125" s="9"/>
      <c r="PAI125" s="9"/>
      <c r="PAJ125" s="9"/>
      <c r="PAK125" s="9"/>
      <c r="PAL125" s="9"/>
      <c r="PAM125" s="9"/>
      <c r="PAN125" s="9"/>
      <c r="PAO125" s="9"/>
      <c r="PAP125" s="9"/>
      <c r="PAQ125" s="9"/>
      <c r="PAR125" s="9"/>
      <c r="PAS125" s="9"/>
      <c r="PAT125" s="9"/>
      <c r="PAU125" s="9"/>
      <c r="PAV125" s="9"/>
      <c r="PAW125" s="9"/>
      <c r="PAX125" s="9"/>
      <c r="PAY125" s="9"/>
      <c r="PAZ125" s="9"/>
      <c r="PBA125" s="9"/>
      <c r="PBB125" s="9"/>
      <c r="PBC125" s="9"/>
      <c r="PBD125" s="9"/>
      <c r="PBE125" s="9"/>
      <c r="PBF125" s="9"/>
      <c r="PBG125" s="9"/>
      <c r="PBH125" s="9"/>
      <c r="PBI125" s="9"/>
      <c r="PBJ125" s="9"/>
      <c r="PBK125" s="9"/>
      <c r="PBL125" s="9"/>
      <c r="PBM125" s="9"/>
      <c r="PBN125" s="9"/>
      <c r="PBO125" s="9"/>
      <c r="PBP125" s="9"/>
      <c r="PBQ125" s="9"/>
      <c r="PBR125" s="9"/>
      <c r="PBS125" s="9"/>
      <c r="PBT125" s="9"/>
      <c r="PBU125" s="9"/>
      <c r="PBV125" s="9"/>
      <c r="PBW125" s="9"/>
      <c r="PBX125" s="9"/>
      <c r="PBY125" s="9"/>
      <c r="PBZ125" s="9"/>
      <c r="PCA125" s="9"/>
      <c r="PCB125" s="9"/>
      <c r="PCC125" s="9"/>
      <c r="PCD125" s="9"/>
      <c r="PCE125" s="9"/>
      <c r="PCF125" s="9"/>
      <c r="PCG125" s="9"/>
      <c r="PCH125" s="9"/>
      <c r="PCI125" s="9"/>
      <c r="PCJ125" s="9"/>
      <c r="PCK125" s="9"/>
      <c r="PCL125" s="9"/>
      <c r="PCM125" s="9"/>
      <c r="PCN125" s="9"/>
      <c r="PCO125" s="9"/>
      <c r="PCP125" s="9"/>
      <c r="PCQ125" s="9"/>
      <c r="PCR125" s="9"/>
      <c r="PCS125" s="9"/>
      <c r="PCT125" s="9"/>
      <c r="PCU125" s="9"/>
      <c r="PCV125" s="9"/>
      <c r="PCW125" s="9"/>
      <c r="PCX125" s="9"/>
      <c r="PCY125" s="9"/>
      <c r="PCZ125" s="9"/>
      <c r="PDA125" s="9"/>
      <c r="PDB125" s="9"/>
      <c r="PDC125" s="9"/>
      <c r="PDD125" s="9"/>
      <c r="PDE125" s="9"/>
      <c r="PDF125" s="9"/>
      <c r="PDG125" s="9"/>
      <c r="PDH125" s="9"/>
      <c r="PDI125" s="9"/>
      <c r="PDJ125" s="9"/>
      <c r="PDK125" s="9"/>
      <c r="PDL125" s="9"/>
      <c r="PDM125" s="9"/>
      <c r="PDN125" s="9"/>
      <c r="PDO125" s="9"/>
      <c r="PDP125" s="9"/>
      <c r="PDQ125" s="9"/>
      <c r="PDR125" s="9"/>
      <c r="PDS125" s="9"/>
      <c r="PDT125" s="9"/>
      <c r="PDU125" s="9"/>
      <c r="PDV125" s="9"/>
      <c r="PDW125" s="9"/>
      <c r="PDX125" s="9"/>
      <c r="PDY125" s="9"/>
      <c r="PDZ125" s="9"/>
      <c r="PEA125" s="9"/>
      <c r="PEB125" s="9"/>
      <c r="PEC125" s="9"/>
      <c r="PED125" s="9"/>
      <c r="PEE125" s="9"/>
      <c r="PEF125" s="9"/>
      <c r="PEG125" s="9"/>
      <c r="PEH125" s="9"/>
      <c r="PEI125" s="9"/>
      <c r="PEJ125" s="9"/>
      <c r="PEK125" s="9"/>
      <c r="PEL125" s="9"/>
      <c r="PEM125" s="9"/>
      <c r="PEN125" s="9"/>
      <c r="PEO125" s="9"/>
      <c r="PEP125" s="9"/>
      <c r="PEQ125" s="9"/>
      <c r="PER125" s="9"/>
      <c r="PES125" s="9"/>
      <c r="PET125" s="9"/>
      <c r="PEU125" s="9"/>
      <c r="PEV125" s="9"/>
      <c r="PEW125" s="9"/>
      <c r="PEX125" s="9"/>
      <c r="PEY125" s="9"/>
      <c r="PEZ125" s="9"/>
      <c r="PFA125" s="9"/>
      <c r="PFB125" s="9"/>
      <c r="PFC125" s="9"/>
      <c r="PFD125" s="9"/>
      <c r="PFE125" s="9"/>
      <c r="PFF125" s="9"/>
      <c r="PFG125" s="9"/>
      <c r="PFH125" s="9"/>
      <c r="PFI125" s="9"/>
      <c r="PFJ125" s="9"/>
      <c r="PFK125" s="9"/>
      <c r="PFL125" s="9"/>
      <c r="PFM125" s="9"/>
      <c r="PFN125" s="9"/>
      <c r="PFO125" s="9"/>
      <c r="PFP125" s="9"/>
      <c r="PFQ125" s="9"/>
      <c r="PFR125" s="9"/>
      <c r="PFS125" s="9"/>
      <c r="PFT125" s="9"/>
      <c r="PFU125" s="9"/>
      <c r="PFV125" s="9"/>
      <c r="PFW125" s="9"/>
      <c r="PFX125" s="9"/>
      <c r="PFY125" s="9"/>
      <c r="PFZ125" s="9"/>
      <c r="PGA125" s="9"/>
      <c r="PGB125" s="9"/>
      <c r="PGC125" s="9"/>
      <c r="PGD125" s="9"/>
      <c r="PGE125" s="9"/>
      <c r="PGF125" s="9"/>
      <c r="PGG125" s="9"/>
      <c r="PGH125" s="9"/>
      <c r="PGI125" s="9"/>
      <c r="PGJ125" s="9"/>
      <c r="PGK125" s="9"/>
      <c r="PGL125" s="9"/>
      <c r="PGM125" s="9"/>
      <c r="PGN125" s="9"/>
      <c r="PGO125" s="9"/>
      <c r="PGP125" s="9"/>
      <c r="PGQ125" s="9"/>
      <c r="PGR125" s="9"/>
      <c r="PGS125" s="9"/>
      <c r="PGT125" s="9"/>
      <c r="PGU125" s="9"/>
      <c r="PGV125" s="9"/>
      <c r="PGW125" s="9"/>
      <c r="PGX125" s="9"/>
      <c r="PGY125" s="9"/>
      <c r="PGZ125" s="9"/>
      <c r="PHA125" s="9"/>
      <c r="PHB125" s="9"/>
      <c r="PHC125" s="9"/>
      <c r="PHD125" s="9"/>
      <c r="PHE125" s="9"/>
      <c r="PHF125" s="9"/>
      <c r="PHG125" s="9"/>
      <c r="PHH125" s="9"/>
      <c r="PHI125" s="9"/>
      <c r="PHJ125" s="9"/>
      <c r="PHK125" s="9"/>
      <c r="PHL125" s="9"/>
      <c r="PHM125" s="9"/>
      <c r="PHN125" s="9"/>
      <c r="PHO125" s="9"/>
      <c r="PHP125" s="9"/>
      <c r="PHQ125" s="9"/>
      <c r="PHR125" s="9"/>
      <c r="PHS125" s="9"/>
      <c r="PHT125" s="9"/>
      <c r="PHU125" s="9"/>
      <c r="PHV125" s="9"/>
      <c r="PHW125" s="9"/>
      <c r="PHX125" s="9"/>
      <c r="PHY125" s="9"/>
      <c r="PHZ125" s="9"/>
      <c r="PIA125" s="9"/>
      <c r="PIB125" s="9"/>
      <c r="PIC125" s="9"/>
      <c r="PID125" s="9"/>
      <c r="PIE125" s="9"/>
      <c r="PIF125" s="9"/>
      <c r="PIG125" s="9"/>
      <c r="PIH125" s="9"/>
      <c r="PII125" s="9"/>
      <c r="PIJ125" s="9"/>
      <c r="PIK125" s="9"/>
      <c r="PIL125" s="9"/>
      <c r="PIM125" s="9"/>
      <c r="PIN125" s="9"/>
      <c r="PIO125" s="9"/>
      <c r="PIP125" s="9"/>
      <c r="PIQ125" s="9"/>
      <c r="PIR125" s="9"/>
      <c r="PIS125" s="9"/>
      <c r="PIT125" s="9"/>
      <c r="PIU125" s="9"/>
      <c r="PIV125" s="9"/>
      <c r="PIW125" s="9"/>
      <c r="PIX125" s="9"/>
      <c r="PIY125" s="9"/>
      <c r="PIZ125" s="9"/>
      <c r="PJA125" s="9"/>
      <c r="PJB125" s="9"/>
      <c r="PJC125" s="9"/>
      <c r="PJD125" s="9"/>
      <c r="PJE125" s="9"/>
      <c r="PJF125" s="9"/>
      <c r="PJG125" s="9"/>
      <c r="PJH125" s="9"/>
      <c r="PJI125" s="9"/>
      <c r="PJJ125" s="9"/>
      <c r="PJK125" s="9"/>
      <c r="PJL125" s="9"/>
      <c r="PJM125" s="9"/>
      <c r="PJN125" s="9"/>
      <c r="PJO125" s="9"/>
      <c r="PJP125" s="9"/>
      <c r="PJQ125" s="9"/>
      <c r="PJR125" s="9"/>
      <c r="PJS125" s="9"/>
      <c r="PJT125" s="9"/>
      <c r="PJU125" s="9"/>
      <c r="PJV125" s="9"/>
      <c r="PJW125" s="9"/>
      <c r="PJX125" s="9"/>
      <c r="PJY125" s="9"/>
      <c r="PJZ125" s="9"/>
      <c r="PKA125" s="9"/>
      <c r="PKB125" s="9"/>
      <c r="PKC125" s="9"/>
      <c r="PKD125" s="9"/>
      <c r="PKE125" s="9"/>
      <c r="PKF125" s="9"/>
      <c r="PKG125" s="9"/>
      <c r="PKH125" s="9"/>
      <c r="PKI125" s="9"/>
      <c r="PKJ125" s="9"/>
      <c r="PKK125" s="9"/>
      <c r="PKL125" s="9"/>
      <c r="PKM125" s="9"/>
      <c r="PKN125" s="9"/>
      <c r="PKO125" s="9"/>
      <c r="PKP125" s="9"/>
      <c r="PKQ125" s="9"/>
      <c r="PKR125" s="9"/>
      <c r="PKS125" s="9"/>
      <c r="PKT125" s="9"/>
      <c r="PKU125" s="9"/>
      <c r="PKV125" s="9"/>
      <c r="PKW125" s="9"/>
      <c r="PKX125" s="9"/>
      <c r="PKY125" s="9"/>
      <c r="PKZ125" s="9"/>
      <c r="PLA125" s="9"/>
      <c r="PLB125" s="9"/>
      <c r="PLC125" s="9"/>
      <c r="PLD125" s="9"/>
      <c r="PLE125" s="9"/>
      <c r="PLF125" s="9"/>
      <c r="PLG125" s="9"/>
      <c r="PLH125" s="9"/>
      <c r="PLI125" s="9"/>
      <c r="PLJ125" s="9"/>
      <c r="PLK125" s="9"/>
      <c r="PLL125" s="9"/>
      <c r="PLM125" s="9"/>
      <c r="PLN125" s="9"/>
      <c r="PLO125" s="9"/>
      <c r="PLP125" s="9"/>
      <c r="PLQ125" s="9"/>
      <c r="PLR125" s="9"/>
      <c r="PLS125" s="9"/>
      <c r="PLT125" s="9"/>
      <c r="PLU125" s="9"/>
      <c r="PLV125" s="9"/>
      <c r="PLW125" s="9"/>
      <c r="PLX125" s="9"/>
      <c r="PLY125" s="9"/>
      <c r="PLZ125" s="9"/>
      <c r="PMA125" s="9"/>
      <c r="PMB125" s="9"/>
      <c r="PMC125" s="9"/>
      <c r="PMD125" s="9"/>
      <c r="PME125" s="9"/>
      <c r="PMF125" s="9"/>
      <c r="PMG125" s="9"/>
      <c r="PMH125" s="9"/>
      <c r="PMI125" s="9"/>
      <c r="PMJ125" s="9"/>
      <c r="PMK125" s="9"/>
      <c r="PML125" s="9"/>
      <c r="PMM125" s="9"/>
      <c r="PMN125" s="9"/>
      <c r="PMO125" s="9"/>
      <c r="PMP125" s="9"/>
      <c r="PMQ125" s="9"/>
      <c r="PMR125" s="9"/>
      <c r="PMS125" s="9"/>
      <c r="PMT125" s="9"/>
      <c r="PMU125" s="9"/>
      <c r="PMV125" s="9"/>
      <c r="PMW125" s="9"/>
      <c r="PMX125" s="9"/>
      <c r="PMY125" s="9"/>
      <c r="PMZ125" s="9"/>
      <c r="PNA125" s="9"/>
      <c r="PNB125" s="9"/>
      <c r="PNC125" s="9"/>
      <c r="PND125" s="9"/>
      <c r="PNE125" s="9"/>
      <c r="PNF125" s="9"/>
      <c r="PNG125" s="9"/>
      <c r="PNH125" s="9"/>
      <c r="PNI125" s="9"/>
      <c r="PNJ125" s="9"/>
      <c r="PNK125" s="9"/>
      <c r="PNL125" s="9"/>
      <c r="PNM125" s="9"/>
      <c r="PNN125" s="9"/>
      <c r="PNO125" s="9"/>
      <c r="PNP125" s="9"/>
      <c r="PNQ125" s="9"/>
      <c r="PNR125" s="9"/>
      <c r="PNS125" s="9"/>
      <c r="PNT125" s="9"/>
      <c r="PNU125" s="9"/>
      <c r="PNV125" s="9"/>
      <c r="PNW125" s="9"/>
      <c r="PNX125" s="9"/>
      <c r="PNY125" s="9"/>
      <c r="PNZ125" s="9"/>
      <c r="POA125" s="9"/>
      <c r="POB125" s="9"/>
      <c r="POC125" s="9"/>
      <c r="POD125" s="9"/>
      <c r="POE125" s="9"/>
      <c r="POF125" s="9"/>
      <c r="POG125" s="9"/>
      <c r="POH125" s="9"/>
      <c r="POI125" s="9"/>
      <c r="POJ125" s="9"/>
      <c r="POK125" s="9"/>
      <c r="POL125" s="9"/>
      <c r="POM125" s="9"/>
      <c r="PON125" s="9"/>
      <c r="POO125" s="9"/>
      <c r="POP125" s="9"/>
      <c r="POQ125" s="9"/>
      <c r="POR125" s="9"/>
      <c r="POS125" s="9"/>
      <c r="POT125" s="9"/>
      <c r="POU125" s="9"/>
      <c r="POV125" s="9"/>
      <c r="POW125" s="9"/>
      <c r="POX125" s="9"/>
      <c r="POY125" s="9"/>
      <c r="POZ125" s="9"/>
      <c r="PPA125" s="9"/>
      <c r="PPB125" s="9"/>
      <c r="PPC125" s="9"/>
      <c r="PPD125" s="9"/>
      <c r="PPE125" s="9"/>
      <c r="PPF125" s="9"/>
      <c r="PPG125" s="9"/>
      <c r="PPH125" s="9"/>
      <c r="PPI125" s="9"/>
      <c r="PPJ125" s="9"/>
      <c r="PPK125" s="9"/>
      <c r="PPL125" s="9"/>
      <c r="PPM125" s="9"/>
      <c r="PPN125" s="9"/>
      <c r="PPO125" s="9"/>
      <c r="PPP125" s="9"/>
      <c r="PPQ125" s="9"/>
      <c r="PPR125" s="9"/>
      <c r="PPS125" s="9"/>
      <c r="PPT125" s="9"/>
      <c r="PPU125" s="9"/>
      <c r="PPV125" s="9"/>
      <c r="PPW125" s="9"/>
      <c r="PPX125" s="9"/>
      <c r="PPY125" s="9"/>
      <c r="PPZ125" s="9"/>
      <c r="PQA125" s="9"/>
      <c r="PQB125" s="9"/>
      <c r="PQC125" s="9"/>
      <c r="PQD125" s="9"/>
      <c r="PQE125" s="9"/>
      <c r="PQF125" s="9"/>
      <c r="PQG125" s="9"/>
      <c r="PQH125" s="9"/>
      <c r="PQI125" s="9"/>
      <c r="PQJ125" s="9"/>
      <c r="PQK125" s="9"/>
      <c r="PQL125" s="9"/>
      <c r="PQM125" s="9"/>
      <c r="PQN125" s="9"/>
      <c r="PQO125" s="9"/>
      <c r="PQP125" s="9"/>
      <c r="PQQ125" s="9"/>
      <c r="PQR125" s="9"/>
      <c r="PQS125" s="9"/>
      <c r="PQT125" s="9"/>
      <c r="PQU125" s="9"/>
      <c r="PQV125" s="9"/>
      <c r="PQW125" s="9"/>
      <c r="PQX125" s="9"/>
      <c r="PQY125" s="9"/>
      <c r="PQZ125" s="9"/>
      <c r="PRA125" s="9"/>
      <c r="PRB125" s="9"/>
      <c r="PRC125" s="9"/>
      <c r="PRD125" s="9"/>
      <c r="PRE125" s="9"/>
      <c r="PRF125" s="9"/>
      <c r="PRG125" s="9"/>
      <c r="PRH125" s="9"/>
      <c r="PRI125" s="9"/>
      <c r="PRJ125" s="9"/>
      <c r="PRK125" s="9"/>
      <c r="PRL125" s="9"/>
      <c r="PRM125" s="9"/>
      <c r="PRN125" s="9"/>
      <c r="PRO125" s="9"/>
      <c r="PRP125" s="9"/>
      <c r="PRQ125" s="9"/>
      <c r="PRR125" s="9"/>
      <c r="PRS125" s="9"/>
      <c r="PRT125" s="9"/>
      <c r="PRU125" s="9"/>
      <c r="PRV125" s="9"/>
      <c r="PRW125" s="9"/>
      <c r="PRX125" s="9"/>
      <c r="PRY125" s="9"/>
      <c r="PRZ125" s="9"/>
      <c r="PSA125" s="9"/>
      <c r="PSB125" s="9"/>
      <c r="PSC125" s="9"/>
      <c r="PSD125" s="9"/>
      <c r="PSE125" s="9"/>
      <c r="PSF125" s="9"/>
      <c r="PSG125" s="9"/>
      <c r="PSH125" s="9"/>
      <c r="PSI125" s="9"/>
      <c r="PSJ125" s="9"/>
      <c r="PSK125" s="9"/>
      <c r="PSL125" s="9"/>
      <c r="PSM125" s="9"/>
      <c r="PSN125" s="9"/>
      <c r="PSO125" s="9"/>
      <c r="PSP125" s="9"/>
      <c r="PSQ125" s="9"/>
      <c r="PSR125" s="9"/>
      <c r="PSS125" s="9"/>
      <c r="PST125" s="9"/>
      <c r="PSU125" s="9"/>
      <c r="PSV125" s="9"/>
      <c r="PSW125" s="9"/>
      <c r="PSX125" s="9"/>
      <c r="PSY125" s="9"/>
      <c r="PSZ125" s="9"/>
      <c r="PTA125" s="9"/>
      <c r="PTB125" s="9"/>
      <c r="PTC125" s="9"/>
      <c r="PTD125" s="9"/>
      <c r="PTE125" s="9"/>
      <c r="PTF125" s="9"/>
      <c r="PTG125" s="9"/>
      <c r="PTH125" s="9"/>
      <c r="PTI125" s="9"/>
      <c r="PTJ125" s="9"/>
      <c r="PTK125" s="9"/>
      <c r="PTL125" s="9"/>
      <c r="PTM125" s="9"/>
      <c r="PTN125" s="9"/>
      <c r="PTO125" s="9"/>
      <c r="PTP125" s="9"/>
      <c r="PTQ125" s="9"/>
      <c r="PTR125" s="9"/>
      <c r="PTS125" s="9"/>
      <c r="PTT125" s="9"/>
      <c r="PTU125" s="9"/>
      <c r="PTV125" s="9"/>
      <c r="PTW125" s="9"/>
      <c r="PTX125" s="9"/>
      <c r="PTY125" s="9"/>
      <c r="PTZ125" s="9"/>
      <c r="PUA125" s="9"/>
      <c r="PUB125" s="9"/>
      <c r="PUC125" s="9"/>
      <c r="PUD125" s="9"/>
      <c r="PUE125" s="9"/>
      <c r="PUF125" s="9"/>
      <c r="PUG125" s="9"/>
      <c r="PUH125" s="9"/>
      <c r="PUI125" s="9"/>
      <c r="PUJ125" s="9"/>
      <c r="PUK125" s="9"/>
      <c r="PUL125" s="9"/>
      <c r="PUM125" s="9"/>
      <c r="PUN125" s="9"/>
      <c r="PUO125" s="9"/>
      <c r="PUP125" s="9"/>
      <c r="PUQ125" s="9"/>
      <c r="PUR125" s="9"/>
      <c r="PUS125" s="9"/>
      <c r="PUT125" s="9"/>
      <c r="PUU125" s="9"/>
      <c r="PUV125" s="9"/>
      <c r="PUW125" s="9"/>
      <c r="PUX125" s="9"/>
      <c r="PUY125" s="9"/>
      <c r="PUZ125" s="9"/>
      <c r="PVA125" s="9"/>
      <c r="PVB125" s="9"/>
      <c r="PVC125" s="9"/>
      <c r="PVD125" s="9"/>
      <c r="PVE125" s="9"/>
      <c r="PVF125" s="9"/>
      <c r="PVG125" s="9"/>
      <c r="PVH125" s="9"/>
      <c r="PVI125" s="9"/>
      <c r="PVJ125" s="9"/>
      <c r="PVK125" s="9"/>
      <c r="PVL125" s="9"/>
      <c r="PVM125" s="9"/>
      <c r="PVN125" s="9"/>
      <c r="PVO125" s="9"/>
      <c r="PVP125" s="9"/>
      <c r="PVQ125" s="9"/>
      <c r="PVR125" s="9"/>
      <c r="PVS125" s="9"/>
      <c r="PVT125" s="9"/>
      <c r="PVU125" s="9"/>
      <c r="PVV125" s="9"/>
      <c r="PVW125" s="9"/>
      <c r="PVX125" s="9"/>
      <c r="PVY125" s="9"/>
      <c r="PVZ125" s="9"/>
      <c r="PWA125" s="9"/>
      <c r="PWB125" s="9"/>
      <c r="PWC125" s="9"/>
      <c r="PWD125" s="9"/>
      <c r="PWE125" s="9"/>
      <c r="PWF125" s="9"/>
      <c r="PWG125" s="9"/>
      <c r="PWH125" s="9"/>
      <c r="PWI125" s="9"/>
      <c r="PWJ125" s="9"/>
      <c r="PWK125" s="9"/>
      <c r="PWL125" s="9"/>
      <c r="PWM125" s="9"/>
      <c r="PWN125" s="9"/>
      <c r="PWO125" s="9"/>
      <c r="PWP125" s="9"/>
      <c r="PWQ125" s="9"/>
      <c r="PWR125" s="9"/>
      <c r="PWS125" s="9"/>
      <c r="PWT125" s="9"/>
      <c r="PWU125" s="9"/>
      <c r="PWV125" s="9"/>
      <c r="PWW125" s="9"/>
      <c r="PWX125" s="9"/>
      <c r="PWY125" s="9"/>
      <c r="PWZ125" s="9"/>
      <c r="PXA125" s="9"/>
      <c r="PXB125" s="9"/>
      <c r="PXC125" s="9"/>
      <c r="PXD125" s="9"/>
      <c r="PXE125" s="9"/>
      <c r="PXF125" s="9"/>
      <c r="PXG125" s="9"/>
      <c r="PXH125" s="9"/>
      <c r="PXI125" s="9"/>
      <c r="PXJ125" s="9"/>
      <c r="PXK125" s="9"/>
      <c r="PXL125" s="9"/>
      <c r="PXM125" s="9"/>
      <c r="PXN125" s="9"/>
      <c r="PXO125" s="9"/>
      <c r="PXP125" s="9"/>
      <c r="PXQ125" s="9"/>
      <c r="PXR125" s="9"/>
      <c r="PXS125" s="9"/>
      <c r="PXT125" s="9"/>
      <c r="PXU125" s="9"/>
      <c r="PXV125" s="9"/>
      <c r="PXW125" s="9"/>
      <c r="PXX125" s="9"/>
      <c r="PXY125" s="9"/>
      <c r="PXZ125" s="9"/>
      <c r="PYA125" s="9"/>
      <c r="PYB125" s="9"/>
      <c r="PYC125" s="9"/>
      <c r="PYD125" s="9"/>
      <c r="PYE125" s="9"/>
      <c r="PYF125" s="9"/>
      <c r="PYG125" s="9"/>
      <c r="PYH125" s="9"/>
      <c r="PYI125" s="9"/>
      <c r="PYJ125" s="9"/>
      <c r="PYK125" s="9"/>
      <c r="PYL125" s="9"/>
      <c r="PYM125" s="9"/>
      <c r="PYN125" s="9"/>
      <c r="PYO125" s="9"/>
      <c r="PYP125" s="9"/>
      <c r="PYQ125" s="9"/>
      <c r="PYR125" s="9"/>
      <c r="PYS125" s="9"/>
      <c r="PYT125" s="9"/>
      <c r="PYU125" s="9"/>
      <c r="PYV125" s="9"/>
      <c r="PYW125" s="9"/>
      <c r="PYX125" s="9"/>
      <c r="PYY125" s="9"/>
      <c r="PYZ125" s="9"/>
      <c r="PZA125" s="9"/>
      <c r="PZB125" s="9"/>
      <c r="PZC125" s="9"/>
      <c r="PZD125" s="9"/>
      <c r="PZE125" s="9"/>
      <c r="PZF125" s="9"/>
      <c r="PZG125" s="9"/>
      <c r="PZH125" s="9"/>
      <c r="PZI125" s="9"/>
      <c r="PZJ125" s="9"/>
      <c r="PZK125" s="9"/>
      <c r="PZL125" s="9"/>
      <c r="PZM125" s="9"/>
      <c r="PZN125" s="9"/>
      <c r="PZO125" s="9"/>
      <c r="PZP125" s="9"/>
      <c r="PZQ125" s="9"/>
      <c r="PZR125" s="9"/>
      <c r="PZS125" s="9"/>
      <c r="PZT125" s="9"/>
      <c r="PZU125" s="9"/>
      <c r="PZV125" s="9"/>
      <c r="PZW125" s="9"/>
      <c r="PZX125" s="9"/>
      <c r="PZY125" s="9"/>
      <c r="PZZ125" s="9"/>
      <c r="QAA125" s="9"/>
      <c r="QAB125" s="9"/>
      <c r="QAC125" s="9"/>
      <c r="QAD125" s="9"/>
      <c r="QAE125" s="9"/>
      <c r="QAF125" s="9"/>
      <c r="QAG125" s="9"/>
      <c r="QAH125" s="9"/>
      <c r="QAI125" s="9"/>
      <c r="QAJ125" s="9"/>
      <c r="QAK125" s="9"/>
      <c r="QAL125" s="9"/>
      <c r="QAM125" s="9"/>
      <c r="QAN125" s="9"/>
      <c r="QAO125" s="9"/>
      <c r="QAP125" s="9"/>
      <c r="QAQ125" s="9"/>
      <c r="QAR125" s="9"/>
      <c r="QAS125" s="9"/>
      <c r="QAT125" s="9"/>
      <c r="QAU125" s="9"/>
      <c r="QAV125" s="9"/>
      <c r="QAW125" s="9"/>
      <c r="QAX125" s="9"/>
      <c r="QAY125" s="9"/>
      <c r="QAZ125" s="9"/>
      <c r="QBA125" s="9"/>
      <c r="QBB125" s="9"/>
      <c r="QBC125" s="9"/>
      <c r="QBD125" s="9"/>
      <c r="QBE125" s="9"/>
      <c r="QBF125" s="9"/>
      <c r="QBG125" s="9"/>
      <c r="QBH125" s="9"/>
      <c r="QBI125" s="9"/>
      <c r="QBJ125" s="9"/>
      <c r="QBK125" s="9"/>
      <c r="QBL125" s="9"/>
      <c r="QBM125" s="9"/>
      <c r="QBN125" s="9"/>
      <c r="QBO125" s="9"/>
      <c r="QBP125" s="9"/>
      <c r="QBQ125" s="9"/>
      <c r="QBR125" s="9"/>
      <c r="QBS125" s="9"/>
      <c r="QBT125" s="9"/>
      <c r="QBU125" s="9"/>
      <c r="QBV125" s="9"/>
      <c r="QBW125" s="9"/>
      <c r="QBX125" s="9"/>
      <c r="QBY125" s="9"/>
      <c r="QBZ125" s="9"/>
      <c r="QCA125" s="9"/>
      <c r="QCB125" s="9"/>
      <c r="QCC125" s="9"/>
      <c r="QCD125" s="9"/>
      <c r="QCE125" s="9"/>
      <c r="QCF125" s="9"/>
      <c r="QCG125" s="9"/>
      <c r="QCH125" s="9"/>
      <c r="QCI125" s="9"/>
      <c r="QCJ125" s="9"/>
      <c r="QCK125" s="9"/>
      <c r="QCL125" s="9"/>
      <c r="QCM125" s="9"/>
      <c r="QCN125" s="9"/>
      <c r="QCO125" s="9"/>
      <c r="QCP125" s="9"/>
      <c r="QCQ125" s="9"/>
      <c r="QCR125" s="9"/>
      <c r="QCS125" s="9"/>
      <c r="QCT125" s="9"/>
      <c r="QCU125" s="9"/>
      <c r="QCV125" s="9"/>
      <c r="QCW125" s="9"/>
      <c r="QCX125" s="9"/>
      <c r="QCY125" s="9"/>
      <c r="QCZ125" s="9"/>
      <c r="QDA125" s="9"/>
      <c r="QDB125" s="9"/>
      <c r="QDC125" s="9"/>
      <c r="QDD125" s="9"/>
      <c r="QDE125" s="9"/>
      <c r="QDF125" s="9"/>
      <c r="QDG125" s="9"/>
      <c r="QDH125" s="9"/>
      <c r="QDI125" s="9"/>
      <c r="QDJ125" s="9"/>
      <c r="QDK125" s="9"/>
      <c r="QDL125" s="9"/>
      <c r="QDM125" s="9"/>
      <c r="QDN125" s="9"/>
      <c r="QDO125" s="9"/>
      <c r="QDP125" s="9"/>
      <c r="QDQ125" s="9"/>
      <c r="QDR125" s="9"/>
      <c r="QDS125" s="9"/>
      <c r="QDT125" s="9"/>
      <c r="QDU125" s="9"/>
      <c r="QDV125" s="9"/>
      <c r="QDW125" s="9"/>
      <c r="QDX125" s="9"/>
      <c r="QDY125" s="9"/>
      <c r="QDZ125" s="9"/>
      <c r="QEA125" s="9"/>
      <c r="QEB125" s="9"/>
      <c r="QEC125" s="9"/>
      <c r="QED125" s="9"/>
      <c r="QEE125" s="9"/>
      <c r="QEF125" s="9"/>
      <c r="QEG125" s="9"/>
      <c r="QEH125" s="9"/>
      <c r="QEI125" s="9"/>
      <c r="QEJ125" s="9"/>
      <c r="QEK125" s="9"/>
      <c r="QEL125" s="9"/>
      <c r="QEM125" s="9"/>
      <c r="QEN125" s="9"/>
      <c r="QEO125" s="9"/>
      <c r="QEP125" s="9"/>
      <c r="QEQ125" s="9"/>
      <c r="QER125" s="9"/>
      <c r="QES125" s="9"/>
      <c r="QET125" s="9"/>
      <c r="QEU125" s="9"/>
      <c r="QEV125" s="9"/>
      <c r="QEW125" s="9"/>
      <c r="QEX125" s="9"/>
      <c r="QEY125" s="9"/>
      <c r="QEZ125" s="9"/>
      <c r="QFA125" s="9"/>
      <c r="QFB125" s="9"/>
      <c r="QFC125" s="9"/>
      <c r="QFD125" s="9"/>
      <c r="QFE125" s="9"/>
      <c r="QFF125" s="9"/>
      <c r="QFG125" s="9"/>
      <c r="QFH125" s="9"/>
      <c r="QFI125" s="9"/>
      <c r="QFJ125" s="9"/>
      <c r="QFK125" s="9"/>
      <c r="QFL125" s="9"/>
      <c r="QFM125" s="9"/>
      <c r="QFN125" s="9"/>
      <c r="QFO125" s="9"/>
      <c r="QFP125" s="9"/>
      <c r="QFQ125" s="9"/>
      <c r="QFR125" s="9"/>
      <c r="QFS125" s="9"/>
      <c r="QFT125" s="9"/>
      <c r="QFU125" s="9"/>
      <c r="QFV125" s="9"/>
      <c r="QFW125" s="9"/>
      <c r="QFX125" s="9"/>
      <c r="QFY125" s="9"/>
      <c r="QFZ125" s="9"/>
      <c r="QGA125" s="9"/>
      <c r="QGB125" s="9"/>
      <c r="QGC125" s="9"/>
      <c r="QGD125" s="9"/>
      <c r="QGE125" s="9"/>
      <c r="QGF125" s="9"/>
      <c r="QGG125" s="9"/>
      <c r="QGH125" s="9"/>
      <c r="QGI125" s="9"/>
      <c r="QGJ125" s="9"/>
      <c r="QGK125" s="9"/>
      <c r="QGL125" s="9"/>
      <c r="QGM125" s="9"/>
      <c r="QGN125" s="9"/>
      <c r="QGO125" s="9"/>
      <c r="QGP125" s="9"/>
      <c r="QGQ125" s="9"/>
      <c r="QGR125" s="9"/>
      <c r="QGS125" s="9"/>
      <c r="QGT125" s="9"/>
      <c r="QGU125" s="9"/>
      <c r="QGV125" s="9"/>
      <c r="QGW125" s="9"/>
      <c r="QGX125" s="9"/>
      <c r="QGY125" s="9"/>
      <c r="QGZ125" s="9"/>
      <c r="QHA125" s="9"/>
      <c r="QHB125" s="9"/>
      <c r="QHC125" s="9"/>
      <c r="QHD125" s="9"/>
      <c r="QHE125" s="9"/>
      <c r="QHF125" s="9"/>
      <c r="QHG125" s="9"/>
      <c r="QHH125" s="9"/>
      <c r="QHI125" s="9"/>
      <c r="QHJ125" s="9"/>
      <c r="QHK125" s="9"/>
      <c r="QHL125" s="9"/>
      <c r="QHM125" s="9"/>
      <c r="QHN125" s="9"/>
      <c r="QHO125" s="9"/>
      <c r="QHP125" s="9"/>
      <c r="QHQ125" s="9"/>
      <c r="QHR125" s="9"/>
      <c r="QHS125" s="9"/>
      <c r="QHT125" s="9"/>
      <c r="QHU125" s="9"/>
      <c r="QHV125" s="9"/>
      <c r="QHW125" s="9"/>
      <c r="QHX125" s="9"/>
      <c r="QHY125" s="9"/>
      <c r="QHZ125" s="9"/>
      <c r="QIA125" s="9"/>
      <c r="QIB125" s="9"/>
      <c r="QIC125" s="9"/>
      <c r="QID125" s="9"/>
      <c r="QIE125" s="9"/>
      <c r="QIF125" s="9"/>
      <c r="QIG125" s="9"/>
      <c r="QIH125" s="9"/>
      <c r="QII125" s="9"/>
      <c r="QIJ125" s="9"/>
      <c r="QIK125" s="9"/>
      <c r="QIL125" s="9"/>
      <c r="QIM125" s="9"/>
      <c r="QIN125" s="9"/>
      <c r="QIO125" s="9"/>
      <c r="QIP125" s="9"/>
      <c r="QIQ125" s="9"/>
      <c r="QIR125" s="9"/>
      <c r="QIS125" s="9"/>
      <c r="QIT125" s="9"/>
      <c r="QIU125" s="9"/>
      <c r="QIV125" s="9"/>
      <c r="QIW125" s="9"/>
      <c r="QIX125" s="9"/>
      <c r="QIY125" s="9"/>
      <c r="QIZ125" s="9"/>
      <c r="QJA125" s="9"/>
      <c r="QJB125" s="9"/>
      <c r="QJC125" s="9"/>
      <c r="QJD125" s="9"/>
      <c r="QJE125" s="9"/>
      <c r="QJF125" s="9"/>
      <c r="QJG125" s="9"/>
      <c r="QJH125" s="9"/>
      <c r="QJI125" s="9"/>
      <c r="QJJ125" s="9"/>
      <c r="QJK125" s="9"/>
      <c r="QJL125" s="9"/>
      <c r="QJM125" s="9"/>
      <c r="QJN125" s="9"/>
      <c r="QJO125" s="9"/>
      <c r="QJP125" s="9"/>
      <c r="QJQ125" s="9"/>
      <c r="QJR125" s="9"/>
      <c r="QJS125" s="9"/>
      <c r="QJT125" s="9"/>
      <c r="QJU125" s="9"/>
      <c r="QJV125" s="9"/>
      <c r="QJW125" s="9"/>
      <c r="QJX125" s="9"/>
      <c r="QJY125" s="9"/>
      <c r="QJZ125" s="9"/>
      <c r="QKA125" s="9"/>
      <c r="QKB125" s="9"/>
      <c r="QKC125" s="9"/>
      <c r="QKD125" s="9"/>
      <c r="QKE125" s="9"/>
      <c r="QKF125" s="9"/>
      <c r="QKG125" s="9"/>
      <c r="QKH125" s="9"/>
      <c r="QKI125" s="9"/>
      <c r="QKJ125" s="9"/>
      <c r="QKK125" s="9"/>
      <c r="QKL125" s="9"/>
      <c r="QKM125" s="9"/>
      <c r="QKN125" s="9"/>
      <c r="QKO125" s="9"/>
      <c r="QKP125" s="9"/>
      <c r="QKQ125" s="9"/>
      <c r="QKR125" s="9"/>
      <c r="QKS125" s="9"/>
      <c r="QKT125" s="9"/>
      <c r="QKU125" s="9"/>
      <c r="QKV125" s="9"/>
      <c r="QKW125" s="9"/>
      <c r="QKX125" s="9"/>
      <c r="QKY125" s="9"/>
      <c r="QKZ125" s="9"/>
      <c r="QLA125" s="9"/>
      <c r="QLB125" s="9"/>
      <c r="QLC125" s="9"/>
      <c r="QLD125" s="9"/>
      <c r="QLE125" s="9"/>
      <c r="QLF125" s="9"/>
      <c r="QLG125" s="9"/>
      <c r="QLH125" s="9"/>
      <c r="QLI125" s="9"/>
      <c r="QLJ125" s="9"/>
      <c r="QLK125" s="9"/>
      <c r="QLL125" s="9"/>
      <c r="QLM125" s="9"/>
      <c r="QLN125" s="9"/>
      <c r="QLO125" s="9"/>
      <c r="QLP125" s="9"/>
      <c r="QLQ125" s="9"/>
      <c r="QLR125" s="9"/>
      <c r="QLS125" s="9"/>
      <c r="QLT125" s="9"/>
      <c r="QLU125" s="9"/>
      <c r="QLV125" s="9"/>
      <c r="QLW125" s="9"/>
      <c r="QLX125" s="9"/>
      <c r="QLY125" s="9"/>
      <c r="QLZ125" s="9"/>
      <c r="QMA125" s="9"/>
      <c r="QMB125" s="9"/>
      <c r="QMC125" s="9"/>
      <c r="QMD125" s="9"/>
      <c r="QME125" s="9"/>
      <c r="QMF125" s="9"/>
      <c r="QMG125" s="9"/>
      <c r="QMH125" s="9"/>
      <c r="QMI125" s="9"/>
      <c r="QMJ125" s="9"/>
      <c r="QMK125" s="9"/>
      <c r="QML125" s="9"/>
      <c r="QMM125" s="9"/>
      <c r="QMN125" s="9"/>
      <c r="QMO125" s="9"/>
      <c r="QMP125" s="9"/>
      <c r="QMQ125" s="9"/>
      <c r="QMR125" s="9"/>
      <c r="QMS125" s="9"/>
      <c r="QMT125" s="9"/>
      <c r="QMU125" s="9"/>
      <c r="QMV125" s="9"/>
      <c r="QMW125" s="9"/>
      <c r="QMX125" s="9"/>
      <c r="QMY125" s="9"/>
      <c r="QMZ125" s="9"/>
      <c r="QNA125" s="9"/>
      <c r="QNB125" s="9"/>
      <c r="QNC125" s="9"/>
      <c r="QND125" s="9"/>
      <c r="QNE125" s="9"/>
      <c r="QNF125" s="9"/>
      <c r="QNG125" s="9"/>
      <c r="QNH125" s="9"/>
      <c r="QNI125" s="9"/>
      <c r="QNJ125" s="9"/>
      <c r="QNK125" s="9"/>
      <c r="QNL125" s="9"/>
      <c r="QNM125" s="9"/>
      <c r="QNN125" s="9"/>
      <c r="QNO125" s="9"/>
      <c r="QNP125" s="9"/>
      <c r="QNQ125" s="9"/>
      <c r="QNR125" s="9"/>
      <c r="QNS125" s="9"/>
      <c r="QNT125" s="9"/>
      <c r="QNU125" s="9"/>
      <c r="QNV125" s="9"/>
      <c r="QNW125" s="9"/>
      <c r="QNX125" s="9"/>
      <c r="QNY125" s="9"/>
      <c r="QNZ125" s="9"/>
      <c r="QOA125" s="9"/>
      <c r="QOB125" s="9"/>
      <c r="QOC125" s="9"/>
      <c r="QOD125" s="9"/>
      <c r="QOE125" s="9"/>
      <c r="QOF125" s="9"/>
      <c r="QOG125" s="9"/>
      <c r="QOH125" s="9"/>
      <c r="QOI125" s="9"/>
      <c r="QOJ125" s="9"/>
      <c r="QOK125" s="9"/>
      <c r="QOL125" s="9"/>
      <c r="QOM125" s="9"/>
      <c r="QON125" s="9"/>
      <c r="QOO125" s="9"/>
      <c r="QOP125" s="9"/>
      <c r="QOQ125" s="9"/>
      <c r="QOR125" s="9"/>
      <c r="QOS125" s="9"/>
      <c r="QOT125" s="9"/>
      <c r="QOU125" s="9"/>
      <c r="QOV125" s="9"/>
      <c r="QOW125" s="9"/>
      <c r="QOX125" s="9"/>
      <c r="QOY125" s="9"/>
      <c r="QOZ125" s="9"/>
      <c r="QPA125" s="9"/>
      <c r="QPB125" s="9"/>
      <c r="QPC125" s="9"/>
      <c r="QPD125" s="9"/>
      <c r="QPE125" s="9"/>
      <c r="QPF125" s="9"/>
      <c r="QPG125" s="9"/>
      <c r="QPH125" s="9"/>
      <c r="QPI125" s="9"/>
      <c r="QPJ125" s="9"/>
      <c r="QPK125" s="9"/>
      <c r="QPL125" s="9"/>
      <c r="QPM125" s="9"/>
      <c r="QPN125" s="9"/>
      <c r="QPO125" s="9"/>
      <c r="QPP125" s="9"/>
      <c r="QPQ125" s="9"/>
      <c r="QPR125" s="9"/>
      <c r="QPS125" s="9"/>
      <c r="QPT125" s="9"/>
      <c r="QPU125" s="9"/>
      <c r="QPV125" s="9"/>
      <c r="QPW125" s="9"/>
      <c r="QPX125" s="9"/>
      <c r="QPY125" s="9"/>
      <c r="QPZ125" s="9"/>
      <c r="QQA125" s="9"/>
      <c r="QQB125" s="9"/>
      <c r="QQC125" s="9"/>
      <c r="QQD125" s="9"/>
      <c r="QQE125" s="9"/>
      <c r="QQF125" s="9"/>
      <c r="QQG125" s="9"/>
      <c r="QQH125" s="9"/>
      <c r="QQI125" s="9"/>
      <c r="QQJ125" s="9"/>
      <c r="QQK125" s="9"/>
      <c r="QQL125" s="9"/>
      <c r="QQM125" s="9"/>
      <c r="QQN125" s="9"/>
      <c r="QQO125" s="9"/>
      <c r="QQP125" s="9"/>
      <c r="QQQ125" s="9"/>
      <c r="QQR125" s="9"/>
      <c r="QQS125" s="9"/>
      <c r="QQT125" s="9"/>
      <c r="QQU125" s="9"/>
      <c r="QQV125" s="9"/>
      <c r="QQW125" s="9"/>
      <c r="QQX125" s="9"/>
      <c r="QQY125" s="9"/>
      <c r="QQZ125" s="9"/>
      <c r="QRA125" s="9"/>
      <c r="QRB125" s="9"/>
      <c r="QRC125" s="9"/>
      <c r="QRD125" s="9"/>
      <c r="QRE125" s="9"/>
      <c r="QRF125" s="9"/>
      <c r="QRG125" s="9"/>
      <c r="QRH125" s="9"/>
      <c r="QRI125" s="9"/>
      <c r="QRJ125" s="9"/>
      <c r="QRK125" s="9"/>
      <c r="QRL125" s="9"/>
      <c r="QRM125" s="9"/>
      <c r="QRN125" s="9"/>
      <c r="QRO125" s="9"/>
      <c r="QRP125" s="9"/>
      <c r="QRQ125" s="9"/>
      <c r="QRR125" s="9"/>
      <c r="QRS125" s="9"/>
      <c r="QRT125" s="9"/>
      <c r="QRU125" s="9"/>
      <c r="QRV125" s="9"/>
      <c r="QRW125" s="9"/>
      <c r="QRX125" s="9"/>
      <c r="QRY125" s="9"/>
      <c r="QRZ125" s="9"/>
      <c r="QSA125" s="9"/>
      <c r="QSB125" s="9"/>
      <c r="QSC125" s="9"/>
      <c r="QSD125" s="9"/>
      <c r="QSE125" s="9"/>
      <c r="QSF125" s="9"/>
      <c r="QSG125" s="9"/>
      <c r="QSH125" s="9"/>
      <c r="QSI125" s="9"/>
      <c r="QSJ125" s="9"/>
      <c r="QSK125" s="9"/>
      <c r="QSL125" s="9"/>
      <c r="QSM125" s="9"/>
      <c r="QSN125" s="9"/>
      <c r="QSO125" s="9"/>
      <c r="QSP125" s="9"/>
      <c r="QSQ125" s="9"/>
      <c r="QSR125" s="9"/>
      <c r="QSS125" s="9"/>
      <c r="QST125" s="9"/>
      <c r="QSU125" s="9"/>
      <c r="QSV125" s="9"/>
      <c r="QSW125" s="9"/>
      <c r="QSX125" s="9"/>
      <c r="QSY125" s="9"/>
      <c r="QSZ125" s="9"/>
      <c r="QTA125" s="9"/>
      <c r="QTB125" s="9"/>
      <c r="QTC125" s="9"/>
      <c r="QTD125" s="9"/>
      <c r="QTE125" s="9"/>
      <c r="QTF125" s="9"/>
      <c r="QTG125" s="9"/>
      <c r="QTH125" s="9"/>
      <c r="QTI125" s="9"/>
      <c r="QTJ125" s="9"/>
      <c r="QTK125" s="9"/>
      <c r="QTL125" s="9"/>
      <c r="QTM125" s="9"/>
      <c r="QTN125" s="9"/>
      <c r="QTO125" s="9"/>
      <c r="QTP125" s="9"/>
      <c r="QTQ125" s="9"/>
      <c r="QTR125" s="9"/>
      <c r="QTS125" s="9"/>
      <c r="QTT125" s="9"/>
      <c r="QTU125" s="9"/>
      <c r="QTV125" s="9"/>
      <c r="QTW125" s="9"/>
      <c r="QTX125" s="9"/>
      <c r="QTY125" s="9"/>
      <c r="QTZ125" s="9"/>
      <c r="QUA125" s="9"/>
      <c r="QUB125" s="9"/>
      <c r="QUC125" s="9"/>
      <c r="QUD125" s="9"/>
      <c r="QUE125" s="9"/>
      <c r="QUF125" s="9"/>
      <c r="QUG125" s="9"/>
      <c r="QUH125" s="9"/>
      <c r="QUI125" s="9"/>
      <c r="QUJ125" s="9"/>
      <c r="QUK125" s="9"/>
      <c r="QUL125" s="9"/>
      <c r="QUM125" s="9"/>
      <c r="QUN125" s="9"/>
      <c r="QUO125" s="9"/>
      <c r="QUP125" s="9"/>
      <c r="QUQ125" s="9"/>
      <c r="QUR125" s="9"/>
      <c r="QUS125" s="9"/>
      <c r="QUT125" s="9"/>
      <c r="QUU125" s="9"/>
      <c r="QUV125" s="9"/>
      <c r="QUW125" s="9"/>
      <c r="QUX125" s="9"/>
      <c r="QUY125" s="9"/>
      <c r="QUZ125" s="9"/>
      <c r="QVA125" s="9"/>
      <c r="QVB125" s="9"/>
      <c r="QVC125" s="9"/>
      <c r="QVD125" s="9"/>
      <c r="QVE125" s="9"/>
      <c r="QVF125" s="9"/>
      <c r="QVG125" s="9"/>
      <c r="QVH125" s="9"/>
      <c r="QVI125" s="9"/>
      <c r="QVJ125" s="9"/>
      <c r="QVK125" s="9"/>
      <c r="QVL125" s="9"/>
      <c r="QVM125" s="9"/>
      <c r="QVN125" s="9"/>
      <c r="QVO125" s="9"/>
      <c r="QVP125" s="9"/>
      <c r="QVQ125" s="9"/>
      <c r="QVR125" s="9"/>
      <c r="QVS125" s="9"/>
      <c r="QVT125" s="9"/>
      <c r="QVU125" s="9"/>
      <c r="QVV125" s="9"/>
      <c r="QVW125" s="9"/>
      <c r="QVX125" s="9"/>
      <c r="QVY125" s="9"/>
      <c r="QVZ125" s="9"/>
      <c r="QWA125" s="9"/>
      <c r="QWB125" s="9"/>
      <c r="QWC125" s="9"/>
      <c r="QWD125" s="9"/>
      <c r="QWE125" s="9"/>
      <c r="QWF125" s="9"/>
      <c r="QWG125" s="9"/>
      <c r="QWH125" s="9"/>
      <c r="QWI125" s="9"/>
      <c r="QWJ125" s="9"/>
      <c r="QWK125" s="9"/>
      <c r="QWL125" s="9"/>
      <c r="QWM125" s="9"/>
      <c r="QWN125" s="9"/>
      <c r="QWO125" s="9"/>
      <c r="QWP125" s="9"/>
      <c r="QWQ125" s="9"/>
      <c r="QWR125" s="9"/>
      <c r="QWS125" s="9"/>
      <c r="QWT125" s="9"/>
      <c r="QWU125" s="9"/>
      <c r="QWV125" s="9"/>
      <c r="QWW125" s="9"/>
      <c r="QWX125" s="9"/>
      <c r="QWY125" s="9"/>
      <c r="QWZ125" s="9"/>
      <c r="QXA125" s="9"/>
      <c r="QXB125" s="9"/>
      <c r="QXC125" s="9"/>
      <c r="QXD125" s="9"/>
      <c r="QXE125" s="9"/>
      <c r="QXF125" s="9"/>
      <c r="QXG125" s="9"/>
      <c r="QXH125" s="9"/>
      <c r="QXI125" s="9"/>
      <c r="QXJ125" s="9"/>
      <c r="QXK125" s="9"/>
      <c r="QXL125" s="9"/>
      <c r="QXM125" s="9"/>
      <c r="QXN125" s="9"/>
      <c r="QXO125" s="9"/>
      <c r="QXP125" s="9"/>
      <c r="QXQ125" s="9"/>
      <c r="QXR125" s="9"/>
      <c r="QXS125" s="9"/>
      <c r="QXT125" s="9"/>
      <c r="QXU125" s="9"/>
      <c r="QXV125" s="9"/>
      <c r="QXW125" s="9"/>
      <c r="QXX125" s="9"/>
      <c r="QXY125" s="9"/>
      <c r="QXZ125" s="9"/>
      <c r="QYA125" s="9"/>
      <c r="QYB125" s="9"/>
      <c r="QYC125" s="9"/>
      <c r="QYD125" s="9"/>
      <c r="QYE125" s="9"/>
      <c r="QYF125" s="9"/>
      <c r="QYG125" s="9"/>
      <c r="QYH125" s="9"/>
      <c r="QYI125" s="9"/>
      <c r="QYJ125" s="9"/>
      <c r="QYK125" s="9"/>
      <c r="QYL125" s="9"/>
      <c r="QYM125" s="9"/>
      <c r="QYN125" s="9"/>
      <c r="QYO125" s="9"/>
      <c r="QYP125" s="9"/>
      <c r="QYQ125" s="9"/>
      <c r="QYR125" s="9"/>
      <c r="QYS125" s="9"/>
      <c r="QYT125" s="9"/>
      <c r="QYU125" s="9"/>
      <c r="QYV125" s="9"/>
      <c r="QYW125" s="9"/>
      <c r="QYX125" s="9"/>
      <c r="QYY125" s="9"/>
      <c r="QYZ125" s="9"/>
      <c r="QZA125" s="9"/>
      <c r="QZB125" s="9"/>
      <c r="QZC125" s="9"/>
      <c r="QZD125" s="9"/>
      <c r="QZE125" s="9"/>
      <c r="QZF125" s="9"/>
      <c r="QZG125" s="9"/>
      <c r="QZH125" s="9"/>
      <c r="QZI125" s="9"/>
      <c r="QZJ125" s="9"/>
      <c r="QZK125" s="9"/>
      <c r="QZL125" s="9"/>
      <c r="QZM125" s="9"/>
      <c r="QZN125" s="9"/>
      <c r="QZO125" s="9"/>
      <c r="QZP125" s="9"/>
      <c r="QZQ125" s="9"/>
      <c r="QZR125" s="9"/>
      <c r="QZS125" s="9"/>
      <c r="QZT125" s="9"/>
      <c r="QZU125" s="9"/>
      <c r="QZV125" s="9"/>
      <c r="QZW125" s="9"/>
      <c r="QZX125" s="9"/>
      <c r="QZY125" s="9"/>
      <c r="QZZ125" s="9"/>
      <c r="RAA125" s="9"/>
      <c r="RAB125" s="9"/>
      <c r="RAC125" s="9"/>
      <c r="RAD125" s="9"/>
      <c r="RAE125" s="9"/>
      <c r="RAF125" s="9"/>
      <c r="RAG125" s="9"/>
      <c r="RAH125" s="9"/>
      <c r="RAI125" s="9"/>
      <c r="RAJ125" s="9"/>
      <c r="RAK125" s="9"/>
      <c r="RAL125" s="9"/>
      <c r="RAM125" s="9"/>
      <c r="RAN125" s="9"/>
      <c r="RAO125" s="9"/>
      <c r="RAP125" s="9"/>
      <c r="RAQ125" s="9"/>
      <c r="RAR125" s="9"/>
      <c r="RAS125" s="9"/>
      <c r="RAT125" s="9"/>
      <c r="RAU125" s="9"/>
      <c r="RAV125" s="9"/>
      <c r="RAW125" s="9"/>
      <c r="RAX125" s="9"/>
      <c r="RAY125" s="9"/>
      <c r="RAZ125" s="9"/>
      <c r="RBA125" s="9"/>
      <c r="RBB125" s="9"/>
      <c r="RBC125" s="9"/>
      <c r="RBD125" s="9"/>
      <c r="RBE125" s="9"/>
      <c r="RBF125" s="9"/>
      <c r="RBG125" s="9"/>
      <c r="RBH125" s="9"/>
      <c r="RBI125" s="9"/>
      <c r="RBJ125" s="9"/>
      <c r="RBK125" s="9"/>
      <c r="RBL125" s="9"/>
      <c r="RBM125" s="9"/>
      <c r="RBN125" s="9"/>
      <c r="RBO125" s="9"/>
      <c r="RBP125" s="9"/>
      <c r="RBQ125" s="9"/>
      <c r="RBR125" s="9"/>
      <c r="RBS125" s="9"/>
      <c r="RBT125" s="9"/>
      <c r="RBU125" s="9"/>
      <c r="RBV125" s="9"/>
      <c r="RBW125" s="9"/>
      <c r="RBX125" s="9"/>
      <c r="RBY125" s="9"/>
      <c r="RBZ125" s="9"/>
      <c r="RCA125" s="9"/>
      <c r="RCB125" s="9"/>
      <c r="RCC125" s="9"/>
      <c r="RCD125" s="9"/>
      <c r="RCE125" s="9"/>
      <c r="RCF125" s="9"/>
      <c r="RCG125" s="9"/>
      <c r="RCH125" s="9"/>
      <c r="RCI125" s="9"/>
      <c r="RCJ125" s="9"/>
      <c r="RCK125" s="9"/>
      <c r="RCL125" s="9"/>
      <c r="RCM125" s="9"/>
      <c r="RCN125" s="9"/>
      <c r="RCO125" s="9"/>
      <c r="RCP125" s="9"/>
      <c r="RCQ125" s="9"/>
      <c r="RCR125" s="9"/>
      <c r="RCS125" s="9"/>
      <c r="RCT125" s="9"/>
      <c r="RCU125" s="9"/>
      <c r="RCV125" s="9"/>
      <c r="RCW125" s="9"/>
      <c r="RCX125" s="9"/>
      <c r="RCY125" s="9"/>
      <c r="RCZ125" s="9"/>
      <c r="RDA125" s="9"/>
      <c r="RDB125" s="9"/>
      <c r="RDC125" s="9"/>
      <c r="RDD125" s="9"/>
      <c r="RDE125" s="9"/>
      <c r="RDF125" s="9"/>
      <c r="RDG125" s="9"/>
      <c r="RDH125" s="9"/>
      <c r="RDI125" s="9"/>
      <c r="RDJ125" s="9"/>
      <c r="RDK125" s="9"/>
      <c r="RDL125" s="9"/>
      <c r="RDM125" s="9"/>
      <c r="RDN125" s="9"/>
      <c r="RDO125" s="9"/>
      <c r="RDP125" s="9"/>
      <c r="RDQ125" s="9"/>
      <c r="RDR125" s="9"/>
      <c r="RDS125" s="9"/>
      <c r="RDT125" s="9"/>
      <c r="RDU125" s="9"/>
      <c r="RDV125" s="9"/>
      <c r="RDW125" s="9"/>
      <c r="RDX125" s="9"/>
      <c r="RDY125" s="9"/>
      <c r="RDZ125" s="9"/>
      <c r="REA125" s="9"/>
      <c r="REB125" s="9"/>
      <c r="REC125" s="9"/>
      <c r="RED125" s="9"/>
      <c r="REE125" s="9"/>
      <c r="REF125" s="9"/>
      <c r="REG125" s="9"/>
      <c r="REH125" s="9"/>
      <c r="REI125" s="9"/>
      <c r="REJ125" s="9"/>
      <c r="REK125" s="9"/>
      <c r="REL125" s="9"/>
      <c r="REM125" s="9"/>
      <c r="REN125" s="9"/>
      <c r="REO125" s="9"/>
      <c r="REP125" s="9"/>
      <c r="REQ125" s="9"/>
      <c r="RER125" s="9"/>
      <c r="RES125" s="9"/>
      <c r="RET125" s="9"/>
      <c r="REU125" s="9"/>
      <c r="REV125" s="9"/>
      <c r="REW125" s="9"/>
      <c r="REX125" s="9"/>
      <c r="REY125" s="9"/>
      <c r="REZ125" s="9"/>
      <c r="RFA125" s="9"/>
      <c r="RFB125" s="9"/>
      <c r="RFC125" s="9"/>
      <c r="RFD125" s="9"/>
      <c r="RFE125" s="9"/>
      <c r="RFF125" s="9"/>
      <c r="RFG125" s="9"/>
      <c r="RFH125" s="9"/>
      <c r="RFI125" s="9"/>
      <c r="RFJ125" s="9"/>
      <c r="RFK125" s="9"/>
      <c r="RFL125" s="9"/>
      <c r="RFM125" s="9"/>
      <c r="RFN125" s="9"/>
      <c r="RFO125" s="9"/>
      <c r="RFP125" s="9"/>
      <c r="RFQ125" s="9"/>
      <c r="RFR125" s="9"/>
      <c r="RFS125" s="9"/>
      <c r="RFT125" s="9"/>
      <c r="RFU125" s="9"/>
      <c r="RFV125" s="9"/>
      <c r="RFW125" s="9"/>
      <c r="RFX125" s="9"/>
      <c r="RFY125" s="9"/>
      <c r="RFZ125" s="9"/>
      <c r="RGA125" s="9"/>
      <c r="RGB125" s="9"/>
      <c r="RGC125" s="9"/>
      <c r="RGD125" s="9"/>
      <c r="RGE125" s="9"/>
      <c r="RGF125" s="9"/>
      <c r="RGG125" s="9"/>
      <c r="RGH125" s="9"/>
      <c r="RGI125" s="9"/>
      <c r="RGJ125" s="9"/>
      <c r="RGK125" s="9"/>
      <c r="RGL125" s="9"/>
      <c r="RGM125" s="9"/>
      <c r="RGN125" s="9"/>
      <c r="RGO125" s="9"/>
      <c r="RGP125" s="9"/>
      <c r="RGQ125" s="9"/>
      <c r="RGR125" s="9"/>
      <c r="RGS125" s="9"/>
      <c r="RGT125" s="9"/>
      <c r="RGU125" s="9"/>
      <c r="RGV125" s="9"/>
      <c r="RGW125" s="9"/>
      <c r="RGX125" s="9"/>
      <c r="RGY125" s="9"/>
      <c r="RGZ125" s="9"/>
      <c r="RHA125" s="9"/>
      <c r="RHB125" s="9"/>
      <c r="RHC125" s="9"/>
      <c r="RHD125" s="9"/>
      <c r="RHE125" s="9"/>
      <c r="RHF125" s="9"/>
      <c r="RHG125" s="9"/>
      <c r="RHH125" s="9"/>
      <c r="RHI125" s="9"/>
      <c r="RHJ125" s="9"/>
      <c r="RHK125" s="9"/>
      <c r="RHL125" s="9"/>
      <c r="RHM125" s="9"/>
      <c r="RHN125" s="9"/>
      <c r="RHO125" s="9"/>
      <c r="RHP125" s="9"/>
      <c r="RHQ125" s="9"/>
      <c r="RHR125" s="9"/>
      <c r="RHS125" s="9"/>
      <c r="RHT125" s="9"/>
      <c r="RHU125" s="9"/>
      <c r="RHV125" s="9"/>
      <c r="RHW125" s="9"/>
      <c r="RHX125" s="9"/>
      <c r="RHY125" s="9"/>
      <c r="RHZ125" s="9"/>
      <c r="RIA125" s="9"/>
      <c r="RIB125" s="9"/>
      <c r="RIC125" s="9"/>
      <c r="RID125" s="9"/>
      <c r="RIE125" s="9"/>
      <c r="RIF125" s="9"/>
      <c r="RIG125" s="9"/>
      <c r="RIH125" s="9"/>
      <c r="RII125" s="9"/>
      <c r="RIJ125" s="9"/>
      <c r="RIK125" s="9"/>
      <c r="RIL125" s="9"/>
      <c r="RIM125" s="9"/>
      <c r="RIN125" s="9"/>
      <c r="RIO125" s="9"/>
      <c r="RIP125" s="9"/>
      <c r="RIQ125" s="9"/>
      <c r="RIR125" s="9"/>
      <c r="RIS125" s="9"/>
      <c r="RIT125" s="9"/>
      <c r="RIU125" s="9"/>
      <c r="RIV125" s="9"/>
      <c r="RIW125" s="9"/>
      <c r="RIX125" s="9"/>
      <c r="RIY125" s="9"/>
      <c r="RIZ125" s="9"/>
      <c r="RJA125" s="9"/>
      <c r="RJB125" s="9"/>
      <c r="RJC125" s="9"/>
      <c r="RJD125" s="9"/>
      <c r="RJE125" s="9"/>
      <c r="RJF125" s="9"/>
      <c r="RJG125" s="9"/>
      <c r="RJH125" s="9"/>
      <c r="RJI125" s="9"/>
      <c r="RJJ125" s="9"/>
      <c r="RJK125" s="9"/>
      <c r="RJL125" s="9"/>
      <c r="RJM125" s="9"/>
      <c r="RJN125" s="9"/>
      <c r="RJO125" s="9"/>
      <c r="RJP125" s="9"/>
      <c r="RJQ125" s="9"/>
      <c r="RJR125" s="9"/>
      <c r="RJS125" s="9"/>
      <c r="RJT125" s="9"/>
      <c r="RJU125" s="9"/>
      <c r="RJV125" s="9"/>
      <c r="RJW125" s="9"/>
      <c r="RJX125" s="9"/>
      <c r="RJY125" s="9"/>
      <c r="RJZ125" s="9"/>
      <c r="RKA125" s="9"/>
      <c r="RKB125" s="9"/>
      <c r="RKC125" s="9"/>
      <c r="RKD125" s="9"/>
      <c r="RKE125" s="9"/>
      <c r="RKF125" s="9"/>
      <c r="RKG125" s="9"/>
      <c r="RKH125" s="9"/>
      <c r="RKI125" s="9"/>
      <c r="RKJ125" s="9"/>
      <c r="RKK125" s="9"/>
      <c r="RKL125" s="9"/>
      <c r="RKM125" s="9"/>
      <c r="RKN125" s="9"/>
      <c r="RKO125" s="9"/>
      <c r="RKP125" s="9"/>
      <c r="RKQ125" s="9"/>
      <c r="RKR125" s="9"/>
      <c r="RKS125" s="9"/>
      <c r="RKT125" s="9"/>
      <c r="RKU125" s="9"/>
      <c r="RKV125" s="9"/>
      <c r="RKW125" s="9"/>
      <c r="RKX125" s="9"/>
      <c r="RKY125" s="9"/>
      <c r="RKZ125" s="9"/>
      <c r="RLA125" s="9"/>
      <c r="RLB125" s="9"/>
      <c r="RLC125" s="9"/>
      <c r="RLD125" s="9"/>
      <c r="RLE125" s="9"/>
      <c r="RLF125" s="9"/>
      <c r="RLG125" s="9"/>
      <c r="RLH125" s="9"/>
      <c r="RLI125" s="9"/>
      <c r="RLJ125" s="9"/>
      <c r="RLK125" s="9"/>
      <c r="RLL125" s="9"/>
      <c r="RLM125" s="9"/>
      <c r="RLN125" s="9"/>
      <c r="RLO125" s="9"/>
      <c r="RLP125" s="9"/>
      <c r="RLQ125" s="9"/>
      <c r="RLR125" s="9"/>
      <c r="RLS125" s="9"/>
      <c r="RLT125" s="9"/>
      <c r="RLU125" s="9"/>
      <c r="RLV125" s="9"/>
      <c r="RLW125" s="9"/>
      <c r="RLX125" s="9"/>
      <c r="RLY125" s="9"/>
      <c r="RLZ125" s="9"/>
      <c r="RMA125" s="9"/>
      <c r="RMB125" s="9"/>
      <c r="RMC125" s="9"/>
      <c r="RMD125" s="9"/>
      <c r="RME125" s="9"/>
      <c r="RMF125" s="9"/>
      <c r="RMG125" s="9"/>
      <c r="RMH125" s="9"/>
      <c r="RMI125" s="9"/>
      <c r="RMJ125" s="9"/>
      <c r="RMK125" s="9"/>
      <c r="RML125" s="9"/>
      <c r="RMM125" s="9"/>
      <c r="RMN125" s="9"/>
      <c r="RMO125" s="9"/>
      <c r="RMP125" s="9"/>
      <c r="RMQ125" s="9"/>
      <c r="RMR125" s="9"/>
      <c r="RMS125" s="9"/>
      <c r="RMT125" s="9"/>
      <c r="RMU125" s="9"/>
      <c r="RMV125" s="9"/>
      <c r="RMW125" s="9"/>
      <c r="RMX125" s="9"/>
      <c r="RMY125" s="9"/>
      <c r="RMZ125" s="9"/>
      <c r="RNA125" s="9"/>
      <c r="RNB125" s="9"/>
      <c r="RNC125" s="9"/>
      <c r="RND125" s="9"/>
      <c r="RNE125" s="9"/>
      <c r="RNF125" s="9"/>
      <c r="RNG125" s="9"/>
      <c r="RNH125" s="9"/>
      <c r="RNI125" s="9"/>
      <c r="RNJ125" s="9"/>
      <c r="RNK125" s="9"/>
      <c r="RNL125" s="9"/>
      <c r="RNM125" s="9"/>
      <c r="RNN125" s="9"/>
      <c r="RNO125" s="9"/>
      <c r="RNP125" s="9"/>
      <c r="RNQ125" s="9"/>
      <c r="RNR125" s="9"/>
      <c r="RNS125" s="9"/>
      <c r="RNT125" s="9"/>
      <c r="RNU125" s="9"/>
      <c r="RNV125" s="9"/>
      <c r="RNW125" s="9"/>
      <c r="RNX125" s="9"/>
      <c r="RNY125" s="9"/>
      <c r="RNZ125" s="9"/>
      <c r="ROA125" s="9"/>
      <c r="ROB125" s="9"/>
      <c r="ROC125" s="9"/>
      <c r="ROD125" s="9"/>
      <c r="ROE125" s="9"/>
      <c r="ROF125" s="9"/>
      <c r="ROG125" s="9"/>
      <c r="ROH125" s="9"/>
      <c r="ROI125" s="9"/>
      <c r="ROJ125" s="9"/>
      <c r="ROK125" s="9"/>
      <c r="ROL125" s="9"/>
      <c r="ROM125" s="9"/>
      <c r="RON125" s="9"/>
      <c r="ROO125" s="9"/>
      <c r="ROP125" s="9"/>
      <c r="ROQ125" s="9"/>
      <c r="ROR125" s="9"/>
      <c r="ROS125" s="9"/>
      <c r="ROT125" s="9"/>
      <c r="ROU125" s="9"/>
      <c r="ROV125" s="9"/>
      <c r="ROW125" s="9"/>
      <c r="ROX125" s="9"/>
      <c r="ROY125" s="9"/>
      <c r="ROZ125" s="9"/>
      <c r="RPA125" s="9"/>
      <c r="RPB125" s="9"/>
      <c r="RPC125" s="9"/>
      <c r="RPD125" s="9"/>
      <c r="RPE125" s="9"/>
      <c r="RPF125" s="9"/>
      <c r="RPG125" s="9"/>
      <c r="RPH125" s="9"/>
      <c r="RPI125" s="9"/>
      <c r="RPJ125" s="9"/>
      <c r="RPK125" s="9"/>
      <c r="RPL125" s="9"/>
      <c r="RPM125" s="9"/>
      <c r="RPN125" s="9"/>
      <c r="RPO125" s="9"/>
      <c r="RPP125" s="9"/>
      <c r="RPQ125" s="9"/>
      <c r="RPR125" s="9"/>
      <c r="RPS125" s="9"/>
      <c r="RPT125" s="9"/>
      <c r="RPU125" s="9"/>
      <c r="RPV125" s="9"/>
      <c r="RPW125" s="9"/>
      <c r="RPX125" s="9"/>
      <c r="RPY125" s="9"/>
      <c r="RPZ125" s="9"/>
      <c r="RQA125" s="9"/>
      <c r="RQB125" s="9"/>
      <c r="RQC125" s="9"/>
      <c r="RQD125" s="9"/>
      <c r="RQE125" s="9"/>
      <c r="RQF125" s="9"/>
      <c r="RQG125" s="9"/>
      <c r="RQH125" s="9"/>
      <c r="RQI125" s="9"/>
      <c r="RQJ125" s="9"/>
      <c r="RQK125" s="9"/>
      <c r="RQL125" s="9"/>
      <c r="RQM125" s="9"/>
      <c r="RQN125" s="9"/>
      <c r="RQO125" s="9"/>
      <c r="RQP125" s="9"/>
      <c r="RQQ125" s="9"/>
      <c r="RQR125" s="9"/>
      <c r="RQS125" s="9"/>
      <c r="RQT125" s="9"/>
      <c r="RQU125" s="9"/>
      <c r="RQV125" s="9"/>
      <c r="RQW125" s="9"/>
      <c r="RQX125" s="9"/>
      <c r="RQY125" s="9"/>
      <c r="RQZ125" s="9"/>
      <c r="RRA125" s="9"/>
      <c r="RRB125" s="9"/>
      <c r="RRC125" s="9"/>
      <c r="RRD125" s="9"/>
      <c r="RRE125" s="9"/>
      <c r="RRF125" s="9"/>
      <c r="RRG125" s="9"/>
      <c r="RRH125" s="9"/>
      <c r="RRI125" s="9"/>
      <c r="RRJ125" s="9"/>
      <c r="RRK125" s="9"/>
      <c r="RRL125" s="9"/>
      <c r="RRM125" s="9"/>
      <c r="RRN125" s="9"/>
      <c r="RRO125" s="9"/>
      <c r="RRP125" s="9"/>
      <c r="RRQ125" s="9"/>
      <c r="RRR125" s="9"/>
      <c r="RRS125" s="9"/>
      <c r="RRT125" s="9"/>
      <c r="RRU125" s="9"/>
      <c r="RRV125" s="9"/>
      <c r="RRW125" s="9"/>
      <c r="RRX125" s="9"/>
      <c r="RRY125" s="9"/>
      <c r="RRZ125" s="9"/>
      <c r="RSA125" s="9"/>
      <c r="RSB125" s="9"/>
      <c r="RSC125" s="9"/>
      <c r="RSD125" s="9"/>
      <c r="RSE125" s="9"/>
      <c r="RSF125" s="9"/>
      <c r="RSG125" s="9"/>
      <c r="RSH125" s="9"/>
      <c r="RSI125" s="9"/>
      <c r="RSJ125" s="9"/>
      <c r="RSK125" s="9"/>
      <c r="RSL125" s="9"/>
      <c r="RSM125" s="9"/>
      <c r="RSN125" s="9"/>
      <c r="RSO125" s="9"/>
      <c r="RSP125" s="9"/>
      <c r="RSQ125" s="9"/>
      <c r="RSR125" s="9"/>
      <c r="RSS125" s="9"/>
      <c r="RST125" s="9"/>
      <c r="RSU125" s="9"/>
      <c r="RSV125" s="9"/>
      <c r="RSW125" s="9"/>
      <c r="RSX125" s="9"/>
      <c r="RSY125" s="9"/>
      <c r="RSZ125" s="9"/>
      <c r="RTA125" s="9"/>
      <c r="RTB125" s="9"/>
      <c r="RTC125" s="9"/>
      <c r="RTD125" s="9"/>
      <c r="RTE125" s="9"/>
      <c r="RTF125" s="9"/>
      <c r="RTG125" s="9"/>
      <c r="RTH125" s="9"/>
      <c r="RTI125" s="9"/>
      <c r="RTJ125" s="9"/>
      <c r="RTK125" s="9"/>
      <c r="RTL125" s="9"/>
      <c r="RTM125" s="9"/>
      <c r="RTN125" s="9"/>
      <c r="RTO125" s="9"/>
      <c r="RTP125" s="9"/>
      <c r="RTQ125" s="9"/>
      <c r="RTR125" s="9"/>
      <c r="RTS125" s="9"/>
      <c r="RTT125" s="9"/>
      <c r="RTU125" s="9"/>
      <c r="RTV125" s="9"/>
      <c r="RTW125" s="9"/>
      <c r="RTX125" s="9"/>
      <c r="RTY125" s="9"/>
      <c r="RTZ125" s="9"/>
      <c r="RUA125" s="9"/>
      <c r="RUB125" s="9"/>
      <c r="RUC125" s="9"/>
      <c r="RUD125" s="9"/>
      <c r="RUE125" s="9"/>
      <c r="RUF125" s="9"/>
      <c r="RUG125" s="9"/>
      <c r="RUH125" s="9"/>
      <c r="RUI125" s="9"/>
      <c r="RUJ125" s="9"/>
      <c r="RUK125" s="9"/>
      <c r="RUL125" s="9"/>
      <c r="RUM125" s="9"/>
      <c r="RUN125" s="9"/>
      <c r="RUO125" s="9"/>
      <c r="RUP125" s="9"/>
      <c r="RUQ125" s="9"/>
      <c r="RUR125" s="9"/>
      <c r="RUS125" s="9"/>
      <c r="RUT125" s="9"/>
      <c r="RUU125" s="9"/>
      <c r="RUV125" s="9"/>
      <c r="RUW125" s="9"/>
      <c r="RUX125" s="9"/>
      <c r="RUY125" s="9"/>
      <c r="RUZ125" s="9"/>
      <c r="RVA125" s="9"/>
      <c r="RVB125" s="9"/>
      <c r="RVC125" s="9"/>
      <c r="RVD125" s="9"/>
      <c r="RVE125" s="9"/>
      <c r="RVF125" s="9"/>
      <c r="RVG125" s="9"/>
      <c r="RVH125" s="9"/>
      <c r="RVI125" s="9"/>
      <c r="RVJ125" s="9"/>
      <c r="RVK125" s="9"/>
      <c r="RVL125" s="9"/>
      <c r="RVM125" s="9"/>
      <c r="RVN125" s="9"/>
      <c r="RVO125" s="9"/>
      <c r="RVP125" s="9"/>
      <c r="RVQ125" s="9"/>
      <c r="RVR125" s="9"/>
      <c r="RVS125" s="9"/>
      <c r="RVT125" s="9"/>
      <c r="RVU125" s="9"/>
      <c r="RVV125" s="9"/>
      <c r="RVW125" s="9"/>
      <c r="RVX125" s="9"/>
      <c r="RVY125" s="9"/>
      <c r="RVZ125" s="9"/>
      <c r="RWA125" s="9"/>
      <c r="RWB125" s="9"/>
      <c r="RWC125" s="9"/>
      <c r="RWD125" s="9"/>
      <c r="RWE125" s="9"/>
      <c r="RWF125" s="9"/>
      <c r="RWG125" s="9"/>
      <c r="RWH125" s="9"/>
      <c r="RWI125" s="9"/>
      <c r="RWJ125" s="9"/>
      <c r="RWK125" s="9"/>
      <c r="RWL125" s="9"/>
      <c r="RWM125" s="9"/>
      <c r="RWN125" s="9"/>
      <c r="RWO125" s="9"/>
      <c r="RWP125" s="9"/>
      <c r="RWQ125" s="9"/>
      <c r="RWR125" s="9"/>
      <c r="RWS125" s="9"/>
      <c r="RWT125" s="9"/>
      <c r="RWU125" s="9"/>
      <c r="RWV125" s="9"/>
      <c r="RWW125" s="9"/>
      <c r="RWX125" s="9"/>
      <c r="RWY125" s="9"/>
      <c r="RWZ125" s="9"/>
      <c r="RXA125" s="9"/>
      <c r="RXB125" s="9"/>
      <c r="RXC125" s="9"/>
      <c r="RXD125" s="9"/>
      <c r="RXE125" s="9"/>
      <c r="RXF125" s="9"/>
      <c r="RXG125" s="9"/>
      <c r="RXH125" s="9"/>
      <c r="RXI125" s="9"/>
      <c r="RXJ125" s="9"/>
      <c r="RXK125" s="9"/>
      <c r="RXL125" s="9"/>
      <c r="RXM125" s="9"/>
      <c r="RXN125" s="9"/>
      <c r="RXO125" s="9"/>
      <c r="RXP125" s="9"/>
      <c r="RXQ125" s="9"/>
      <c r="RXR125" s="9"/>
      <c r="RXS125" s="9"/>
      <c r="RXT125" s="9"/>
      <c r="RXU125" s="9"/>
      <c r="RXV125" s="9"/>
      <c r="RXW125" s="9"/>
      <c r="RXX125" s="9"/>
      <c r="RXY125" s="9"/>
      <c r="RXZ125" s="9"/>
      <c r="RYA125" s="9"/>
      <c r="RYB125" s="9"/>
      <c r="RYC125" s="9"/>
      <c r="RYD125" s="9"/>
      <c r="RYE125" s="9"/>
      <c r="RYF125" s="9"/>
      <c r="RYG125" s="9"/>
      <c r="RYH125" s="9"/>
      <c r="RYI125" s="9"/>
      <c r="RYJ125" s="9"/>
      <c r="RYK125" s="9"/>
      <c r="RYL125" s="9"/>
      <c r="RYM125" s="9"/>
      <c r="RYN125" s="9"/>
      <c r="RYO125" s="9"/>
      <c r="RYP125" s="9"/>
      <c r="RYQ125" s="9"/>
      <c r="RYR125" s="9"/>
      <c r="RYS125" s="9"/>
      <c r="RYT125" s="9"/>
      <c r="RYU125" s="9"/>
      <c r="RYV125" s="9"/>
      <c r="RYW125" s="9"/>
      <c r="RYX125" s="9"/>
      <c r="RYY125" s="9"/>
      <c r="RYZ125" s="9"/>
      <c r="RZA125" s="9"/>
      <c r="RZB125" s="9"/>
      <c r="RZC125" s="9"/>
      <c r="RZD125" s="9"/>
      <c r="RZE125" s="9"/>
      <c r="RZF125" s="9"/>
      <c r="RZG125" s="9"/>
      <c r="RZH125" s="9"/>
      <c r="RZI125" s="9"/>
      <c r="RZJ125" s="9"/>
      <c r="RZK125" s="9"/>
      <c r="RZL125" s="9"/>
      <c r="RZM125" s="9"/>
      <c r="RZN125" s="9"/>
      <c r="RZO125" s="9"/>
      <c r="RZP125" s="9"/>
      <c r="RZQ125" s="9"/>
      <c r="RZR125" s="9"/>
      <c r="RZS125" s="9"/>
      <c r="RZT125" s="9"/>
      <c r="RZU125" s="9"/>
      <c r="RZV125" s="9"/>
      <c r="RZW125" s="9"/>
      <c r="RZX125" s="9"/>
      <c r="RZY125" s="9"/>
      <c r="RZZ125" s="9"/>
      <c r="SAA125" s="9"/>
      <c r="SAB125" s="9"/>
      <c r="SAC125" s="9"/>
      <c r="SAD125" s="9"/>
      <c r="SAE125" s="9"/>
      <c r="SAF125" s="9"/>
      <c r="SAG125" s="9"/>
      <c r="SAH125" s="9"/>
      <c r="SAI125" s="9"/>
      <c r="SAJ125" s="9"/>
      <c r="SAK125" s="9"/>
      <c r="SAL125" s="9"/>
      <c r="SAM125" s="9"/>
      <c r="SAN125" s="9"/>
      <c r="SAO125" s="9"/>
      <c r="SAP125" s="9"/>
      <c r="SAQ125" s="9"/>
      <c r="SAR125" s="9"/>
      <c r="SAS125" s="9"/>
      <c r="SAT125" s="9"/>
      <c r="SAU125" s="9"/>
      <c r="SAV125" s="9"/>
      <c r="SAW125" s="9"/>
      <c r="SAX125" s="9"/>
      <c r="SAY125" s="9"/>
      <c r="SAZ125" s="9"/>
      <c r="SBA125" s="9"/>
      <c r="SBB125" s="9"/>
      <c r="SBC125" s="9"/>
      <c r="SBD125" s="9"/>
      <c r="SBE125" s="9"/>
      <c r="SBF125" s="9"/>
      <c r="SBG125" s="9"/>
      <c r="SBH125" s="9"/>
      <c r="SBI125" s="9"/>
      <c r="SBJ125" s="9"/>
      <c r="SBK125" s="9"/>
      <c r="SBL125" s="9"/>
      <c r="SBM125" s="9"/>
      <c r="SBN125" s="9"/>
      <c r="SBO125" s="9"/>
      <c r="SBP125" s="9"/>
      <c r="SBQ125" s="9"/>
      <c r="SBR125" s="9"/>
      <c r="SBS125" s="9"/>
      <c r="SBT125" s="9"/>
      <c r="SBU125" s="9"/>
      <c r="SBV125" s="9"/>
      <c r="SBW125" s="9"/>
      <c r="SBX125" s="9"/>
      <c r="SBY125" s="9"/>
      <c r="SBZ125" s="9"/>
      <c r="SCA125" s="9"/>
      <c r="SCB125" s="9"/>
      <c r="SCC125" s="9"/>
      <c r="SCD125" s="9"/>
      <c r="SCE125" s="9"/>
      <c r="SCF125" s="9"/>
      <c r="SCG125" s="9"/>
      <c r="SCH125" s="9"/>
      <c r="SCI125" s="9"/>
      <c r="SCJ125" s="9"/>
      <c r="SCK125" s="9"/>
      <c r="SCL125" s="9"/>
      <c r="SCM125" s="9"/>
      <c r="SCN125" s="9"/>
      <c r="SCO125" s="9"/>
      <c r="SCP125" s="9"/>
      <c r="SCQ125" s="9"/>
      <c r="SCR125" s="9"/>
      <c r="SCS125" s="9"/>
      <c r="SCT125" s="9"/>
      <c r="SCU125" s="9"/>
      <c r="SCV125" s="9"/>
      <c r="SCW125" s="9"/>
      <c r="SCX125" s="9"/>
      <c r="SCY125" s="9"/>
      <c r="SCZ125" s="9"/>
      <c r="SDA125" s="9"/>
      <c r="SDB125" s="9"/>
      <c r="SDC125" s="9"/>
      <c r="SDD125" s="9"/>
      <c r="SDE125" s="9"/>
      <c r="SDF125" s="9"/>
      <c r="SDG125" s="9"/>
      <c r="SDH125" s="9"/>
      <c r="SDI125" s="9"/>
      <c r="SDJ125" s="9"/>
      <c r="SDK125" s="9"/>
      <c r="SDL125" s="9"/>
      <c r="SDM125" s="9"/>
      <c r="SDN125" s="9"/>
      <c r="SDO125" s="9"/>
      <c r="SDP125" s="9"/>
      <c r="SDQ125" s="9"/>
      <c r="SDR125" s="9"/>
      <c r="SDS125" s="9"/>
      <c r="SDT125" s="9"/>
      <c r="SDU125" s="9"/>
      <c r="SDV125" s="9"/>
      <c r="SDW125" s="9"/>
      <c r="SDX125" s="9"/>
      <c r="SDY125" s="9"/>
      <c r="SDZ125" s="9"/>
      <c r="SEA125" s="9"/>
      <c r="SEB125" s="9"/>
      <c r="SEC125" s="9"/>
      <c r="SED125" s="9"/>
      <c r="SEE125" s="9"/>
      <c r="SEF125" s="9"/>
      <c r="SEG125" s="9"/>
      <c r="SEH125" s="9"/>
      <c r="SEI125" s="9"/>
      <c r="SEJ125" s="9"/>
      <c r="SEK125" s="9"/>
      <c r="SEL125" s="9"/>
      <c r="SEM125" s="9"/>
      <c r="SEN125" s="9"/>
      <c r="SEO125" s="9"/>
      <c r="SEP125" s="9"/>
      <c r="SEQ125" s="9"/>
      <c r="SER125" s="9"/>
      <c r="SES125" s="9"/>
      <c r="SET125" s="9"/>
      <c r="SEU125" s="9"/>
      <c r="SEV125" s="9"/>
      <c r="SEW125" s="9"/>
      <c r="SEX125" s="9"/>
      <c r="SEY125" s="9"/>
      <c r="SEZ125" s="9"/>
      <c r="SFA125" s="9"/>
      <c r="SFB125" s="9"/>
      <c r="SFC125" s="9"/>
      <c r="SFD125" s="9"/>
      <c r="SFE125" s="9"/>
      <c r="SFF125" s="9"/>
      <c r="SFG125" s="9"/>
      <c r="SFH125" s="9"/>
      <c r="SFI125" s="9"/>
      <c r="SFJ125" s="9"/>
      <c r="SFK125" s="9"/>
      <c r="SFL125" s="9"/>
      <c r="SFM125" s="9"/>
      <c r="SFN125" s="9"/>
      <c r="SFO125" s="9"/>
      <c r="SFP125" s="9"/>
      <c r="SFQ125" s="9"/>
      <c r="SFR125" s="9"/>
      <c r="SFS125" s="9"/>
      <c r="SFT125" s="9"/>
      <c r="SFU125" s="9"/>
      <c r="SFV125" s="9"/>
      <c r="SFW125" s="9"/>
      <c r="SFX125" s="9"/>
      <c r="SFY125" s="9"/>
      <c r="SFZ125" s="9"/>
      <c r="SGA125" s="9"/>
      <c r="SGB125" s="9"/>
      <c r="SGC125" s="9"/>
      <c r="SGD125" s="9"/>
      <c r="SGE125" s="9"/>
      <c r="SGF125" s="9"/>
      <c r="SGG125" s="9"/>
      <c r="SGH125" s="9"/>
      <c r="SGI125" s="9"/>
      <c r="SGJ125" s="9"/>
      <c r="SGK125" s="9"/>
      <c r="SGL125" s="9"/>
      <c r="SGM125" s="9"/>
      <c r="SGN125" s="9"/>
      <c r="SGO125" s="9"/>
      <c r="SGP125" s="9"/>
      <c r="SGQ125" s="9"/>
      <c r="SGR125" s="9"/>
      <c r="SGS125" s="9"/>
      <c r="SGT125" s="9"/>
      <c r="SGU125" s="9"/>
      <c r="SGV125" s="9"/>
      <c r="SGW125" s="9"/>
      <c r="SGX125" s="9"/>
      <c r="SGY125" s="9"/>
      <c r="SGZ125" s="9"/>
      <c r="SHA125" s="9"/>
      <c r="SHB125" s="9"/>
      <c r="SHC125" s="9"/>
      <c r="SHD125" s="9"/>
      <c r="SHE125" s="9"/>
      <c r="SHF125" s="9"/>
      <c r="SHG125" s="9"/>
      <c r="SHH125" s="9"/>
      <c r="SHI125" s="9"/>
      <c r="SHJ125" s="9"/>
      <c r="SHK125" s="9"/>
      <c r="SHL125" s="9"/>
      <c r="SHM125" s="9"/>
      <c r="SHN125" s="9"/>
      <c r="SHO125" s="9"/>
      <c r="SHP125" s="9"/>
      <c r="SHQ125" s="9"/>
      <c r="SHR125" s="9"/>
      <c r="SHS125" s="9"/>
      <c r="SHT125" s="9"/>
      <c r="SHU125" s="9"/>
      <c r="SHV125" s="9"/>
      <c r="SHW125" s="9"/>
      <c r="SHX125" s="9"/>
      <c r="SHY125" s="9"/>
      <c r="SHZ125" s="9"/>
      <c r="SIA125" s="9"/>
      <c r="SIB125" s="9"/>
      <c r="SIC125" s="9"/>
      <c r="SID125" s="9"/>
      <c r="SIE125" s="9"/>
      <c r="SIF125" s="9"/>
      <c r="SIG125" s="9"/>
      <c r="SIH125" s="9"/>
      <c r="SII125" s="9"/>
      <c r="SIJ125" s="9"/>
      <c r="SIK125" s="9"/>
      <c r="SIL125" s="9"/>
      <c r="SIM125" s="9"/>
      <c r="SIN125" s="9"/>
      <c r="SIO125" s="9"/>
      <c r="SIP125" s="9"/>
      <c r="SIQ125" s="9"/>
      <c r="SIR125" s="9"/>
      <c r="SIS125" s="9"/>
      <c r="SIT125" s="9"/>
      <c r="SIU125" s="9"/>
      <c r="SIV125" s="9"/>
      <c r="SIW125" s="9"/>
      <c r="SIX125" s="9"/>
      <c r="SIY125" s="9"/>
      <c r="SIZ125" s="9"/>
      <c r="SJA125" s="9"/>
      <c r="SJB125" s="9"/>
      <c r="SJC125" s="9"/>
      <c r="SJD125" s="9"/>
      <c r="SJE125" s="9"/>
      <c r="SJF125" s="9"/>
      <c r="SJG125" s="9"/>
      <c r="SJH125" s="9"/>
      <c r="SJI125" s="9"/>
      <c r="SJJ125" s="9"/>
      <c r="SJK125" s="9"/>
      <c r="SJL125" s="9"/>
      <c r="SJM125" s="9"/>
      <c r="SJN125" s="9"/>
      <c r="SJO125" s="9"/>
      <c r="SJP125" s="9"/>
      <c r="SJQ125" s="9"/>
      <c r="SJR125" s="9"/>
      <c r="SJS125" s="9"/>
      <c r="SJT125" s="9"/>
      <c r="SJU125" s="9"/>
      <c r="SJV125" s="9"/>
      <c r="SJW125" s="9"/>
      <c r="SJX125" s="9"/>
      <c r="SJY125" s="9"/>
      <c r="SJZ125" s="9"/>
      <c r="SKA125" s="9"/>
      <c r="SKB125" s="9"/>
      <c r="SKC125" s="9"/>
      <c r="SKD125" s="9"/>
      <c r="SKE125" s="9"/>
      <c r="SKF125" s="9"/>
      <c r="SKG125" s="9"/>
      <c r="SKH125" s="9"/>
      <c r="SKI125" s="9"/>
      <c r="SKJ125" s="9"/>
      <c r="SKK125" s="9"/>
      <c r="SKL125" s="9"/>
      <c r="SKM125" s="9"/>
      <c r="SKN125" s="9"/>
      <c r="SKO125" s="9"/>
      <c r="SKP125" s="9"/>
      <c r="SKQ125" s="9"/>
      <c r="SKR125" s="9"/>
      <c r="SKS125" s="9"/>
      <c r="SKT125" s="9"/>
      <c r="SKU125" s="9"/>
      <c r="SKV125" s="9"/>
      <c r="SKW125" s="9"/>
      <c r="SKX125" s="9"/>
      <c r="SKY125" s="9"/>
      <c r="SKZ125" s="9"/>
      <c r="SLA125" s="9"/>
      <c r="SLB125" s="9"/>
      <c r="SLC125" s="9"/>
      <c r="SLD125" s="9"/>
      <c r="SLE125" s="9"/>
      <c r="SLF125" s="9"/>
      <c r="SLG125" s="9"/>
      <c r="SLH125" s="9"/>
      <c r="SLI125" s="9"/>
      <c r="SLJ125" s="9"/>
      <c r="SLK125" s="9"/>
      <c r="SLL125" s="9"/>
      <c r="SLM125" s="9"/>
      <c r="SLN125" s="9"/>
      <c r="SLO125" s="9"/>
      <c r="SLP125" s="9"/>
      <c r="SLQ125" s="9"/>
      <c r="SLR125" s="9"/>
      <c r="SLS125" s="9"/>
      <c r="SLT125" s="9"/>
      <c r="SLU125" s="9"/>
      <c r="SLV125" s="9"/>
      <c r="SLW125" s="9"/>
      <c r="SLX125" s="9"/>
      <c r="SLY125" s="9"/>
      <c r="SLZ125" s="9"/>
      <c r="SMA125" s="9"/>
      <c r="SMB125" s="9"/>
      <c r="SMC125" s="9"/>
      <c r="SMD125" s="9"/>
      <c r="SME125" s="9"/>
      <c r="SMF125" s="9"/>
      <c r="SMG125" s="9"/>
      <c r="SMH125" s="9"/>
      <c r="SMI125" s="9"/>
      <c r="SMJ125" s="9"/>
      <c r="SMK125" s="9"/>
      <c r="SML125" s="9"/>
      <c r="SMM125" s="9"/>
      <c r="SMN125" s="9"/>
      <c r="SMO125" s="9"/>
      <c r="SMP125" s="9"/>
      <c r="SMQ125" s="9"/>
      <c r="SMR125" s="9"/>
      <c r="SMS125" s="9"/>
      <c r="SMT125" s="9"/>
      <c r="SMU125" s="9"/>
      <c r="SMV125" s="9"/>
      <c r="SMW125" s="9"/>
      <c r="SMX125" s="9"/>
      <c r="SMY125" s="9"/>
      <c r="SMZ125" s="9"/>
      <c r="SNA125" s="9"/>
      <c r="SNB125" s="9"/>
      <c r="SNC125" s="9"/>
      <c r="SND125" s="9"/>
      <c r="SNE125" s="9"/>
      <c r="SNF125" s="9"/>
      <c r="SNG125" s="9"/>
      <c r="SNH125" s="9"/>
      <c r="SNI125" s="9"/>
      <c r="SNJ125" s="9"/>
      <c r="SNK125" s="9"/>
      <c r="SNL125" s="9"/>
      <c r="SNM125" s="9"/>
      <c r="SNN125" s="9"/>
      <c r="SNO125" s="9"/>
      <c r="SNP125" s="9"/>
      <c r="SNQ125" s="9"/>
      <c r="SNR125" s="9"/>
      <c r="SNS125" s="9"/>
      <c r="SNT125" s="9"/>
      <c r="SNU125" s="9"/>
      <c r="SNV125" s="9"/>
      <c r="SNW125" s="9"/>
      <c r="SNX125" s="9"/>
      <c r="SNY125" s="9"/>
      <c r="SNZ125" s="9"/>
      <c r="SOA125" s="9"/>
      <c r="SOB125" s="9"/>
      <c r="SOC125" s="9"/>
      <c r="SOD125" s="9"/>
      <c r="SOE125" s="9"/>
      <c r="SOF125" s="9"/>
      <c r="SOG125" s="9"/>
      <c r="SOH125" s="9"/>
      <c r="SOI125" s="9"/>
      <c r="SOJ125" s="9"/>
      <c r="SOK125" s="9"/>
      <c r="SOL125" s="9"/>
      <c r="SOM125" s="9"/>
      <c r="SON125" s="9"/>
      <c r="SOO125" s="9"/>
      <c r="SOP125" s="9"/>
      <c r="SOQ125" s="9"/>
      <c r="SOR125" s="9"/>
      <c r="SOS125" s="9"/>
      <c r="SOT125" s="9"/>
      <c r="SOU125" s="9"/>
      <c r="SOV125" s="9"/>
      <c r="SOW125" s="9"/>
      <c r="SOX125" s="9"/>
      <c r="SOY125" s="9"/>
      <c r="SOZ125" s="9"/>
      <c r="SPA125" s="9"/>
      <c r="SPB125" s="9"/>
      <c r="SPC125" s="9"/>
      <c r="SPD125" s="9"/>
      <c r="SPE125" s="9"/>
      <c r="SPF125" s="9"/>
      <c r="SPG125" s="9"/>
      <c r="SPH125" s="9"/>
      <c r="SPI125" s="9"/>
      <c r="SPJ125" s="9"/>
      <c r="SPK125" s="9"/>
      <c r="SPL125" s="9"/>
      <c r="SPM125" s="9"/>
      <c r="SPN125" s="9"/>
      <c r="SPO125" s="9"/>
      <c r="SPP125" s="9"/>
      <c r="SPQ125" s="9"/>
      <c r="SPR125" s="9"/>
      <c r="SPS125" s="9"/>
      <c r="SPT125" s="9"/>
      <c r="SPU125" s="9"/>
      <c r="SPV125" s="9"/>
      <c r="SPW125" s="9"/>
      <c r="SPX125" s="9"/>
      <c r="SPY125" s="9"/>
      <c r="SPZ125" s="9"/>
      <c r="SQA125" s="9"/>
      <c r="SQB125" s="9"/>
      <c r="SQC125" s="9"/>
      <c r="SQD125" s="9"/>
      <c r="SQE125" s="9"/>
      <c r="SQF125" s="9"/>
      <c r="SQG125" s="9"/>
      <c r="SQH125" s="9"/>
      <c r="SQI125" s="9"/>
      <c r="SQJ125" s="9"/>
      <c r="SQK125" s="9"/>
      <c r="SQL125" s="9"/>
      <c r="SQM125" s="9"/>
      <c r="SQN125" s="9"/>
      <c r="SQO125" s="9"/>
      <c r="SQP125" s="9"/>
      <c r="SQQ125" s="9"/>
      <c r="SQR125" s="9"/>
      <c r="SQS125" s="9"/>
      <c r="SQT125" s="9"/>
      <c r="SQU125" s="9"/>
      <c r="SQV125" s="9"/>
      <c r="SQW125" s="9"/>
      <c r="SQX125" s="9"/>
      <c r="SQY125" s="9"/>
      <c r="SQZ125" s="9"/>
      <c r="SRA125" s="9"/>
      <c r="SRB125" s="9"/>
      <c r="SRC125" s="9"/>
      <c r="SRD125" s="9"/>
      <c r="SRE125" s="9"/>
      <c r="SRF125" s="9"/>
      <c r="SRG125" s="9"/>
      <c r="SRH125" s="9"/>
      <c r="SRI125" s="9"/>
      <c r="SRJ125" s="9"/>
      <c r="SRK125" s="9"/>
      <c r="SRL125" s="9"/>
      <c r="SRM125" s="9"/>
      <c r="SRN125" s="9"/>
      <c r="SRO125" s="9"/>
      <c r="SRP125" s="9"/>
      <c r="SRQ125" s="9"/>
      <c r="SRR125" s="9"/>
      <c r="SRS125" s="9"/>
      <c r="SRT125" s="9"/>
      <c r="SRU125" s="9"/>
      <c r="SRV125" s="9"/>
      <c r="SRW125" s="9"/>
      <c r="SRX125" s="9"/>
      <c r="SRY125" s="9"/>
      <c r="SRZ125" s="9"/>
      <c r="SSA125" s="9"/>
      <c r="SSB125" s="9"/>
      <c r="SSC125" s="9"/>
      <c r="SSD125" s="9"/>
      <c r="SSE125" s="9"/>
      <c r="SSF125" s="9"/>
      <c r="SSG125" s="9"/>
      <c r="SSH125" s="9"/>
      <c r="SSI125" s="9"/>
      <c r="SSJ125" s="9"/>
      <c r="SSK125" s="9"/>
      <c r="SSL125" s="9"/>
      <c r="SSM125" s="9"/>
      <c r="SSN125" s="9"/>
      <c r="SSO125" s="9"/>
      <c r="SSP125" s="9"/>
      <c r="SSQ125" s="9"/>
      <c r="SSR125" s="9"/>
      <c r="SSS125" s="9"/>
      <c r="SST125" s="9"/>
      <c r="SSU125" s="9"/>
      <c r="SSV125" s="9"/>
      <c r="SSW125" s="9"/>
      <c r="SSX125" s="9"/>
      <c r="SSY125" s="9"/>
      <c r="SSZ125" s="9"/>
      <c r="STA125" s="9"/>
      <c r="STB125" s="9"/>
      <c r="STC125" s="9"/>
      <c r="STD125" s="9"/>
      <c r="STE125" s="9"/>
      <c r="STF125" s="9"/>
      <c r="STG125" s="9"/>
      <c r="STH125" s="9"/>
      <c r="STI125" s="9"/>
      <c r="STJ125" s="9"/>
      <c r="STK125" s="9"/>
      <c r="STL125" s="9"/>
      <c r="STM125" s="9"/>
      <c r="STN125" s="9"/>
      <c r="STO125" s="9"/>
      <c r="STP125" s="9"/>
      <c r="STQ125" s="9"/>
      <c r="STR125" s="9"/>
      <c r="STS125" s="9"/>
      <c r="STT125" s="9"/>
      <c r="STU125" s="9"/>
      <c r="STV125" s="9"/>
      <c r="STW125" s="9"/>
      <c r="STX125" s="9"/>
      <c r="STY125" s="9"/>
      <c r="STZ125" s="9"/>
      <c r="SUA125" s="9"/>
      <c r="SUB125" s="9"/>
      <c r="SUC125" s="9"/>
      <c r="SUD125" s="9"/>
      <c r="SUE125" s="9"/>
      <c r="SUF125" s="9"/>
      <c r="SUG125" s="9"/>
      <c r="SUH125" s="9"/>
      <c r="SUI125" s="9"/>
      <c r="SUJ125" s="9"/>
      <c r="SUK125" s="9"/>
      <c r="SUL125" s="9"/>
      <c r="SUM125" s="9"/>
      <c r="SUN125" s="9"/>
      <c r="SUO125" s="9"/>
      <c r="SUP125" s="9"/>
      <c r="SUQ125" s="9"/>
      <c r="SUR125" s="9"/>
      <c r="SUS125" s="9"/>
      <c r="SUT125" s="9"/>
      <c r="SUU125" s="9"/>
      <c r="SUV125" s="9"/>
      <c r="SUW125" s="9"/>
      <c r="SUX125" s="9"/>
      <c r="SUY125" s="9"/>
      <c r="SUZ125" s="9"/>
      <c r="SVA125" s="9"/>
      <c r="SVB125" s="9"/>
      <c r="SVC125" s="9"/>
      <c r="SVD125" s="9"/>
      <c r="SVE125" s="9"/>
      <c r="SVF125" s="9"/>
      <c r="SVG125" s="9"/>
      <c r="SVH125" s="9"/>
      <c r="SVI125" s="9"/>
      <c r="SVJ125" s="9"/>
      <c r="SVK125" s="9"/>
      <c r="SVL125" s="9"/>
      <c r="SVM125" s="9"/>
      <c r="SVN125" s="9"/>
      <c r="SVO125" s="9"/>
      <c r="SVP125" s="9"/>
      <c r="SVQ125" s="9"/>
      <c r="SVR125" s="9"/>
      <c r="SVS125" s="9"/>
      <c r="SVT125" s="9"/>
      <c r="SVU125" s="9"/>
      <c r="SVV125" s="9"/>
      <c r="SVW125" s="9"/>
      <c r="SVX125" s="9"/>
      <c r="SVY125" s="9"/>
      <c r="SVZ125" s="9"/>
      <c r="SWA125" s="9"/>
      <c r="SWB125" s="9"/>
      <c r="SWC125" s="9"/>
      <c r="SWD125" s="9"/>
      <c r="SWE125" s="9"/>
      <c r="SWF125" s="9"/>
      <c r="SWG125" s="9"/>
      <c r="SWH125" s="9"/>
      <c r="SWI125" s="9"/>
      <c r="SWJ125" s="9"/>
      <c r="SWK125" s="9"/>
      <c r="SWL125" s="9"/>
      <c r="SWM125" s="9"/>
      <c r="SWN125" s="9"/>
      <c r="SWO125" s="9"/>
      <c r="SWP125" s="9"/>
      <c r="SWQ125" s="9"/>
      <c r="SWR125" s="9"/>
      <c r="SWS125" s="9"/>
      <c r="SWT125" s="9"/>
      <c r="SWU125" s="9"/>
      <c r="SWV125" s="9"/>
      <c r="SWW125" s="9"/>
      <c r="SWX125" s="9"/>
      <c r="SWY125" s="9"/>
      <c r="SWZ125" s="9"/>
      <c r="SXA125" s="9"/>
      <c r="SXB125" s="9"/>
      <c r="SXC125" s="9"/>
      <c r="SXD125" s="9"/>
      <c r="SXE125" s="9"/>
      <c r="SXF125" s="9"/>
      <c r="SXG125" s="9"/>
      <c r="SXH125" s="9"/>
      <c r="SXI125" s="9"/>
      <c r="SXJ125" s="9"/>
      <c r="SXK125" s="9"/>
      <c r="SXL125" s="9"/>
      <c r="SXM125" s="9"/>
      <c r="SXN125" s="9"/>
      <c r="SXO125" s="9"/>
      <c r="SXP125" s="9"/>
      <c r="SXQ125" s="9"/>
      <c r="SXR125" s="9"/>
      <c r="SXS125" s="9"/>
      <c r="SXT125" s="9"/>
      <c r="SXU125" s="9"/>
      <c r="SXV125" s="9"/>
      <c r="SXW125" s="9"/>
      <c r="SXX125" s="9"/>
      <c r="SXY125" s="9"/>
      <c r="SXZ125" s="9"/>
      <c r="SYA125" s="9"/>
      <c r="SYB125" s="9"/>
      <c r="SYC125" s="9"/>
      <c r="SYD125" s="9"/>
      <c r="SYE125" s="9"/>
      <c r="SYF125" s="9"/>
      <c r="SYG125" s="9"/>
      <c r="SYH125" s="9"/>
      <c r="SYI125" s="9"/>
      <c r="SYJ125" s="9"/>
      <c r="SYK125" s="9"/>
      <c r="SYL125" s="9"/>
      <c r="SYM125" s="9"/>
      <c r="SYN125" s="9"/>
      <c r="SYO125" s="9"/>
      <c r="SYP125" s="9"/>
      <c r="SYQ125" s="9"/>
      <c r="SYR125" s="9"/>
      <c r="SYS125" s="9"/>
      <c r="SYT125" s="9"/>
      <c r="SYU125" s="9"/>
      <c r="SYV125" s="9"/>
      <c r="SYW125" s="9"/>
      <c r="SYX125" s="9"/>
      <c r="SYY125" s="9"/>
      <c r="SYZ125" s="9"/>
      <c r="SZA125" s="9"/>
      <c r="SZB125" s="9"/>
      <c r="SZC125" s="9"/>
      <c r="SZD125" s="9"/>
      <c r="SZE125" s="9"/>
      <c r="SZF125" s="9"/>
      <c r="SZG125" s="9"/>
      <c r="SZH125" s="9"/>
      <c r="SZI125" s="9"/>
      <c r="SZJ125" s="9"/>
      <c r="SZK125" s="9"/>
      <c r="SZL125" s="9"/>
      <c r="SZM125" s="9"/>
      <c r="SZN125" s="9"/>
      <c r="SZO125" s="9"/>
      <c r="SZP125" s="9"/>
      <c r="SZQ125" s="9"/>
      <c r="SZR125" s="9"/>
      <c r="SZS125" s="9"/>
      <c r="SZT125" s="9"/>
      <c r="SZU125" s="9"/>
      <c r="SZV125" s="9"/>
      <c r="SZW125" s="9"/>
      <c r="SZX125" s="9"/>
      <c r="SZY125" s="9"/>
      <c r="SZZ125" s="9"/>
      <c r="TAA125" s="9"/>
      <c r="TAB125" s="9"/>
      <c r="TAC125" s="9"/>
      <c r="TAD125" s="9"/>
      <c r="TAE125" s="9"/>
      <c r="TAF125" s="9"/>
      <c r="TAG125" s="9"/>
      <c r="TAH125" s="9"/>
      <c r="TAI125" s="9"/>
      <c r="TAJ125" s="9"/>
      <c r="TAK125" s="9"/>
      <c r="TAL125" s="9"/>
      <c r="TAM125" s="9"/>
      <c r="TAN125" s="9"/>
      <c r="TAO125" s="9"/>
      <c r="TAP125" s="9"/>
      <c r="TAQ125" s="9"/>
      <c r="TAR125" s="9"/>
      <c r="TAS125" s="9"/>
      <c r="TAT125" s="9"/>
      <c r="TAU125" s="9"/>
      <c r="TAV125" s="9"/>
      <c r="TAW125" s="9"/>
      <c r="TAX125" s="9"/>
      <c r="TAY125" s="9"/>
      <c r="TAZ125" s="9"/>
      <c r="TBA125" s="9"/>
      <c r="TBB125" s="9"/>
      <c r="TBC125" s="9"/>
      <c r="TBD125" s="9"/>
      <c r="TBE125" s="9"/>
      <c r="TBF125" s="9"/>
      <c r="TBG125" s="9"/>
      <c r="TBH125" s="9"/>
      <c r="TBI125" s="9"/>
      <c r="TBJ125" s="9"/>
      <c r="TBK125" s="9"/>
      <c r="TBL125" s="9"/>
      <c r="TBM125" s="9"/>
      <c r="TBN125" s="9"/>
      <c r="TBO125" s="9"/>
      <c r="TBP125" s="9"/>
      <c r="TBQ125" s="9"/>
      <c r="TBR125" s="9"/>
      <c r="TBS125" s="9"/>
      <c r="TBT125" s="9"/>
      <c r="TBU125" s="9"/>
      <c r="TBV125" s="9"/>
      <c r="TBW125" s="9"/>
      <c r="TBX125" s="9"/>
      <c r="TBY125" s="9"/>
      <c r="TBZ125" s="9"/>
      <c r="TCA125" s="9"/>
      <c r="TCB125" s="9"/>
      <c r="TCC125" s="9"/>
      <c r="TCD125" s="9"/>
      <c r="TCE125" s="9"/>
      <c r="TCF125" s="9"/>
      <c r="TCG125" s="9"/>
      <c r="TCH125" s="9"/>
      <c r="TCI125" s="9"/>
      <c r="TCJ125" s="9"/>
      <c r="TCK125" s="9"/>
      <c r="TCL125" s="9"/>
      <c r="TCM125" s="9"/>
      <c r="TCN125" s="9"/>
      <c r="TCO125" s="9"/>
      <c r="TCP125" s="9"/>
      <c r="TCQ125" s="9"/>
      <c r="TCR125" s="9"/>
      <c r="TCS125" s="9"/>
      <c r="TCT125" s="9"/>
      <c r="TCU125" s="9"/>
      <c r="TCV125" s="9"/>
      <c r="TCW125" s="9"/>
      <c r="TCX125" s="9"/>
      <c r="TCY125" s="9"/>
      <c r="TCZ125" s="9"/>
      <c r="TDA125" s="9"/>
      <c r="TDB125" s="9"/>
      <c r="TDC125" s="9"/>
      <c r="TDD125" s="9"/>
      <c r="TDE125" s="9"/>
      <c r="TDF125" s="9"/>
      <c r="TDG125" s="9"/>
      <c r="TDH125" s="9"/>
      <c r="TDI125" s="9"/>
      <c r="TDJ125" s="9"/>
      <c r="TDK125" s="9"/>
      <c r="TDL125" s="9"/>
      <c r="TDM125" s="9"/>
      <c r="TDN125" s="9"/>
      <c r="TDO125" s="9"/>
      <c r="TDP125" s="9"/>
      <c r="TDQ125" s="9"/>
      <c r="TDR125" s="9"/>
      <c r="TDS125" s="9"/>
      <c r="TDT125" s="9"/>
      <c r="TDU125" s="9"/>
      <c r="TDV125" s="9"/>
      <c r="TDW125" s="9"/>
      <c r="TDX125" s="9"/>
      <c r="TDY125" s="9"/>
      <c r="TDZ125" s="9"/>
      <c r="TEA125" s="9"/>
      <c r="TEB125" s="9"/>
      <c r="TEC125" s="9"/>
      <c r="TED125" s="9"/>
      <c r="TEE125" s="9"/>
      <c r="TEF125" s="9"/>
      <c r="TEG125" s="9"/>
      <c r="TEH125" s="9"/>
      <c r="TEI125" s="9"/>
      <c r="TEJ125" s="9"/>
      <c r="TEK125" s="9"/>
      <c r="TEL125" s="9"/>
      <c r="TEM125" s="9"/>
      <c r="TEN125" s="9"/>
      <c r="TEO125" s="9"/>
      <c r="TEP125" s="9"/>
      <c r="TEQ125" s="9"/>
      <c r="TER125" s="9"/>
      <c r="TES125" s="9"/>
      <c r="TET125" s="9"/>
      <c r="TEU125" s="9"/>
      <c r="TEV125" s="9"/>
      <c r="TEW125" s="9"/>
      <c r="TEX125" s="9"/>
      <c r="TEY125" s="9"/>
      <c r="TEZ125" s="9"/>
      <c r="TFA125" s="9"/>
      <c r="TFB125" s="9"/>
      <c r="TFC125" s="9"/>
      <c r="TFD125" s="9"/>
      <c r="TFE125" s="9"/>
      <c r="TFF125" s="9"/>
      <c r="TFG125" s="9"/>
      <c r="TFH125" s="9"/>
      <c r="TFI125" s="9"/>
      <c r="TFJ125" s="9"/>
      <c r="TFK125" s="9"/>
      <c r="TFL125" s="9"/>
      <c r="TFM125" s="9"/>
      <c r="TFN125" s="9"/>
      <c r="TFO125" s="9"/>
      <c r="TFP125" s="9"/>
      <c r="TFQ125" s="9"/>
      <c r="TFR125" s="9"/>
      <c r="TFS125" s="9"/>
      <c r="TFT125" s="9"/>
      <c r="TFU125" s="9"/>
      <c r="TFV125" s="9"/>
      <c r="TFW125" s="9"/>
      <c r="TFX125" s="9"/>
      <c r="TFY125" s="9"/>
      <c r="TFZ125" s="9"/>
      <c r="TGA125" s="9"/>
      <c r="TGB125" s="9"/>
      <c r="TGC125" s="9"/>
      <c r="TGD125" s="9"/>
      <c r="TGE125" s="9"/>
      <c r="TGF125" s="9"/>
      <c r="TGG125" s="9"/>
      <c r="TGH125" s="9"/>
      <c r="TGI125" s="9"/>
      <c r="TGJ125" s="9"/>
      <c r="TGK125" s="9"/>
      <c r="TGL125" s="9"/>
      <c r="TGM125" s="9"/>
      <c r="TGN125" s="9"/>
      <c r="TGO125" s="9"/>
      <c r="TGP125" s="9"/>
      <c r="TGQ125" s="9"/>
      <c r="TGR125" s="9"/>
      <c r="TGS125" s="9"/>
      <c r="TGT125" s="9"/>
      <c r="TGU125" s="9"/>
      <c r="TGV125" s="9"/>
      <c r="TGW125" s="9"/>
      <c r="TGX125" s="9"/>
      <c r="TGY125" s="9"/>
      <c r="TGZ125" s="9"/>
      <c r="THA125" s="9"/>
      <c r="THB125" s="9"/>
      <c r="THC125" s="9"/>
      <c r="THD125" s="9"/>
      <c r="THE125" s="9"/>
      <c r="THF125" s="9"/>
      <c r="THG125" s="9"/>
      <c r="THH125" s="9"/>
      <c r="THI125" s="9"/>
      <c r="THJ125" s="9"/>
      <c r="THK125" s="9"/>
      <c r="THL125" s="9"/>
      <c r="THM125" s="9"/>
      <c r="THN125" s="9"/>
      <c r="THO125" s="9"/>
      <c r="THP125" s="9"/>
      <c r="THQ125" s="9"/>
      <c r="THR125" s="9"/>
      <c r="THS125" s="9"/>
      <c r="THT125" s="9"/>
      <c r="THU125" s="9"/>
      <c r="THV125" s="9"/>
      <c r="THW125" s="9"/>
      <c r="THX125" s="9"/>
      <c r="THY125" s="9"/>
      <c r="THZ125" s="9"/>
      <c r="TIA125" s="9"/>
      <c r="TIB125" s="9"/>
      <c r="TIC125" s="9"/>
      <c r="TID125" s="9"/>
      <c r="TIE125" s="9"/>
      <c r="TIF125" s="9"/>
      <c r="TIG125" s="9"/>
      <c r="TIH125" s="9"/>
      <c r="TII125" s="9"/>
      <c r="TIJ125" s="9"/>
      <c r="TIK125" s="9"/>
      <c r="TIL125" s="9"/>
      <c r="TIM125" s="9"/>
      <c r="TIN125" s="9"/>
      <c r="TIO125" s="9"/>
      <c r="TIP125" s="9"/>
      <c r="TIQ125" s="9"/>
      <c r="TIR125" s="9"/>
      <c r="TIS125" s="9"/>
      <c r="TIT125" s="9"/>
      <c r="TIU125" s="9"/>
      <c r="TIV125" s="9"/>
      <c r="TIW125" s="9"/>
      <c r="TIX125" s="9"/>
      <c r="TIY125" s="9"/>
      <c r="TIZ125" s="9"/>
      <c r="TJA125" s="9"/>
      <c r="TJB125" s="9"/>
      <c r="TJC125" s="9"/>
      <c r="TJD125" s="9"/>
      <c r="TJE125" s="9"/>
      <c r="TJF125" s="9"/>
      <c r="TJG125" s="9"/>
      <c r="TJH125" s="9"/>
      <c r="TJI125" s="9"/>
      <c r="TJJ125" s="9"/>
      <c r="TJK125" s="9"/>
      <c r="TJL125" s="9"/>
      <c r="TJM125" s="9"/>
      <c r="TJN125" s="9"/>
      <c r="TJO125" s="9"/>
      <c r="TJP125" s="9"/>
      <c r="TJQ125" s="9"/>
      <c r="TJR125" s="9"/>
      <c r="TJS125" s="9"/>
      <c r="TJT125" s="9"/>
      <c r="TJU125" s="9"/>
      <c r="TJV125" s="9"/>
      <c r="TJW125" s="9"/>
      <c r="TJX125" s="9"/>
      <c r="TJY125" s="9"/>
      <c r="TJZ125" s="9"/>
      <c r="TKA125" s="9"/>
      <c r="TKB125" s="9"/>
      <c r="TKC125" s="9"/>
      <c r="TKD125" s="9"/>
      <c r="TKE125" s="9"/>
      <c r="TKF125" s="9"/>
      <c r="TKG125" s="9"/>
      <c r="TKH125" s="9"/>
      <c r="TKI125" s="9"/>
      <c r="TKJ125" s="9"/>
      <c r="TKK125" s="9"/>
      <c r="TKL125" s="9"/>
      <c r="TKM125" s="9"/>
      <c r="TKN125" s="9"/>
      <c r="TKO125" s="9"/>
      <c r="TKP125" s="9"/>
      <c r="TKQ125" s="9"/>
      <c r="TKR125" s="9"/>
      <c r="TKS125" s="9"/>
      <c r="TKT125" s="9"/>
      <c r="TKU125" s="9"/>
      <c r="TKV125" s="9"/>
      <c r="TKW125" s="9"/>
      <c r="TKX125" s="9"/>
      <c r="TKY125" s="9"/>
      <c r="TKZ125" s="9"/>
      <c r="TLA125" s="9"/>
      <c r="TLB125" s="9"/>
      <c r="TLC125" s="9"/>
      <c r="TLD125" s="9"/>
      <c r="TLE125" s="9"/>
      <c r="TLF125" s="9"/>
      <c r="TLG125" s="9"/>
      <c r="TLH125" s="9"/>
      <c r="TLI125" s="9"/>
      <c r="TLJ125" s="9"/>
      <c r="TLK125" s="9"/>
      <c r="TLL125" s="9"/>
      <c r="TLM125" s="9"/>
      <c r="TLN125" s="9"/>
      <c r="TLO125" s="9"/>
      <c r="TLP125" s="9"/>
      <c r="TLQ125" s="9"/>
      <c r="TLR125" s="9"/>
      <c r="TLS125" s="9"/>
      <c r="TLT125" s="9"/>
      <c r="TLU125" s="9"/>
      <c r="TLV125" s="9"/>
      <c r="TLW125" s="9"/>
      <c r="TLX125" s="9"/>
      <c r="TLY125" s="9"/>
      <c r="TLZ125" s="9"/>
      <c r="TMA125" s="9"/>
      <c r="TMB125" s="9"/>
      <c r="TMC125" s="9"/>
      <c r="TMD125" s="9"/>
      <c r="TME125" s="9"/>
      <c r="TMF125" s="9"/>
      <c r="TMG125" s="9"/>
      <c r="TMH125" s="9"/>
      <c r="TMI125" s="9"/>
      <c r="TMJ125" s="9"/>
      <c r="TMK125" s="9"/>
      <c r="TML125" s="9"/>
      <c r="TMM125" s="9"/>
      <c r="TMN125" s="9"/>
      <c r="TMO125" s="9"/>
      <c r="TMP125" s="9"/>
      <c r="TMQ125" s="9"/>
      <c r="TMR125" s="9"/>
      <c r="TMS125" s="9"/>
      <c r="TMT125" s="9"/>
      <c r="TMU125" s="9"/>
      <c r="TMV125" s="9"/>
      <c r="TMW125" s="9"/>
      <c r="TMX125" s="9"/>
      <c r="TMY125" s="9"/>
      <c r="TMZ125" s="9"/>
      <c r="TNA125" s="9"/>
      <c r="TNB125" s="9"/>
      <c r="TNC125" s="9"/>
      <c r="TND125" s="9"/>
      <c r="TNE125" s="9"/>
      <c r="TNF125" s="9"/>
      <c r="TNG125" s="9"/>
      <c r="TNH125" s="9"/>
      <c r="TNI125" s="9"/>
      <c r="TNJ125" s="9"/>
      <c r="TNK125" s="9"/>
      <c r="TNL125" s="9"/>
      <c r="TNM125" s="9"/>
      <c r="TNN125" s="9"/>
      <c r="TNO125" s="9"/>
      <c r="TNP125" s="9"/>
      <c r="TNQ125" s="9"/>
      <c r="TNR125" s="9"/>
      <c r="TNS125" s="9"/>
      <c r="TNT125" s="9"/>
      <c r="TNU125" s="9"/>
      <c r="TNV125" s="9"/>
      <c r="TNW125" s="9"/>
      <c r="TNX125" s="9"/>
      <c r="TNY125" s="9"/>
      <c r="TNZ125" s="9"/>
      <c r="TOA125" s="9"/>
      <c r="TOB125" s="9"/>
      <c r="TOC125" s="9"/>
      <c r="TOD125" s="9"/>
      <c r="TOE125" s="9"/>
      <c r="TOF125" s="9"/>
      <c r="TOG125" s="9"/>
      <c r="TOH125" s="9"/>
      <c r="TOI125" s="9"/>
      <c r="TOJ125" s="9"/>
      <c r="TOK125" s="9"/>
      <c r="TOL125" s="9"/>
      <c r="TOM125" s="9"/>
      <c r="TON125" s="9"/>
      <c r="TOO125" s="9"/>
      <c r="TOP125" s="9"/>
      <c r="TOQ125" s="9"/>
      <c r="TOR125" s="9"/>
      <c r="TOS125" s="9"/>
      <c r="TOT125" s="9"/>
      <c r="TOU125" s="9"/>
      <c r="TOV125" s="9"/>
      <c r="TOW125" s="9"/>
      <c r="TOX125" s="9"/>
      <c r="TOY125" s="9"/>
      <c r="TOZ125" s="9"/>
      <c r="TPA125" s="9"/>
      <c r="TPB125" s="9"/>
      <c r="TPC125" s="9"/>
      <c r="TPD125" s="9"/>
      <c r="TPE125" s="9"/>
      <c r="TPF125" s="9"/>
      <c r="TPG125" s="9"/>
      <c r="TPH125" s="9"/>
      <c r="TPI125" s="9"/>
      <c r="TPJ125" s="9"/>
      <c r="TPK125" s="9"/>
      <c r="TPL125" s="9"/>
      <c r="TPM125" s="9"/>
      <c r="TPN125" s="9"/>
      <c r="TPO125" s="9"/>
      <c r="TPP125" s="9"/>
      <c r="TPQ125" s="9"/>
      <c r="TPR125" s="9"/>
      <c r="TPS125" s="9"/>
      <c r="TPT125" s="9"/>
      <c r="TPU125" s="9"/>
      <c r="TPV125" s="9"/>
      <c r="TPW125" s="9"/>
      <c r="TPX125" s="9"/>
      <c r="TPY125" s="9"/>
      <c r="TPZ125" s="9"/>
      <c r="TQA125" s="9"/>
      <c r="TQB125" s="9"/>
      <c r="TQC125" s="9"/>
      <c r="TQD125" s="9"/>
      <c r="TQE125" s="9"/>
      <c r="TQF125" s="9"/>
      <c r="TQG125" s="9"/>
      <c r="TQH125" s="9"/>
      <c r="TQI125" s="9"/>
      <c r="TQJ125" s="9"/>
      <c r="TQK125" s="9"/>
      <c r="TQL125" s="9"/>
      <c r="TQM125" s="9"/>
      <c r="TQN125" s="9"/>
      <c r="TQO125" s="9"/>
      <c r="TQP125" s="9"/>
      <c r="TQQ125" s="9"/>
      <c r="TQR125" s="9"/>
      <c r="TQS125" s="9"/>
      <c r="TQT125" s="9"/>
      <c r="TQU125" s="9"/>
      <c r="TQV125" s="9"/>
      <c r="TQW125" s="9"/>
      <c r="TQX125" s="9"/>
      <c r="TQY125" s="9"/>
      <c r="TQZ125" s="9"/>
      <c r="TRA125" s="9"/>
      <c r="TRB125" s="9"/>
      <c r="TRC125" s="9"/>
      <c r="TRD125" s="9"/>
      <c r="TRE125" s="9"/>
      <c r="TRF125" s="9"/>
      <c r="TRG125" s="9"/>
      <c r="TRH125" s="9"/>
      <c r="TRI125" s="9"/>
      <c r="TRJ125" s="9"/>
      <c r="TRK125" s="9"/>
      <c r="TRL125" s="9"/>
      <c r="TRM125" s="9"/>
      <c r="TRN125" s="9"/>
      <c r="TRO125" s="9"/>
      <c r="TRP125" s="9"/>
      <c r="TRQ125" s="9"/>
      <c r="TRR125" s="9"/>
      <c r="TRS125" s="9"/>
      <c r="TRT125" s="9"/>
      <c r="TRU125" s="9"/>
      <c r="TRV125" s="9"/>
      <c r="TRW125" s="9"/>
      <c r="TRX125" s="9"/>
      <c r="TRY125" s="9"/>
      <c r="TRZ125" s="9"/>
      <c r="TSA125" s="9"/>
      <c r="TSB125" s="9"/>
      <c r="TSC125" s="9"/>
      <c r="TSD125" s="9"/>
      <c r="TSE125" s="9"/>
      <c r="TSF125" s="9"/>
      <c r="TSG125" s="9"/>
      <c r="TSH125" s="9"/>
      <c r="TSI125" s="9"/>
      <c r="TSJ125" s="9"/>
      <c r="TSK125" s="9"/>
      <c r="TSL125" s="9"/>
      <c r="TSM125" s="9"/>
      <c r="TSN125" s="9"/>
      <c r="TSO125" s="9"/>
      <c r="TSP125" s="9"/>
      <c r="TSQ125" s="9"/>
      <c r="TSR125" s="9"/>
      <c r="TSS125" s="9"/>
      <c r="TST125" s="9"/>
      <c r="TSU125" s="9"/>
      <c r="TSV125" s="9"/>
      <c r="TSW125" s="9"/>
      <c r="TSX125" s="9"/>
      <c r="TSY125" s="9"/>
      <c r="TSZ125" s="9"/>
      <c r="TTA125" s="9"/>
      <c r="TTB125" s="9"/>
      <c r="TTC125" s="9"/>
      <c r="TTD125" s="9"/>
      <c r="TTE125" s="9"/>
      <c r="TTF125" s="9"/>
      <c r="TTG125" s="9"/>
      <c r="TTH125" s="9"/>
      <c r="TTI125" s="9"/>
      <c r="TTJ125" s="9"/>
      <c r="TTK125" s="9"/>
      <c r="TTL125" s="9"/>
      <c r="TTM125" s="9"/>
      <c r="TTN125" s="9"/>
      <c r="TTO125" s="9"/>
      <c r="TTP125" s="9"/>
      <c r="TTQ125" s="9"/>
      <c r="TTR125" s="9"/>
      <c r="TTS125" s="9"/>
      <c r="TTT125" s="9"/>
      <c r="TTU125" s="9"/>
      <c r="TTV125" s="9"/>
      <c r="TTW125" s="9"/>
      <c r="TTX125" s="9"/>
      <c r="TTY125" s="9"/>
      <c r="TTZ125" s="9"/>
      <c r="TUA125" s="9"/>
      <c r="TUB125" s="9"/>
      <c r="TUC125" s="9"/>
      <c r="TUD125" s="9"/>
      <c r="TUE125" s="9"/>
      <c r="TUF125" s="9"/>
      <c r="TUG125" s="9"/>
      <c r="TUH125" s="9"/>
      <c r="TUI125" s="9"/>
      <c r="TUJ125" s="9"/>
      <c r="TUK125" s="9"/>
      <c r="TUL125" s="9"/>
      <c r="TUM125" s="9"/>
      <c r="TUN125" s="9"/>
      <c r="TUO125" s="9"/>
      <c r="TUP125" s="9"/>
      <c r="TUQ125" s="9"/>
      <c r="TUR125" s="9"/>
      <c r="TUS125" s="9"/>
      <c r="TUT125" s="9"/>
      <c r="TUU125" s="9"/>
      <c r="TUV125" s="9"/>
      <c r="TUW125" s="9"/>
      <c r="TUX125" s="9"/>
      <c r="TUY125" s="9"/>
      <c r="TUZ125" s="9"/>
      <c r="TVA125" s="9"/>
      <c r="TVB125" s="9"/>
      <c r="TVC125" s="9"/>
      <c r="TVD125" s="9"/>
      <c r="TVE125" s="9"/>
      <c r="TVF125" s="9"/>
      <c r="TVG125" s="9"/>
      <c r="TVH125" s="9"/>
      <c r="TVI125" s="9"/>
      <c r="TVJ125" s="9"/>
      <c r="TVK125" s="9"/>
      <c r="TVL125" s="9"/>
      <c r="TVM125" s="9"/>
      <c r="TVN125" s="9"/>
      <c r="TVO125" s="9"/>
      <c r="TVP125" s="9"/>
      <c r="TVQ125" s="9"/>
      <c r="TVR125" s="9"/>
      <c r="TVS125" s="9"/>
      <c r="TVT125" s="9"/>
      <c r="TVU125" s="9"/>
      <c r="TVV125" s="9"/>
      <c r="TVW125" s="9"/>
      <c r="TVX125" s="9"/>
      <c r="TVY125" s="9"/>
      <c r="TVZ125" s="9"/>
      <c r="TWA125" s="9"/>
      <c r="TWB125" s="9"/>
      <c r="TWC125" s="9"/>
      <c r="TWD125" s="9"/>
      <c r="TWE125" s="9"/>
      <c r="TWF125" s="9"/>
      <c r="TWG125" s="9"/>
      <c r="TWH125" s="9"/>
      <c r="TWI125" s="9"/>
      <c r="TWJ125" s="9"/>
      <c r="TWK125" s="9"/>
      <c r="TWL125" s="9"/>
      <c r="TWM125" s="9"/>
      <c r="TWN125" s="9"/>
      <c r="TWO125" s="9"/>
      <c r="TWP125" s="9"/>
      <c r="TWQ125" s="9"/>
      <c r="TWR125" s="9"/>
      <c r="TWS125" s="9"/>
      <c r="TWT125" s="9"/>
      <c r="TWU125" s="9"/>
      <c r="TWV125" s="9"/>
      <c r="TWW125" s="9"/>
      <c r="TWX125" s="9"/>
      <c r="TWY125" s="9"/>
      <c r="TWZ125" s="9"/>
      <c r="TXA125" s="9"/>
      <c r="TXB125" s="9"/>
      <c r="TXC125" s="9"/>
      <c r="TXD125" s="9"/>
      <c r="TXE125" s="9"/>
      <c r="TXF125" s="9"/>
      <c r="TXG125" s="9"/>
      <c r="TXH125" s="9"/>
      <c r="TXI125" s="9"/>
      <c r="TXJ125" s="9"/>
      <c r="TXK125" s="9"/>
      <c r="TXL125" s="9"/>
      <c r="TXM125" s="9"/>
      <c r="TXN125" s="9"/>
      <c r="TXO125" s="9"/>
      <c r="TXP125" s="9"/>
      <c r="TXQ125" s="9"/>
      <c r="TXR125" s="9"/>
      <c r="TXS125" s="9"/>
      <c r="TXT125" s="9"/>
      <c r="TXU125" s="9"/>
      <c r="TXV125" s="9"/>
      <c r="TXW125" s="9"/>
      <c r="TXX125" s="9"/>
      <c r="TXY125" s="9"/>
      <c r="TXZ125" s="9"/>
      <c r="TYA125" s="9"/>
      <c r="TYB125" s="9"/>
      <c r="TYC125" s="9"/>
      <c r="TYD125" s="9"/>
      <c r="TYE125" s="9"/>
      <c r="TYF125" s="9"/>
      <c r="TYG125" s="9"/>
      <c r="TYH125" s="9"/>
      <c r="TYI125" s="9"/>
      <c r="TYJ125" s="9"/>
      <c r="TYK125" s="9"/>
      <c r="TYL125" s="9"/>
      <c r="TYM125" s="9"/>
      <c r="TYN125" s="9"/>
      <c r="TYO125" s="9"/>
      <c r="TYP125" s="9"/>
      <c r="TYQ125" s="9"/>
      <c r="TYR125" s="9"/>
      <c r="TYS125" s="9"/>
      <c r="TYT125" s="9"/>
      <c r="TYU125" s="9"/>
      <c r="TYV125" s="9"/>
      <c r="TYW125" s="9"/>
      <c r="TYX125" s="9"/>
      <c r="TYY125" s="9"/>
      <c r="TYZ125" s="9"/>
      <c r="TZA125" s="9"/>
      <c r="TZB125" s="9"/>
      <c r="TZC125" s="9"/>
      <c r="TZD125" s="9"/>
      <c r="TZE125" s="9"/>
      <c r="TZF125" s="9"/>
      <c r="TZG125" s="9"/>
      <c r="TZH125" s="9"/>
      <c r="TZI125" s="9"/>
      <c r="TZJ125" s="9"/>
      <c r="TZK125" s="9"/>
      <c r="TZL125" s="9"/>
      <c r="TZM125" s="9"/>
      <c r="TZN125" s="9"/>
      <c r="TZO125" s="9"/>
      <c r="TZP125" s="9"/>
      <c r="TZQ125" s="9"/>
      <c r="TZR125" s="9"/>
      <c r="TZS125" s="9"/>
      <c r="TZT125" s="9"/>
      <c r="TZU125" s="9"/>
      <c r="TZV125" s="9"/>
      <c r="TZW125" s="9"/>
      <c r="TZX125" s="9"/>
      <c r="TZY125" s="9"/>
      <c r="TZZ125" s="9"/>
      <c r="UAA125" s="9"/>
      <c r="UAB125" s="9"/>
      <c r="UAC125" s="9"/>
      <c r="UAD125" s="9"/>
      <c r="UAE125" s="9"/>
      <c r="UAF125" s="9"/>
      <c r="UAG125" s="9"/>
      <c r="UAH125" s="9"/>
      <c r="UAI125" s="9"/>
      <c r="UAJ125" s="9"/>
      <c r="UAK125" s="9"/>
      <c r="UAL125" s="9"/>
      <c r="UAM125" s="9"/>
      <c r="UAN125" s="9"/>
      <c r="UAO125" s="9"/>
      <c r="UAP125" s="9"/>
      <c r="UAQ125" s="9"/>
      <c r="UAR125" s="9"/>
      <c r="UAS125" s="9"/>
      <c r="UAT125" s="9"/>
      <c r="UAU125" s="9"/>
      <c r="UAV125" s="9"/>
      <c r="UAW125" s="9"/>
      <c r="UAX125" s="9"/>
      <c r="UAY125" s="9"/>
      <c r="UAZ125" s="9"/>
      <c r="UBA125" s="9"/>
      <c r="UBB125" s="9"/>
      <c r="UBC125" s="9"/>
      <c r="UBD125" s="9"/>
      <c r="UBE125" s="9"/>
      <c r="UBF125" s="9"/>
      <c r="UBG125" s="9"/>
      <c r="UBH125" s="9"/>
      <c r="UBI125" s="9"/>
      <c r="UBJ125" s="9"/>
      <c r="UBK125" s="9"/>
      <c r="UBL125" s="9"/>
      <c r="UBM125" s="9"/>
      <c r="UBN125" s="9"/>
      <c r="UBO125" s="9"/>
      <c r="UBP125" s="9"/>
      <c r="UBQ125" s="9"/>
      <c r="UBR125" s="9"/>
      <c r="UBS125" s="9"/>
      <c r="UBT125" s="9"/>
      <c r="UBU125" s="9"/>
      <c r="UBV125" s="9"/>
      <c r="UBW125" s="9"/>
      <c r="UBX125" s="9"/>
      <c r="UBY125" s="9"/>
      <c r="UBZ125" s="9"/>
      <c r="UCA125" s="9"/>
      <c r="UCB125" s="9"/>
      <c r="UCC125" s="9"/>
      <c r="UCD125" s="9"/>
      <c r="UCE125" s="9"/>
      <c r="UCF125" s="9"/>
      <c r="UCG125" s="9"/>
      <c r="UCH125" s="9"/>
      <c r="UCI125" s="9"/>
      <c r="UCJ125" s="9"/>
      <c r="UCK125" s="9"/>
      <c r="UCL125" s="9"/>
      <c r="UCM125" s="9"/>
      <c r="UCN125" s="9"/>
      <c r="UCO125" s="9"/>
      <c r="UCP125" s="9"/>
      <c r="UCQ125" s="9"/>
      <c r="UCR125" s="9"/>
      <c r="UCS125" s="9"/>
      <c r="UCT125" s="9"/>
      <c r="UCU125" s="9"/>
      <c r="UCV125" s="9"/>
      <c r="UCW125" s="9"/>
      <c r="UCX125" s="9"/>
      <c r="UCY125" s="9"/>
      <c r="UCZ125" s="9"/>
      <c r="UDA125" s="9"/>
      <c r="UDB125" s="9"/>
      <c r="UDC125" s="9"/>
      <c r="UDD125" s="9"/>
      <c r="UDE125" s="9"/>
      <c r="UDF125" s="9"/>
      <c r="UDG125" s="9"/>
      <c r="UDH125" s="9"/>
      <c r="UDI125" s="9"/>
      <c r="UDJ125" s="9"/>
      <c r="UDK125" s="9"/>
      <c r="UDL125" s="9"/>
      <c r="UDM125" s="9"/>
      <c r="UDN125" s="9"/>
      <c r="UDO125" s="9"/>
      <c r="UDP125" s="9"/>
      <c r="UDQ125" s="9"/>
      <c r="UDR125" s="9"/>
      <c r="UDS125" s="9"/>
      <c r="UDT125" s="9"/>
      <c r="UDU125" s="9"/>
      <c r="UDV125" s="9"/>
      <c r="UDW125" s="9"/>
      <c r="UDX125" s="9"/>
      <c r="UDY125" s="9"/>
      <c r="UDZ125" s="9"/>
      <c r="UEA125" s="9"/>
      <c r="UEB125" s="9"/>
      <c r="UEC125" s="9"/>
      <c r="UED125" s="9"/>
      <c r="UEE125" s="9"/>
      <c r="UEF125" s="9"/>
      <c r="UEG125" s="9"/>
      <c r="UEH125" s="9"/>
      <c r="UEI125" s="9"/>
      <c r="UEJ125" s="9"/>
      <c r="UEK125" s="9"/>
      <c r="UEL125" s="9"/>
      <c r="UEM125" s="9"/>
      <c r="UEN125" s="9"/>
      <c r="UEO125" s="9"/>
      <c r="UEP125" s="9"/>
      <c r="UEQ125" s="9"/>
      <c r="UER125" s="9"/>
      <c r="UES125" s="9"/>
      <c r="UET125" s="9"/>
      <c r="UEU125" s="9"/>
      <c r="UEV125" s="9"/>
      <c r="UEW125" s="9"/>
      <c r="UEX125" s="9"/>
      <c r="UEY125" s="9"/>
      <c r="UEZ125" s="9"/>
      <c r="UFA125" s="9"/>
      <c r="UFB125" s="9"/>
      <c r="UFC125" s="9"/>
      <c r="UFD125" s="9"/>
      <c r="UFE125" s="9"/>
      <c r="UFF125" s="9"/>
      <c r="UFG125" s="9"/>
      <c r="UFH125" s="9"/>
      <c r="UFI125" s="9"/>
      <c r="UFJ125" s="9"/>
      <c r="UFK125" s="9"/>
      <c r="UFL125" s="9"/>
      <c r="UFM125" s="9"/>
      <c r="UFN125" s="9"/>
      <c r="UFO125" s="9"/>
      <c r="UFP125" s="9"/>
      <c r="UFQ125" s="9"/>
      <c r="UFR125" s="9"/>
      <c r="UFS125" s="9"/>
      <c r="UFT125" s="9"/>
      <c r="UFU125" s="9"/>
      <c r="UFV125" s="9"/>
      <c r="UFW125" s="9"/>
      <c r="UFX125" s="9"/>
      <c r="UFY125" s="9"/>
      <c r="UFZ125" s="9"/>
      <c r="UGA125" s="9"/>
      <c r="UGB125" s="9"/>
      <c r="UGC125" s="9"/>
      <c r="UGD125" s="9"/>
      <c r="UGE125" s="9"/>
      <c r="UGF125" s="9"/>
      <c r="UGG125" s="9"/>
      <c r="UGH125" s="9"/>
      <c r="UGI125" s="9"/>
      <c r="UGJ125" s="9"/>
      <c r="UGK125" s="9"/>
      <c r="UGL125" s="9"/>
      <c r="UGM125" s="9"/>
      <c r="UGN125" s="9"/>
      <c r="UGO125" s="9"/>
      <c r="UGP125" s="9"/>
      <c r="UGQ125" s="9"/>
      <c r="UGR125" s="9"/>
      <c r="UGS125" s="9"/>
      <c r="UGT125" s="9"/>
      <c r="UGU125" s="9"/>
      <c r="UGV125" s="9"/>
      <c r="UGW125" s="9"/>
      <c r="UGX125" s="9"/>
      <c r="UGY125" s="9"/>
      <c r="UGZ125" s="9"/>
      <c r="UHA125" s="9"/>
      <c r="UHB125" s="9"/>
      <c r="UHC125" s="9"/>
      <c r="UHD125" s="9"/>
      <c r="UHE125" s="9"/>
      <c r="UHF125" s="9"/>
      <c r="UHG125" s="9"/>
      <c r="UHH125" s="9"/>
      <c r="UHI125" s="9"/>
      <c r="UHJ125" s="9"/>
      <c r="UHK125" s="9"/>
      <c r="UHL125" s="9"/>
      <c r="UHM125" s="9"/>
      <c r="UHN125" s="9"/>
      <c r="UHO125" s="9"/>
      <c r="UHP125" s="9"/>
      <c r="UHQ125" s="9"/>
      <c r="UHR125" s="9"/>
      <c r="UHS125" s="9"/>
      <c r="UHT125" s="9"/>
      <c r="UHU125" s="9"/>
      <c r="UHV125" s="9"/>
      <c r="UHW125" s="9"/>
      <c r="UHX125" s="9"/>
      <c r="UHY125" s="9"/>
      <c r="UHZ125" s="9"/>
      <c r="UIA125" s="9"/>
      <c r="UIB125" s="9"/>
      <c r="UIC125" s="9"/>
      <c r="UID125" s="9"/>
      <c r="UIE125" s="9"/>
      <c r="UIF125" s="9"/>
      <c r="UIG125" s="9"/>
      <c r="UIH125" s="9"/>
      <c r="UII125" s="9"/>
      <c r="UIJ125" s="9"/>
      <c r="UIK125" s="9"/>
      <c r="UIL125" s="9"/>
      <c r="UIM125" s="9"/>
      <c r="UIN125" s="9"/>
      <c r="UIO125" s="9"/>
      <c r="UIP125" s="9"/>
      <c r="UIQ125" s="9"/>
      <c r="UIR125" s="9"/>
      <c r="UIS125" s="9"/>
      <c r="UIT125" s="9"/>
      <c r="UIU125" s="9"/>
      <c r="UIV125" s="9"/>
      <c r="UIW125" s="9"/>
      <c r="UIX125" s="9"/>
      <c r="UIY125" s="9"/>
      <c r="UIZ125" s="9"/>
      <c r="UJA125" s="9"/>
      <c r="UJB125" s="9"/>
      <c r="UJC125" s="9"/>
      <c r="UJD125" s="9"/>
      <c r="UJE125" s="9"/>
      <c r="UJF125" s="9"/>
      <c r="UJG125" s="9"/>
      <c r="UJH125" s="9"/>
      <c r="UJI125" s="9"/>
      <c r="UJJ125" s="9"/>
      <c r="UJK125" s="9"/>
      <c r="UJL125" s="9"/>
      <c r="UJM125" s="9"/>
      <c r="UJN125" s="9"/>
      <c r="UJO125" s="9"/>
      <c r="UJP125" s="9"/>
      <c r="UJQ125" s="9"/>
      <c r="UJR125" s="9"/>
      <c r="UJS125" s="9"/>
      <c r="UJT125" s="9"/>
      <c r="UJU125" s="9"/>
      <c r="UJV125" s="9"/>
      <c r="UJW125" s="9"/>
      <c r="UJX125" s="9"/>
      <c r="UJY125" s="9"/>
      <c r="UJZ125" s="9"/>
      <c r="UKA125" s="9"/>
      <c r="UKB125" s="9"/>
      <c r="UKC125" s="9"/>
      <c r="UKD125" s="9"/>
      <c r="UKE125" s="9"/>
      <c r="UKF125" s="9"/>
      <c r="UKG125" s="9"/>
      <c r="UKH125" s="9"/>
      <c r="UKI125" s="9"/>
      <c r="UKJ125" s="9"/>
      <c r="UKK125" s="9"/>
      <c r="UKL125" s="9"/>
      <c r="UKM125" s="9"/>
      <c r="UKN125" s="9"/>
      <c r="UKO125" s="9"/>
      <c r="UKP125" s="9"/>
      <c r="UKQ125" s="9"/>
      <c r="UKR125" s="9"/>
      <c r="UKS125" s="9"/>
      <c r="UKT125" s="9"/>
      <c r="UKU125" s="9"/>
      <c r="UKV125" s="9"/>
      <c r="UKW125" s="9"/>
      <c r="UKX125" s="9"/>
      <c r="UKY125" s="9"/>
      <c r="UKZ125" s="9"/>
      <c r="ULA125" s="9"/>
      <c r="ULB125" s="9"/>
      <c r="ULC125" s="9"/>
      <c r="ULD125" s="9"/>
      <c r="ULE125" s="9"/>
      <c r="ULF125" s="9"/>
      <c r="ULG125" s="9"/>
      <c r="ULH125" s="9"/>
      <c r="ULI125" s="9"/>
      <c r="ULJ125" s="9"/>
      <c r="ULK125" s="9"/>
      <c r="ULL125" s="9"/>
      <c r="ULM125" s="9"/>
      <c r="ULN125" s="9"/>
      <c r="ULO125" s="9"/>
      <c r="ULP125" s="9"/>
      <c r="ULQ125" s="9"/>
      <c r="ULR125" s="9"/>
      <c r="ULS125" s="9"/>
      <c r="ULT125" s="9"/>
      <c r="ULU125" s="9"/>
      <c r="ULV125" s="9"/>
      <c r="ULW125" s="9"/>
      <c r="ULX125" s="9"/>
      <c r="ULY125" s="9"/>
      <c r="ULZ125" s="9"/>
      <c r="UMA125" s="9"/>
      <c r="UMB125" s="9"/>
      <c r="UMC125" s="9"/>
      <c r="UMD125" s="9"/>
      <c r="UME125" s="9"/>
      <c r="UMF125" s="9"/>
      <c r="UMG125" s="9"/>
      <c r="UMH125" s="9"/>
      <c r="UMI125" s="9"/>
      <c r="UMJ125" s="9"/>
      <c r="UMK125" s="9"/>
      <c r="UML125" s="9"/>
      <c r="UMM125" s="9"/>
      <c r="UMN125" s="9"/>
      <c r="UMO125" s="9"/>
      <c r="UMP125" s="9"/>
      <c r="UMQ125" s="9"/>
      <c r="UMR125" s="9"/>
      <c r="UMS125" s="9"/>
      <c r="UMT125" s="9"/>
      <c r="UMU125" s="9"/>
      <c r="UMV125" s="9"/>
      <c r="UMW125" s="9"/>
      <c r="UMX125" s="9"/>
      <c r="UMY125" s="9"/>
      <c r="UMZ125" s="9"/>
      <c r="UNA125" s="9"/>
      <c r="UNB125" s="9"/>
      <c r="UNC125" s="9"/>
      <c r="UND125" s="9"/>
      <c r="UNE125" s="9"/>
      <c r="UNF125" s="9"/>
      <c r="UNG125" s="9"/>
      <c r="UNH125" s="9"/>
      <c r="UNI125" s="9"/>
      <c r="UNJ125" s="9"/>
      <c r="UNK125" s="9"/>
      <c r="UNL125" s="9"/>
      <c r="UNM125" s="9"/>
      <c r="UNN125" s="9"/>
      <c r="UNO125" s="9"/>
      <c r="UNP125" s="9"/>
      <c r="UNQ125" s="9"/>
      <c r="UNR125" s="9"/>
      <c r="UNS125" s="9"/>
      <c r="UNT125" s="9"/>
      <c r="UNU125" s="9"/>
      <c r="UNV125" s="9"/>
      <c r="UNW125" s="9"/>
      <c r="UNX125" s="9"/>
      <c r="UNY125" s="9"/>
      <c r="UNZ125" s="9"/>
      <c r="UOA125" s="9"/>
      <c r="UOB125" s="9"/>
      <c r="UOC125" s="9"/>
      <c r="UOD125" s="9"/>
      <c r="UOE125" s="9"/>
      <c r="UOF125" s="9"/>
      <c r="UOG125" s="9"/>
      <c r="UOH125" s="9"/>
      <c r="UOI125" s="9"/>
      <c r="UOJ125" s="9"/>
      <c r="UOK125" s="9"/>
      <c r="UOL125" s="9"/>
      <c r="UOM125" s="9"/>
      <c r="UON125" s="9"/>
      <c r="UOO125" s="9"/>
      <c r="UOP125" s="9"/>
      <c r="UOQ125" s="9"/>
      <c r="UOR125" s="9"/>
      <c r="UOS125" s="9"/>
      <c r="UOT125" s="9"/>
      <c r="UOU125" s="9"/>
      <c r="UOV125" s="9"/>
      <c r="UOW125" s="9"/>
      <c r="UOX125" s="9"/>
      <c r="UOY125" s="9"/>
      <c r="UOZ125" s="9"/>
      <c r="UPA125" s="9"/>
      <c r="UPB125" s="9"/>
      <c r="UPC125" s="9"/>
      <c r="UPD125" s="9"/>
      <c r="UPE125" s="9"/>
      <c r="UPF125" s="9"/>
      <c r="UPG125" s="9"/>
      <c r="UPH125" s="9"/>
      <c r="UPI125" s="9"/>
      <c r="UPJ125" s="9"/>
      <c r="UPK125" s="9"/>
      <c r="UPL125" s="9"/>
      <c r="UPM125" s="9"/>
      <c r="UPN125" s="9"/>
      <c r="UPO125" s="9"/>
      <c r="UPP125" s="9"/>
      <c r="UPQ125" s="9"/>
      <c r="UPR125" s="9"/>
      <c r="UPS125" s="9"/>
      <c r="UPT125" s="9"/>
      <c r="UPU125" s="9"/>
      <c r="UPV125" s="9"/>
      <c r="UPW125" s="9"/>
      <c r="UPX125" s="9"/>
      <c r="UPY125" s="9"/>
      <c r="UPZ125" s="9"/>
      <c r="UQA125" s="9"/>
      <c r="UQB125" s="9"/>
      <c r="UQC125" s="9"/>
      <c r="UQD125" s="9"/>
      <c r="UQE125" s="9"/>
      <c r="UQF125" s="9"/>
      <c r="UQG125" s="9"/>
      <c r="UQH125" s="9"/>
      <c r="UQI125" s="9"/>
      <c r="UQJ125" s="9"/>
      <c r="UQK125" s="9"/>
      <c r="UQL125" s="9"/>
      <c r="UQM125" s="9"/>
      <c r="UQN125" s="9"/>
      <c r="UQO125" s="9"/>
      <c r="UQP125" s="9"/>
      <c r="UQQ125" s="9"/>
      <c r="UQR125" s="9"/>
      <c r="UQS125" s="9"/>
      <c r="UQT125" s="9"/>
      <c r="UQU125" s="9"/>
      <c r="UQV125" s="9"/>
      <c r="UQW125" s="9"/>
      <c r="UQX125" s="9"/>
      <c r="UQY125" s="9"/>
      <c r="UQZ125" s="9"/>
      <c r="URA125" s="9"/>
      <c r="URB125" s="9"/>
      <c r="URC125" s="9"/>
      <c r="URD125" s="9"/>
      <c r="URE125" s="9"/>
      <c r="URF125" s="9"/>
      <c r="URG125" s="9"/>
      <c r="URH125" s="9"/>
      <c r="URI125" s="9"/>
      <c r="URJ125" s="9"/>
      <c r="URK125" s="9"/>
      <c r="URL125" s="9"/>
      <c r="URM125" s="9"/>
      <c r="URN125" s="9"/>
      <c r="URO125" s="9"/>
      <c r="URP125" s="9"/>
      <c r="URQ125" s="9"/>
      <c r="URR125" s="9"/>
      <c r="URS125" s="9"/>
      <c r="URT125" s="9"/>
      <c r="URU125" s="9"/>
      <c r="URV125" s="9"/>
      <c r="URW125" s="9"/>
      <c r="URX125" s="9"/>
      <c r="URY125" s="9"/>
      <c r="URZ125" s="9"/>
      <c r="USA125" s="9"/>
      <c r="USB125" s="9"/>
      <c r="USC125" s="9"/>
      <c r="USD125" s="9"/>
      <c r="USE125" s="9"/>
      <c r="USF125" s="9"/>
      <c r="USG125" s="9"/>
      <c r="USH125" s="9"/>
      <c r="USI125" s="9"/>
      <c r="USJ125" s="9"/>
      <c r="USK125" s="9"/>
      <c r="USL125" s="9"/>
      <c r="USM125" s="9"/>
      <c r="USN125" s="9"/>
      <c r="USO125" s="9"/>
      <c r="USP125" s="9"/>
      <c r="USQ125" s="9"/>
      <c r="USR125" s="9"/>
      <c r="USS125" s="9"/>
      <c r="UST125" s="9"/>
      <c r="USU125" s="9"/>
      <c r="USV125" s="9"/>
      <c r="USW125" s="9"/>
      <c r="USX125" s="9"/>
      <c r="USY125" s="9"/>
      <c r="USZ125" s="9"/>
      <c r="UTA125" s="9"/>
      <c r="UTB125" s="9"/>
      <c r="UTC125" s="9"/>
      <c r="UTD125" s="9"/>
      <c r="UTE125" s="9"/>
      <c r="UTF125" s="9"/>
      <c r="UTG125" s="9"/>
      <c r="UTH125" s="9"/>
      <c r="UTI125" s="9"/>
      <c r="UTJ125" s="9"/>
      <c r="UTK125" s="9"/>
      <c r="UTL125" s="9"/>
      <c r="UTM125" s="9"/>
      <c r="UTN125" s="9"/>
      <c r="UTO125" s="9"/>
      <c r="UTP125" s="9"/>
      <c r="UTQ125" s="9"/>
      <c r="UTR125" s="9"/>
      <c r="UTS125" s="9"/>
      <c r="UTT125" s="9"/>
      <c r="UTU125" s="9"/>
      <c r="UTV125" s="9"/>
      <c r="UTW125" s="9"/>
      <c r="UTX125" s="9"/>
      <c r="UTY125" s="9"/>
      <c r="UTZ125" s="9"/>
      <c r="UUA125" s="9"/>
      <c r="UUB125" s="9"/>
      <c r="UUC125" s="9"/>
      <c r="UUD125" s="9"/>
      <c r="UUE125" s="9"/>
      <c r="UUF125" s="9"/>
      <c r="UUG125" s="9"/>
      <c r="UUH125" s="9"/>
      <c r="UUI125" s="9"/>
      <c r="UUJ125" s="9"/>
      <c r="UUK125" s="9"/>
      <c r="UUL125" s="9"/>
      <c r="UUM125" s="9"/>
      <c r="UUN125" s="9"/>
      <c r="UUO125" s="9"/>
      <c r="UUP125" s="9"/>
      <c r="UUQ125" s="9"/>
      <c r="UUR125" s="9"/>
      <c r="UUS125" s="9"/>
      <c r="UUT125" s="9"/>
      <c r="UUU125" s="9"/>
      <c r="UUV125" s="9"/>
      <c r="UUW125" s="9"/>
      <c r="UUX125" s="9"/>
      <c r="UUY125" s="9"/>
      <c r="UUZ125" s="9"/>
      <c r="UVA125" s="9"/>
      <c r="UVB125" s="9"/>
      <c r="UVC125" s="9"/>
      <c r="UVD125" s="9"/>
      <c r="UVE125" s="9"/>
      <c r="UVF125" s="9"/>
      <c r="UVG125" s="9"/>
      <c r="UVH125" s="9"/>
      <c r="UVI125" s="9"/>
      <c r="UVJ125" s="9"/>
      <c r="UVK125" s="9"/>
      <c r="UVL125" s="9"/>
      <c r="UVM125" s="9"/>
      <c r="UVN125" s="9"/>
      <c r="UVO125" s="9"/>
      <c r="UVP125" s="9"/>
      <c r="UVQ125" s="9"/>
      <c r="UVR125" s="9"/>
      <c r="UVS125" s="9"/>
      <c r="UVT125" s="9"/>
      <c r="UVU125" s="9"/>
      <c r="UVV125" s="9"/>
      <c r="UVW125" s="9"/>
      <c r="UVX125" s="9"/>
      <c r="UVY125" s="9"/>
      <c r="UVZ125" s="9"/>
      <c r="UWA125" s="9"/>
      <c r="UWB125" s="9"/>
      <c r="UWC125" s="9"/>
      <c r="UWD125" s="9"/>
      <c r="UWE125" s="9"/>
      <c r="UWF125" s="9"/>
      <c r="UWG125" s="9"/>
      <c r="UWH125" s="9"/>
      <c r="UWI125" s="9"/>
      <c r="UWJ125" s="9"/>
      <c r="UWK125" s="9"/>
      <c r="UWL125" s="9"/>
      <c r="UWM125" s="9"/>
      <c r="UWN125" s="9"/>
      <c r="UWO125" s="9"/>
      <c r="UWP125" s="9"/>
      <c r="UWQ125" s="9"/>
      <c r="UWR125" s="9"/>
      <c r="UWS125" s="9"/>
      <c r="UWT125" s="9"/>
      <c r="UWU125" s="9"/>
      <c r="UWV125" s="9"/>
      <c r="UWW125" s="9"/>
      <c r="UWX125" s="9"/>
      <c r="UWY125" s="9"/>
      <c r="UWZ125" s="9"/>
      <c r="UXA125" s="9"/>
      <c r="UXB125" s="9"/>
      <c r="UXC125" s="9"/>
      <c r="UXD125" s="9"/>
      <c r="UXE125" s="9"/>
      <c r="UXF125" s="9"/>
      <c r="UXG125" s="9"/>
      <c r="UXH125" s="9"/>
      <c r="UXI125" s="9"/>
      <c r="UXJ125" s="9"/>
      <c r="UXK125" s="9"/>
      <c r="UXL125" s="9"/>
      <c r="UXM125" s="9"/>
      <c r="UXN125" s="9"/>
      <c r="UXO125" s="9"/>
      <c r="UXP125" s="9"/>
      <c r="UXQ125" s="9"/>
      <c r="UXR125" s="9"/>
      <c r="UXS125" s="9"/>
      <c r="UXT125" s="9"/>
      <c r="UXU125" s="9"/>
      <c r="UXV125" s="9"/>
      <c r="UXW125" s="9"/>
      <c r="UXX125" s="9"/>
      <c r="UXY125" s="9"/>
      <c r="UXZ125" s="9"/>
      <c r="UYA125" s="9"/>
      <c r="UYB125" s="9"/>
      <c r="UYC125" s="9"/>
      <c r="UYD125" s="9"/>
      <c r="UYE125" s="9"/>
      <c r="UYF125" s="9"/>
      <c r="UYG125" s="9"/>
      <c r="UYH125" s="9"/>
      <c r="UYI125" s="9"/>
      <c r="UYJ125" s="9"/>
      <c r="UYK125" s="9"/>
      <c r="UYL125" s="9"/>
      <c r="UYM125" s="9"/>
      <c r="UYN125" s="9"/>
      <c r="UYO125" s="9"/>
      <c r="UYP125" s="9"/>
      <c r="UYQ125" s="9"/>
      <c r="UYR125" s="9"/>
      <c r="UYS125" s="9"/>
      <c r="UYT125" s="9"/>
      <c r="UYU125" s="9"/>
      <c r="UYV125" s="9"/>
      <c r="UYW125" s="9"/>
      <c r="UYX125" s="9"/>
      <c r="UYY125" s="9"/>
      <c r="UYZ125" s="9"/>
      <c r="UZA125" s="9"/>
      <c r="UZB125" s="9"/>
      <c r="UZC125" s="9"/>
      <c r="UZD125" s="9"/>
      <c r="UZE125" s="9"/>
      <c r="UZF125" s="9"/>
      <c r="UZG125" s="9"/>
      <c r="UZH125" s="9"/>
      <c r="UZI125" s="9"/>
      <c r="UZJ125" s="9"/>
      <c r="UZK125" s="9"/>
      <c r="UZL125" s="9"/>
      <c r="UZM125" s="9"/>
      <c r="UZN125" s="9"/>
      <c r="UZO125" s="9"/>
      <c r="UZP125" s="9"/>
      <c r="UZQ125" s="9"/>
      <c r="UZR125" s="9"/>
      <c r="UZS125" s="9"/>
      <c r="UZT125" s="9"/>
      <c r="UZU125" s="9"/>
      <c r="UZV125" s="9"/>
      <c r="UZW125" s="9"/>
      <c r="UZX125" s="9"/>
      <c r="UZY125" s="9"/>
      <c r="UZZ125" s="9"/>
      <c r="VAA125" s="9"/>
      <c r="VAB125" s="9"/>
      <c r="VAC125" s="9"/>
      <c r="VAD125" s="9"/>
      <c r="VAE125" s="9"/>
      <c r="VAF125" s="9"/>
      <c r="VAG125" s="9"/>
      <c r="VAH125" s="9"/>
      <c r="VAI125" s="9"/>
      <c r="VAJ125" s="9"/>
      <c r="VAK125" s="9"/>
      <c r="VAL125" s="9"/>
      <c r="VAM125" s="9"/>
      <c r="VAN125" s="9"/>
      <c r="VAO125" s="9"/>
      <c r="VAP125" s="9"/>
      <c r="VAQ125" s="9"/>
      <c r="VAR125" s="9"/>
      <c r="VAS125" s="9"/>
      <c r="VAT125" s="9"/>
      <c r="VAU125" s="9"/>
      <c r="VAV125" s="9"/>
      <c r="VAW125" s="9"/>
      <c r="VAX125" s="9"/>
      <c r="VAY125" s="9"/>
      <c r="VAZ125" s="9"/>
      <c r="VBA125" s="9"/>
      <c r="VBB125" s="9"/>
      <c r="VBC125" s="9"/>
      <c r="VBD125" s="9"/>
      <c r="VBE125" s="9"/>
      <c r="VBF125" s="9"/>
      <c r="VBG125" s="9"/>
      <c r="VBH125" s="9"/>
      <c r="VBI125" s="9"/>
      <c r="VBJ125" s="9"/>
      <c r="VBK125" s="9"/>
      <c r="VBL125" s="9"/>
      <c r="VBM125" s="9"/>
      <c r="VBN125" s="9"/>
      <c r="VBO125" s="9"/>
      <c r="VBP125" s="9"/>
      <c r="VBQ125" s="9"/>
      <c r="VBR125" s="9"/>
      <c r="VBS125" s="9"/>
      <c r="VBT125" s="9"/>
      <c r="VBU125" s="9"/>
      <c r="VBV125" s="9"/>
      <c r="VBW125" s="9"/>
      <c r="VBX125" s="9"/>
      <c r="VBY125" s="9"/>
      <c r="VBZ125" s="9"/>
      <c r="VCA125" s="9"/>
      <c r="VCB125" s="9"/>
      <c r="VCC125" s="9"/>
      <c r="VCD125" s="9"/>
      <c r="VCE125" s="9"/>
      <c r="VCF125" s="9"/>
      <c r="VCG125" s="9"/>
      <c r="VCH125" s="9"/>
      <c r="VCI125" s="9"/>
      <c r="VCJ125" s="9"/>
      <c r="VCK125" s="9"/>
      <c r="VCL125" s="9"/>
      <c r="VCM125" s="9"/>
      <c r="VCN125" s="9"/>
      <c r="VCO125" s="9"/>
      <c r="VCP125" s="9"/>
      <c r="VCQ125" s="9"/>
      <c r="VCR125" s="9"/>
      <c r="VCS125" s="9"/>
      <c r="VCT125" s="9"/>
      <c r="VCU125" s="9"/>
      <c r="VCV125" s="9"/>
      <c r="VCW125" s="9"/>
      <c r="VCX125" s="9"/>
      <c r="VCY125" s="9"/>
      <c r="VCZ125" s="9"/>
      <c r="VDA125" s="9"/>
      <c r="VDB125" s="9"/>
      <c r="VDC125" s="9"/>
      <c r="VDD125" s="9"/>
      <c r="VDE125" s="9"/>
      <c r="VDF125" s="9"/>
      <c r="VDG125" s="9"/>
      <c r="VDH125" s="9"/>
      <c r="VDI125" s="9"/>
      <c r="VDJ125" s="9"/>
      <c r="VDK125" s="9"/>
      <c r="VDL125" s="9"/>
      <c r="VDM125" s="9"/>
      <c r="VDN125" s="9"/>
      <c r="VDO125" s="9"/>
      <c r="VDP125" s="9"/>
      <c r="VDQ125" s="9"/>
      <c r="VDR125" s="9"/>
      <c r="VDS125" s="9"/>
      <c r="VDT125" s="9"/>
      <c r="VDU125" s="9"/>
      <c r="VDV125" s="9"/>
      <c r="VDW125" s="9"/>
      <c r="VDX125" s="9"/>
      <c r="VDY125" s="9"/>
      <c r="VDZ125" s="9"/>
      <c r="VEA125" s="9"/>
      <c r="VEB125" s="9"/>
      <c r="VEC125" s="9"/>
      <c r="VED125" s="9"/>
      <c r="VEE125" s="9"/>
      <c r="VEF125" s="9"/>
      <c r="VEG125" s="9"/>
      <c r="VEH125" s="9"/>
      <c r="VEI125" s="9"/>
      <c r="VEJ125" s="9"/>
      <c r="VEK125" s="9"/>
      <c r="VEL125" s="9"/>
      <c r="VEM125" s="9"/>
      <c r="VEN125" s="9"/>
      <c r="VEO125" s="9"/>
      <c r="VEP125" s="9"/>
      <c r="VEQ125" s="9"/>
      <c r="VER125" s="9"/>
      <c r="VES125" s="9"/>
      <c r="VET125" s="9"/>
      <c r="VEU125" s="9"/>
      <c r="VEV125" s="9"/>
      <c r="VEW125" s="9"/>
      <c r="VEX125" s="9"/>
      <c r="VEY125" s="9"/>
      <c r="VEZ125" s="9"/>
      <c r="VFA125" s="9"/>
      <c r="VFB125" s="9"/>
      <c r="VFC125" s="9"/>
      <c r="VFD125" s="9"/>
      <c r="VFE125" s="9"/>
      <c r="VFF125" s="9"/>
      <c r="VFG125" s="9"/>
      <c r="VFH125" s="9"/>
      <c r="VFI125" s="9"/>
      <c r="VFJ125" s="9"/>
      <c r="VFK125" s="9"/>
      <c r="VFL125" s="9"/>
      <c r="VFM125" s="9"/>
      <c r="VFN125" s="9"/>
      <c r="VFO125" s="9"/>
      <c r="VFP125" s="9"/>
      <c r="VFQ125" s="9"/>
      <c r="VFR125" s="9"/>
      <c r="VFS125" s="9"/>
      <c r="VFT125" s="9"/>
      <c r="VFU125" s="9"/>
      <c r="VFV125" s="9"/>
      <c r="VFW125" s="9"/>
      <c r="VFX125" s="9"/>
      <c r="VFY125" s="9"/>
      <c r="VFZ125" s="9"/>
      <c r="VGA125" s="9"/>
      <c r="VGB125" s="9"/>
      <c r="VGC125" s="9"/>
      <c r="VGD125" s="9"/>
      <c r="VGE125" s="9"/>
      <c r="VGF125" s="9"/>
      <c r="VGG125" s="9"/>
      <c r="VGH125" s="9"/>
      <c r="VGI125" s="9"/>
      <c r="VGJ125" s="9"/>
      <c r="VGK125" s="9"/>
      <c r="VGL125" s="9"/>
      <c r="VGM125" s="9"/>
      <c r="VGN125" s="9"/>
      <c r="VGO125" s="9"/>
      <c r="VGP125" s="9"/>
      <c r="VGQ125" s="9"/>
      <c r="VGR125" s="9"/>
      <c r="VGS125" s="9"/>
      <c r="VGT125" s="9"/>
      <c r="VGU125" s="9"/>
      <c r="VGV125" s="9"/>
      <c r="VGW125" s="9"/>
      <c r="VGX125" s="9"/>
      <c r="VGY125" s="9"/>
      <c r="VGZ125" s="9"/>
      <c r="VHA125" s="9"/>
      <c r="VHB125" s="9"/>
      <c r="VHC125" s="9"/>
      <c r="VHD125" s="9"/>
      <c r="VHE125" s="9"/>
      <c r="VHF125" s="9"/>
      <c r="VHG125" s="9"/>
      <c r="VHH125" s="9"/>
      <c r="VHI125" s="9"/>
      <c r="VHJ125" s="9"/>
      <c r="VHK125" s="9"/>
      <c r="VHL125" s="9"/>
      <c r="VHM125" s="9"/>
      <c r="VHN125" s="9"/>
      <c r="VHO125" s="9"/>
      <c r="VHP125" s="9"/>
      <c r="VHQ125" s="9"/>
      <c r="VHR125" s="9"/>
      <c r="VHS125" s="9"/>
      <c r="VHT125" s="9"/>
      <c r="VHU125" s="9"/>
      <c r="VHV125" s="9"/>
      <c r="VHW125" s="9"/>
      <c r="VHX125" s="9"/>
      <c r="VHY125" s="9"/>
      <c r="VHZ125" s="9"/>
      <c r="VIA125" s="9"/>
      <c r="VIB125" s="9"/>
      <c r="VIC125" s="9"/>
      <c r="VID125" s="9"/>
      <c r="VIE125" s="9"/>
      <c r="VIF125" s="9"/>
      <c r="VIG125" s="9"/>
      <c r="VIH125" s="9"/>
      <c r="VII125" s="9"/>
      <c r="VIJ125" s="9"/>
      <c r="VIK125" s="9"/>
      <c r="VIL125" s="9"/>
      <c r="VIM125" s="9"/>
      <c r="VIN125" s="9"/>
      <c r="VIO125" s="9"/>
      <c r="VIP125" s="9"/>
      <c r="VIQ125" s="9"/>
      <c r="VIR125" s="9"/>
      <c r="VIS125" s="9"/>
      <c r="VIT125" s="9"/>
      <c r="VIU125" s="9"/>
      <c r="VIV125" s="9"/>
      <c r="VIW125" s="9"/>
      <c r="VIX125" s="9"/>
      <c r="VIY125" s="9"/>
      <c r="VIZ125" s="9"/>
      <c r="VJA125" s="9"/>
      <c r="VJB125" s="9"/>
      <c r="VJC125" s="9"/>
      <c r="VJD125" s="9"/>
      <c r="VJE125" s="9"/>
      <c r="VJF125" s="9"/>
      <c r="VJG125" s="9"/>
      <c r="VJH125" s="9"/>
      <c r="VJI125" s="9"/>
      <c r="VJJ125" s="9"/>
      <c r="VJK125" s="9"/>
      <c r="VJL125" s="9"/>
      <c r="VJM125" s="9"/>
      <c r="VJN125" s="9"/>
      <c r="VJO125" s="9"/>
      <c r="VJP125" s="9"/>
      <c r="VJQ125" s="9"/>
      <c r="VJR125" s="9"/>
      <c r="VJS125" s="9"/>
      <c r="VJT125" s="9"/>
      <c r="VJU125" s="9"/>
      <c r="VJV125" s="9"/>
      <c r="VJW125" s="9"/>
      <c r="VJX125" s="9"/>
      <c r="VJY125" s="9"/>
      <c r="VJZ125" s="9"/>
      <c r="VKA125" s="9"/>
      <c r="VKB125" s="9"/>
      <c r="VKC125" s="9"/>
      <c r="VKD125" s="9"/>
      <c r="VKE125" s="9"/>
      <c r="VKF125" s="9"/>
      <c r="VKG125" s="9"/>
      <c r="VKH125" s="9"/>
      <c r="VKI125" s="9"/>
      <c r="VKJ125" s="9"/>
      <c r="VKK125" s="9"/>
      <c r="VKL125" s="9"/>
      <c r="VKM125" s="9"/>
      <c r="VKN125" s="9"/>
      <c r="VKO125" s="9"/>
      <c r="VKP125" s="9"/>
      <c r="VKQ125" s="9"/>
      <c r="VKR125" s="9"/>
      <c r="VKS125" s="9"/>
      <c r="VKT125" s="9"/>
      <c r="VKU125" s="9"/>
      <c r="VKV125" s="9"/>
      <c r="VKW125" s="9"/>
      <c r="VKX125" s="9"/>
      <c r="VKY125" s="9"/>
      <c r="VKZ125" s="9"/>
      <c r="VLA125" s="9"/>
      <c r="VLB125" s="9"/>
      <c r="VLC125" s="9"/>
      <c r="VLD125" s="9"/>
      <c r="VLE125" s="9"/>
      <c r="VLF125" s="9"/>
      <c r="VLG125" s="9"/>
      <c r="VLH125" s="9"/>
      <c r="VLI125" s="9"/>
      <c r="VLJ125" s="9"/>
      <c r="VLK125" s="9"/>
      <c r="VLL125" s="9"/>
      <c r="VLM125" s="9"/>
      <c r="VLN125" s="9"/>
      <c r="VLO125" s="9"/>
      <c r="VLP125" s="9"/>
      <c r="VLQ125" s="9"/>
      <c r="VLR125" s="9"/>
      <c r="VLS125" s="9"/>
      <c r="VLT125" s="9"/>
      <c r="VLU125" s="9"/>
      <c r="VLV125" s="9"/>
      <c r="VLW125" s="9"/>
      <c r="VLX125" s="9"/>
      <c r="VLY125" s="9"/>
      <c r="VLZ125" s="9"/>
      <c r="VMA125" s="9"/>
      <c r="VMB125" s="9"/>
      <c r="VMC125" s="9"/>
      <c r="VMD125" s="9"/>
      <c r="VME125" s="9"/>
      <c r="VMF125" s="9"/>
      <c r="VMG125" s="9"/>
      <c r="VMH125" s="9"/>
      <c r="VMI125" s="9"/>
      <c r="VMJ125" s="9"/>
      <c r="VMK125" s="9"/>
      <c r="VML125" s="9"/>
      <c r="VMM125" s="9"/>
      <c r="VMN125" s="9"/>
      <c r="VMO125" s="9"/>
      <c r="VMP125" s="9"/>
      <c r="VMQ125" s="9"/>
      <c r="VMR125" s="9"/>
      <c r="VMS125" s="9"/>
      <c r="VMT125" s="9"/>
      <c r="VMU125" s="9"/>
      <c r="VMV125" s="9"/>
      <c r="VMW125" s="9"/>
      <c r="VMX125" s="9"/>
      <c r="VMY125" s="9"/>
      <c r="VMZ125" s="9"/>
      <c r="VNA125" s="9"/>
      <c r="VNB125" s="9"/>
      <c r="VNC125" s="9"/>
      <c r="VND125" s="9"/>
      <c r="VNE125" s="9"/>
      <c r="VNF125" s="9"/>
      <c r="VNG125" s="9"/>
      <c r="VNH125" s="9"/>
      <c r="VNI125" s="9"/>
      <c r="VNJ125" s="9"/>
      <c r="VNK125" s="9"/>
      <c r="VNL125" s="9"/>
      <c r="VNM125" s="9"/>
      <c r="VNN125" s="9"/>
      <c r="VNO125" s="9"/>
      <c r="VNP125" s="9"/>
      <c r="VNQ125" s="9"/>
      <c r="VNR125" s="9"/>
      <c r="VNS125" s="9"/>
      <c r="VNT125" s="9"/>
      <c r="VNU125" s="9"/>
      <c r="VNV125" s="9"/>
      <c r="VNW125" s="9"/>
      <c r="VNX125" s="9"/>
      <c r="VNY125" s="9"/>
      <c r="VNZ125" s="9"/>
      <c r="VOA125" s="9"/>
      <c r="VOB125" s="9"/>
      <c r="VOC125" s="9"/>
      <c r="VOD125" s="9"/>
      <c r="VOE125" s="9"/>
      <c r="VOF125" s="9"/>
      <c r="VOG125" s="9"/>
      <c r="VOH125" s="9"/>
      <c r="VOI125" s="9"/>
      <c r="VOJ125" s="9"/>
      <c r="VOK125" s="9"/>
      <c r="VOL125" s="9"/>
      <c r="VOM125" s="9"/>
      <c r="VON125" s="9"/>
      <c r="VOO125" s="9"/>
      <c r="VOP125" s="9"/>
      <c r="VOQ125" s="9"/>
      <c r="VOR125" s="9"/>
      <c r="VOS125" s="9"/>
      <c r="VOT125" s="9"/>
      <c r="VOU125" s="9"/>
      <c r="VOV125" s="9"/>
      <c r="VOW125" s="9"/>
      <c r="VOX125" s="9"/>
      <c r="VOY125" s="9"/>
      <c r="VOZ125" s="9"/>
      <c r="VPA125" s="9"/>
      <c r="VPB125" s="9"/>
      <c r="VPC125" s="9"/>
      <c r="VPD125" s="9"/>
      <c r="VPE125" s="9"/>
      <c r="VPF125" s="9"/>
      <c r="VPG125" s="9"/>
      <c r="VPH125" s="9"/>
      <c r="VPI125" s="9"/>
      <c r="VPJ125" s="9"/>
      <c r="VPK125" s="9"/>
      <c r="VPL125" s="9"/>
      <c r="VPM125" s="9"/>
      <c r="VPN125" s="9"/>
      <c r="VPO125" s="9"/>
      <c r="VPP125" s="9"/>
      <c r="VPQ125" s="9"/>
      <c r="VPR125" s="9"/>
      <c r="VPS125" s="9"/>
      <c r="VPT125" s="9"/>
      <c r="VPU125" s="9"/>
      <c r="VPV125" s="9"/>
      <c r="VPW125" s="9"/>
      <c r="VPX125" s="9"/>
      <c r="VPY125" s="9"/>
      <c r="VPZ125" s="9"/>
      <c r="VQA125" s="9"/>
      <c r="VQB125" s="9"/>
      <c r="VQC125" s="9"/>
      <c r="VQD125" s="9"/>
      <c r="VQE125" s="9"/>
      <c r="VQF125" s="9"/>
      <c r="VQG125" s="9"/>
      <c r="VQH125" s="9"/>
      <c r="VQI125" s="9"/>
      <c r="VQJ125" s="9"/>
      <c r="VQK125" s="9"/>
      <c r="VQL125" s="9"/>
      <c r="VQM125" s="9"/>
      <c r="VQN125" s="9"/>
      <c r="VQO125" s="9"/>
      <c r="VQP125" s="9"/>
      <c r="VQQ125" s="9"/>
      <c r="VQR125" s="9"/>
      <c r="VQS125" s="9"/>
      <c r="VQT125" s="9"/>
      <c r="VQU125" s="9"/>
      <c r="VQV125" s="9"/>
      <c r="VQW125" s="9"/>
      <c r="VQX125" s="9"/>
      <c r="VQY125" s="9"/>
      <c r="VQZ125" s="9"/>
      <c r="VRA125" s="9"/>
      <c r="VRB125" s="9"/>
      <c r="VRC125" s="9"/>
      <c r="VRD125" s="9"/>
      <c r="VRE125" s="9"/>
      <c r="VRF125" s="9"/>
      <c r="VRG125" s="9"/>
      <c r="VRH125" s="9"/>
      <c r="VRI125" s="9"/>
      <c r="VRJ125" s="9"/>
      <c r="VRK125" s="9"/>
      <c r="VRL125" s="9"/>
      <c r="VRM125" s="9"/>
      <c r="VRN125" s="9"/>
      <c r="VRO125" s="9"/>
      <c r="VRP125" s="9"/>
      <c r="VRQ125" s="9"/>
      <c r="VRR125" s="9"/>
      <c r="VRS125" s="9"/>
      <c r="VRT125" s="9"/>
      <c r="VRU125" s="9"/>
      <c r="VRV125" s="9"/>
      <c r="VRW125" s="9"/>
      <c r="VRX125" s="9"/>
      <c r="VRY125" s="9"/>
      <c r="VRZ125" s="9"/>
      <c r="VSA125" s="9"/>
      <c r="VSB125" s="9"/>
      <c r="VSC125" s="9"/>
      <c r="VSD125" s="9"/>
      <c r="VSE125" s="9"/>
      <c r="VSF125" s="9"/>
      <c r="VSG125" s="9"/>
      <c r="VSH125" s="9"/>
      <c r="VSI125" s="9"/>
      <c r="VSJ125" s="9"/>
      <c r="VSK125" s="9"/>
      <c r="VSL125" s="9"/>
      <c r="VSM125" s="9"/>
      <c r="VSN125" s="9"/>
      <c r="VSO125" s="9"/>
      <c r="VSP125" s="9"/>
      <c r="VSQ125" s="9"/>
      <c r="VSR125" s="9"/>
      <c r="VSS125" s="9"/>
      <c r="VST125" s="9"/>
      <c r="VSU125" s="9"/>
      <c r="VSV125" s="9"/>
      <c r="VSW125" s="9"/>
      <c r="VSX125" s="9"/>
      <c r="VSY125" s="9"/>
      <c r="VSZ125" s="9"/>
      <c r="VTA125" s="9"/>
      <c r="VTB125" s="9"/>
      <c r="VTC125" s="9"/>
      <c r="VTD125" s="9"/>
      <c r="VTE125" s="9"/>
      <c r="VTF125" s="9"/>
      <c r="VTG125" s="9"/>
      <c r="VTH125" s="9"/>
      <c r="VTI125" s="9"/>
      <c r="VTJ125" s="9"/>
      <c r="VTK125" s="9"/>
      <c r="VTL125" s="9"/>
      <c r="VTM125" s="9"/>
      <c r="VTN125" s="9"/>
      <c r="VTO125" s="9"/>
      <c r="VTP125" s="9"/>
      <c r="VTQ125" s="9"/>
      <c r="VTR125" s="9"/>
      <c r="VTS125" s="9"/>
      <c r="VTT125" s="9"/>
      <c r="VTU125" s="9"/>
      <c r="VTV125" s="9"/>
      <c r="VTW125" s="9"/>
      <c r="VTX125" s="9"/>
      <c r="VTY125" s="9"/>
      <c r="VTZ125" s="9"/>
      <c r="VUA125" s="9"/>
      <c r="VUB125" s="9"/>
      <c r="VUC125" s="9"/>
      <c r="VUD125" s="9"/>
      <c r="VUE125" s="9"/>
      <c r="VUF125" s="9"/>
      <c r="VUG125" s="9"/>
      <c r="VUH125" s="9"/>
      <c r="VUI125" s="9"/>
      <c r="VUJ125" s="9"/>
      <c r="VUK125" s="9"/>
      <c r="VUL125" s="9"/>
      <c r="VUM125" s="9"/>
      <c r="VUN125" s="9"/>
      <c r="VUO125" s="9"/>
      <c r="VUP125" s="9"/>
      <c r="VUQ125" s="9"/>
      <c r="VUR125" s="9"/>
      <c r="VUS125" s="9"/>
      <c r="VUT125" s="9"/>
      <c r="VUU125" s="9"/>
      <c r="VUV125" s="9"/>
      <c r="VUW125" s="9"/>
      <c r="VUX125" s="9"/>
      <c r="VUY125" s="9"/>
      <c r="VUZ125" s="9"/>
      <c r="VVA125" s="9"/>
      <c r="VVB125" s="9"/>
      <c r="VVC125" s="9"/>
      <c r="VVD125" s="9"/>
      <c r="VVE125" s="9"/>
      <c r="VVF125" s="9"/>
      <c r="VVG125" s="9"/>
      <c r="VVH125" s="9"/>
      <c r="VVI125" s="9"/>
      <c r="VVJ125" s="9"/>
      <c r="VVK125" s="9"/>
      <c r="VVL125" s="9"/>
      <c r="VVM125" s="9"/>
      <c r="VVN125" s="9"/>
      <c r="VVO125" s="9"/>
      <c r="VVP125" s="9"/>
      <c r="VVQ125" s="9"/>
      <c r="VVR125" s="9"/>
      <c r="VVS125" s="9"/>
      <c r="VVT125" s="9"/>
      <c r="VVU125" s="9"/>
      <c r="VVV125" s="9"/>
      <c r="VVW125" s="9"/>
      <c r="VVX125" s="9"/>
      <c r="VVY125" s="9"/>
      <c r="VVZ125" s="9"/>
      <c r="VWA125" s="9"/>
      <c r="VWB125" s="9"/>
      <c r="VWC125" s="9"/>
      <c r="VWD125" s="9"/>
      <c r="VWE125" s="9"/>
      <c r="VWF125" s="9"/>
      <c r="VWG125" s="9"/>
      <c r="VWH125" s="9"/>
      <c r="VWI125" s="9"/>
      <c r="VWJ125" s="9"/>
      <c r="VWK125" s="9"/>
      <c r="VWL125" s="9"/>
      <c r="VWM125" s="9"/>
      <c r="VWN125" s="9"/>
      <c r="VWO125" s="9"/>
      <c r="VWP125" s="9"/>
      <c r="VWQ125" s="9"/>
      <c r="VWR125" s="9"/>
      <c r="VWS125" s="9"/>
      <c r="VWT125" s="9"/>
      <c r="VWU125" s="9"/>
      <c r="VWV125" s="9"/>
      <c r="VWW125" s="9"/>
      <c r="VWX125" s="9"/>
      <c r="VWY125" s="9"/>
      <c r="VWZ125" s="9"/>
      <c r="VXA125" s="9"/>
      <c r="VXB125" s="9"/>
      <c r="VXC125" s="9"/>
      <c r="VXD125" s="9"/>
      <c r="VXE125" s="9"/>
      <c r="VXF125" s="9"/>
      <c r="VXG125" s="9"/>
      <c r="VXH125" s="9"/>
      <c r="VXI125" s="9"/>
      <c r="VXJ125" s="9"/>
      <c r="VXK125" s="9"/>
      <c r="VXL125" s="9"/>
      <c r="VXM125" s="9"/>
      <c r="VXN125" s="9"/>
      <c r="VXO125" s="9"/>
      <c r="VXP125" s="9"/>
      <c r="VXQ125" s="9"/>
      <c r="VXR125" s="9"/>
      <c r="VXS125" s="9"/>
      <c r="VXT125" s="9"/>
      <c r="VXU125" s="9"/>
      <c r="VXV125" s="9"/>
      <c r="VXW125" s="9"/>
      <c r="VXX125" s="9"/>
      <c r="VXY125" s="9"/>
      <c r="VXZ125" s="9"/>
      <c r="VYA125" s="9"/>
      <c r="VYB125" s="9"/>
      <c r="VYC125" s="9"/>
      <c r="VYD125" s="9"/>
      <c r="VYE125" s="9"/>
      <c r="VYF125" s="9"/>
      <c r="VYG125" s="9"/>
      <c r="VYH125" s="9"/>
      <c r="VYI125" s="9"/>
      <c r="VYJ125" s="9"/>
      <c r="VYK125" s="9"/>
      <c r="VYL125" s="9"/>
      <c r="VYM125" s="9"/>
      <c r="VYN125" s="9"/>
      <c r="VYO125" s="9"/>
      <c r="VYP125" s="9"/>
      <c r="VYQ125" s="9"/>
      <c r="VYR125" s="9"/>
      <c r="VYS125" s="9"/>
      <c r="VYT125" s="9"/>
      <c r="VYU125" s="9"/>
      <c r="VYV125" s="9"/>
      <c r="VYW125" s="9"/>
      <c r="VYX125" s="9"/>
      <c r="VYY125" s="9"/>
      <c r="VYZ125" s="9"/>
      <c r="VZA125" s="9"/>
      <c r="VZB125" s="9"/>
      <c r="VZC125" s="9"/>
      <c r="VZD125" s="9"/>
      <c r="VZE125" s="9"/>
      <c r="VZF125" s="9"/>
      <c r="VZG125" s="9"/>
      <c r="VZH125" s="9"/>
      <c r="VZI125" s="9"/>
      <c r="VZJ125" s="9"/>
      <c r="VZK125" s="9"/>
      <c r="VZL125" s="9"/>
      <c r="VZM125" s="9"/>
      <c r="VZN125" s="9"/>
      <c r="VZO125" s="9"/>
      <c r="VZP125" s="9"/>
      <c r="VZQ125" s="9"/>
      <c r="VZR125" s="9"/>
      <c r="VZS125" s="9"/>
      <c r="VZT125" s="9"/>
      <c r="VZU125" s="9"/>
      <c r="VZV125" s="9"/>
      <c r="VZW125" s="9"/>
      <c r="VZX125" s="9"/>
      <c r="VZY125" s="9"/>
      <c r="VZZ125" s="9"/>
      <c r="WAA125" s="9"/>
      <c r="WAB125" s="9"/>
      <c r="WAC125" s="9"/>
      <c r="WAD125" s="9"/>
      <c r="WAE125" s="9"/>
      <c r="WAF125" s="9"/>
      <c r="WAG125" s="9"/>
      <c r="WAH125" s="9"/>
      <c r="WAI125" s="9"/>
      <c r="WAJ125" s="9"/>
      <c r="WAK125" s="9"/>
      <c r="WAL125" s="9"/>
      <c r="WAM125" s="9"/>
      <c r="WAN125" s="9"/>
      <c r="WAO125" s="9"/>
      <c r="WAP125" s="9"/>
      <c r="WAQ125" s="9"/>
      <c r="WAR125" s="9"/>
      <c r="WAS125" s="9"/>
      <c r="WAT125" s="9"/>
      <c r="WAU125" s="9"/>
      <c r="WAV125" s="9"/>
      <c r="WAW125" s="9"/>
      <c r="WAX125" s="9"/>
      <c r="WAY125" s="9"/>
      <c r="WAZ125" s="9"/>
      <c r="WBA125" s="9"/>
      <c r="WBB125" s="9"/>
      <c r="WBC125" s="9"/>
      <c r="WBD125" s="9"/>
      <c r="WBE125" s="9"/>
      <c r="WBF125" s="9"/>
      <c r="WBG125" s="9"/>
      <c r="WBH125" s="9"/>
      <c r="WBI125" s="9"/>
      <c r="WBJ125" s="9"/>
      <c r="WBK125" s="9"/>
      <c r="WBL125" s="9"/>
      <c r="WBM125" s="9"/>
      <c r="WBN125" s="9"/>
      <c r="WBO125" s="9"/>
      <c r="WBP125" s="9"/>
      <c r="WBQ125" s="9"/>
      <c r="WBR125" s="9"/>
      <c r="WBS125" s="9"/>
      <c r="WBT125" s="9"/>
      <c r="WBU125" s="9"/>
      <c r="WBV125" s="9"/>
      <c r="WBW125" s="9"/>
      <c r="WBX125" s="9"/>
      <c r="WBY125" s="9"/>
      <c r="WBZ125" s="9"/>
      <c r="WCA125" s="9"/>
      <c r="WCB125" s="9"/>
      <c r="WCC125" s="9"/>
      <c r="WCD125" s="9"/>
      <c r="WCE125" s="9"/>
      <c r="WCF125" s="9"/>
      <c r="WCG125" s="9"/>
      <c r="WCH125" s="9"/>
      <c r="WCI125" s="9"/>
      <c r="WCJ125" s="9"/>
      <c r="WCK125" s="9"/>
      <c r="WCL125" s="9"/>
      <c r="WCM125" s="9"/>
      <c r="WCN125" s="9"/>
      <c r="WCO125" s="9"/>
      <c r="WCP125" s="9"/>
      <c r="WCQ125" s="9"/>
      <c r="WCR125" s="9"/>
      <c r="WCS125" s="9"/>
      <c r="WCT125" s="9"/>
      <c r="WCU125" s="9"/>
      <c r="WCV125" s="9"/>
      <c r="WCW125" s="9"/>
      <c r="WCX125" s="9"/>
      <c r="WCY125" s="9"/>
      <c r="WCZ125" s="9"/>
      <c r="WDA125" s="9"/>
      <c r="WDB125" s="9"/>
      <c r="WDC125" s="9"/>
      <c r="WDD125" s="9"/>
      <c r="WDE125" s="9"/>
      <c r="WDF125" s="9"/>
      <c r="WDG125" s="9"/>
      <c r="WDH125" s="9"/>
      <c r="WDI125" s="9"/>
      <c r="WDJ125" s="9"/>
      <c r="WDK125" s="9"/>
      <c r="WDL125" s="9"/>
      <c r="WDM125" s="9"/>
      <c r="WDN125" s="9"/>
      <c r="WDO125" s="9"/>
      <c r="WDP125" s="9"/>
      <c r="WDQ125" s="9"/>
      <c r="WDR125" s="9"/>
      <c r="WDS125" s="9"/>
      <c r="WDT125" s="9"/>
      <c r="WDU125" s="9"/>
      <c r="WDV125" s="9"/>
      <c r="WDW125" s="9"/>
      <c r="WDX125" s="9"/>
      <c r="WDY125" s="9"/>
      <c r="WDZ125" s="9"/>
      <c r="WEA125" s="9"/>
      <c r="WEB125" s="9"/>
      <c r="WEC125" s="9"/>
      <c r="WED125" s="9"/>
      <c r="WEE125" s="9"/>
      <c r="WEF125" s="9"/>
      <c r="WEG125" s="9"/>
      <c r="WEH125" s="9"/>
      <c r="WEI125" s="9"/>
      <c r="WEJ125" s="9"/>
      <c r="WEK125" s="9"/>
      <c r="WEL125" s="9"/>
      <c r="WEM125" s="9"/>
      <c r="WEN125" s="9"/>
      <c r="WEO125" s="9"/>
      <c r="WEP125" s="9"/>
      <c r="WEQ125" s="9"/>
      <c r="WER125" s="9"/>
      <c r="WES125" s="9"/>
      <c r="WET125" s="9"/>
      <c r="WEU125" s="9"/>
      <c r="WEV125" s="9"/>
      <c r="WEW125" s="9"/>
      <c r="WEX125" s="9"/>
      <c r="WEY125" s="9"/>
      <c r="WEZ125" s="9"/>
      <c r="WFA125" s="9"/>
      <c r="WFB125" s="9"/>
      <c r="WFC125" s="9"/>
      <c r="WFD125" s="9"/>
      <c r="WFE125" s="9"/>
      <c r="WFF125" s="9"/>
      <c r="WFG125" s="9"/>
      <c r="WFH125" s="9"/>
      <c r="WFI125" s="9"/>
      <c r="WFJ125" s="9"/>
      <c r="WFK125" s="9"/>
      <c r="WFL125" s="9"/>
      <c r="WFM125" s="9"/>
      <c r="WFN125" s="9"/>
      <c r="WFO125" s="9"/>
      <c r="WFP125" s="9"/>
      <c r="WFQ125" s="9"/>
      <c r="WFR125" s="9"/>
      <c r="WFS125" s="9"/>
      <c r="WFT125" s="9"/>
      <c r="WFU125" s="9"/>
      <c r="WFV125" s="9"/>
      <c r="WFW125" s="9"/>
      <c r="WFX125" s="9"/>
      <c r="WFY125" s="9"/>
      <c r="WFZ125" s="9"/>
      <c r="WGA125" s="9"/>
      <c r="WGB125" s="9"/>
      <c r="WGC125" s="9"/>
      <c r="WGD125" s="9"/>
      <c r="WGE125" s="9"/>
      <c r="WGF125" s="9"/>
      <c r="WGG125" s="9"/>
      <c r="WGH125" s="9"/>
      <c r="WGI125" s="9"/>
      <c r="WGJ125" s="9"/>
      <c r="WGK125" s="9"/>
      <c r="WGL125" s="9"/>
      <c r="WGM125" s="9"/>
      <c r="WGN125" s="9"/>
      <c r="WGO125" s="9"/>
      <c r="WGP125" s="9"/>
      <c r="WGQ125" s="9"/>
      <c r="WGR125" s="9"/>
      <c r="WGS125" s="9"/>
      <c r="WGT125" s="9"/>
      <c r="WGU125" s="9"/>
      <c r="WGV125" s="9"/>
      <c r="WGW125" s="9"/>
      <c r="WGX125" s="9"/>
      <c r="WGY125" s="9"/>
      <c r="WGZ125" s="9"/>
      <c r="WHA125" s="9"/>
      <c r="WHB125" s="9"/>
      <c r="WHC125" s="9"/>
      <c r="WHD125" s="9"/>
      <c r="WHE125" s="9"/>
      <c r="WHF125" s="9"/>
      <c r="WHG125" s="9"/>
      <c r="WHH125" s="9"/>
      <c r="WHI125" s="9"/>
      <c r="WHJ125" s="9"/>
      <c r="WHK125" s="9"/>
      <c r="WHL125" s="9"/>
      <c r="WHM125" s="9"/>
      <c r="WHN125" s="9"/>
      <c r="WHO125" s="9"/>
      <c r="WHP125" s="9"/>
      <c r="WHQ125" s="9"/>
      <c r="WHR125" s="9"/>
      <c r="WHS125" s="9"/>
      <c r="WHT125" s="9"/>
      <c r="WHU125" s="9"/>
      <c r="WHV125" s="9"/>
      <c r="WHW125" s="9"/>
      <c r="WHX125" s="9"/>
      <c r="WHY125" s="9"/>
      <c r="WHZ125" s="9"/>
      <c r="WIA125" s="9"/>
      <c r="WIB125" s="9"/>
      <c r="WIC125" s="9"/>
      <c r="WID125" s="9"/>
      <c r="WIE125" s="9"/>
      <c r="WIF125" s="9"/>
      <c r="WIG125" s="9"/>
      <c r="WIH125" s="9"/>
      <c r="WII125" s="9"/>
      <c r="WIJ125" s="9"/>
      <c r="WIK125" s="9"/>
      <c r="WIL125" s="9"/>
      <c r="WIM125" s="9"/>
      <c r="WIN125" s="9"/>
      <c r="WIO125" s="9"/>
      <c r="WIP125" s="9"/>
      <c r="WIQ125" s="9"/>
      <c r="WIR125" s="9"/>
      <c r="WIS125" s="9"/>
      <c r="WIT125" s="9"/>
      <c r="WIU125" s="9"/>
      <c r="WIV125" s="9"/>
      <c r="WIW125" s="9"/>
      <c r="WIX125" s="9"/>
      <c r="WIY125" s="9"/>
      <c r="WIZ125" s="9"/>
      <c r="WJA125" s="9"/>
      <c r="WJB125" s="9"/>
      <c r="WJC125" s="9"/>
      <c r="WJD125" s="9"/>
      <c r="WJE125" s="9"/>
      <c r="WJF125" s="9"/>
      <c r="WJG125" s="9"/>
      <c r="WJH125" s="9"/>
      <c r="WJI125" s="9"/>
      <c r="WJJ125" s="9"/>
      <c r="WJK125" s="9"/>
      <c r="WJL125" s="9"/>
      <c r="WJM125" s="9"/>
      <c r="WJN125" s="9"/>
      <c r="WJO125" s="9"/>
      <c r="WJP125" s="9"/>
      <c r="WJQ125" s="9"/>
      <c r="WJR125" s="9"/>
      <c r="WJS125" s="9"/>
      <c r="WJT125" s="9"/>
      <c r="WJU125" s="9"/>
      <c r="WJV125" s="9"/>
      <c r="WJW125" s="9"/>
      <c r="WJX125" s="9"/>
      <c r="WJY125" s="9"/>
      <c r="WJZ125" s="9"/>
      <c r="WKA125" s="9"/>
      <c r="WKB125" s="9"/>
      <c r="WKC125" s="9"/>
      <c r="WKD125" s="9"/>
      <c r="WKE125" s="9"/>
      <c r="WKF125" s="9"/>
      <c r="WKG125" s="9"/>
      <c r="WKH125" s="9"/>
      <c r="WKI125" s="9"/>
      <c r="WKJ125" s="9"/>
      <c r="WKK125" s="9"/>
      <c r="WKL125" s="9"/>
      <c r="WKM125" s="9"/>
      <c r="WKN125" s="9"/>
      <c r="WKO125" s="9"/>
      <c r="WKP125" s="9"/>
      <c r="WKQ125" s="9"/>
      <c r="WKR125" s="9"/>
      <c r="WKS125" s="9"/>
      <c r="WKT125" s="9"/>
      <c r="WKU125" s="9"/>
      <c r="WKV125" s="9"/>
      <c r="WKW125" s="9"/>
      <c r="WKX125" s="9"/>
      <c r="WKY125" s="9"/>
      <c r="WKZ125" s="9"/>
      <c r="WLA125" s="9"/>
      <c r="WLB125" s="9"/>
      <c r="WLC125" s="9"/>
      <c r="WLD125" s="9"/>
      <c r="WLE125" s="9"/>
      <c r="WLF125" s="9"/>
      <c r="WLG125" s="9"/>
      <c r="WLH125" s="9"/>
      <c r="WLI125" s="9"/>
      <c r="WLJ125" s="9"/>
      <c r="WLK125" s="9"/>
      <c r="WLL125" s="9"/>
      <c r="WLM125" s="9"/>
      <c r="WLN125" s="9"/>
      <c r="WLO125" s="9"/>
      <c r="WLP125" s="9"/>
      <c r="WLQ125" s="9"/>
      <c r="WLR125" s="9"/>
      <c r="WLS125" s="9"/>
      <c r="WLT125" s="9"/>
      <c r="WLU125" s="9"/>
      <c r="WLV125" s="9"/>
      <c r="WLW125" s="9"/>
      <c r="WLX125" s="9"/>
      <c r="WLY125" s="9"/>
      <c r="WLZ125" s="9"/>
      <c r="WMA125" s="9"/>
      <c r="WMB125" s="9"/>
      <c r="WMC125" s="9"/>
      <c r="WMD125" s="9"/>
      <c r="WME125" s="9"/>
      <c r="WMF125" s="9"/>
      <c r="WMG125" s="9"/>
      <c r="WMH125" s="9"/>
      <c r="WMI125" s="9"/>
      <c r="WMJ125" s="9"/>
      <c r="WMK125" s="9"/>
      <c r="WML125" s="9"/>
      <c r="WMM125" s="9"/>
      <c r="WMN125" s="9"/>
      <c r="WMO125" s="9"/>
      <c r="WMP125" s="9"/>
      <c r="WMQ125" s="9"/>
      <c r="WMR125" s="9"/>
      <c r="WMS125" s="9"/>
      <c r="WMT125" s="9"/>
      <c r="WMU125" s="9"/>
      <c r="WMV125" s="9"/>
      <c r="WMW125" s="9"/>
      <c r="WMX125" s="9"/>
      <c r="WMY125" s="9"/>
      <c r="WMZ125" s="9"/>
      <c r="WNA125" s="9"/>
      <c r="WNB125" s="9"/>
      <c r="WNC125" s="9"/>
      <c r="WND125" s="9"/>
      <c r="WNE125" s="9"/>
      <c r="WNF125" s="9"/>
      <c r="WNG125" s="9"/>
      <c r="WNH125" s="9"/>
      <c r="WNI125" s="9"/>
      <c r="WNJ125" s="9"/>
      <c r="WNK125" s="9"/>
      <c r="WNL125" s="9"/>
      <c r="WNM125" s="9"/>
      <c r="WNN125" s="9"/>
      <c r="WNO125" s="9"/>
      <c r="WNP125" s="9"/>
      <c r="WNQ125" s="9"/>
      <c r="WNR125" s="9"/>
      <c r="WNS125" s="9"/>
      <c r="WNT125" s="9"/>
      <c r="WNU125" s="9"/>
      <c r="WNV125" s="9"/>
      <c r="WNW125" s="9"/>
      <c r="WNX125" s="9"/>
      <c r="WNY125" s="9"/>
      <c r="WNZ125" s="9"/>
      <c r="WOA125" s="9"/>
      <c r="WOB125" s="9"/>
      <c r="WOC125" s="9"/>
      <c r="WOD125" s="9"/>
      <c r="WOE125" s="9"/>
      <c r="WOF125" s="9"/>
      <c r="WOG125" s="9"/>
      <c r="WOH125" s="9"/>
      <c r="WOI125" s="9"/>
      <c r="WOJ125" s="9"/>
      <c r="WOK125" s="9"/>
      <c r="WOL125" s="9"/>
      <c r="WOM125" s="9"/>
      <c r="WON125" s="9"/>
      <c r="WOO125" s="9"/>
      <c r="WOP125" s="9"/>
      <c r="WOQ125" s="9"/>
      <c r="WOR125" s="9"/>
      <c r="WOS125" s="9"/>
      <c r="WOT125" s="9"/>
      <c r="WOU125" s="9"/>
      <c r="WOV125" s="9"/>
      <c r="WOW125" s="9"/>
      <c r="WOX125" s="9"/>
      <c r="WOY125" s="9"/>
      <c r="WOZ125" s="9"/>
      <c r="WPA125" s="9"/>
      <c r="WPB125" s="9"/>
      <c r="WPC125" s="9"/>
      <c r="WPD125" s="9"/>
      <c r="WPE125" s="9"/>
      <c r="WPF125" s="9"/>
      <c r="WPG125" s="9"/>
      <c r="WPH125" s="9"/>
      <c r="WPI125" s="9"/>
      <c r="WPJ125" s="9"/>
      <c r="WPK125" s="9"/>
      <c r="WPL125" s="9"/>
      <c r="WPM125" s="9"/>
      <c r="WPN125" s="9"/>
      <c r="WPO125" s="9"/>
      <c r="WPP125" s="9"/>
      <c r="WPQ125" s="9"/>
      <c r="WPR125" s="9"/>
      <c r="WPS125" s="9"/>
      <c r="WPT125" s="9"/>
      <c r="WPU125" s="9"/>
      <c r="WPV125" s="9"/>
      <c r="WPW125" s="9"/>
      <c r="WPX125" s="9"/>
      <c r="WPY125" s="9"/>
      <c r="WPZ125" s="9"/>
      <c r="WQA125" s="9"/>
      <c r="WQB125" s="9"/>
      <c r="WQC125" s="9"/>
      <c r="WQD125" s="9"/>
      <c r="WQE125" s="9"/>
      <c r="WQF125" s="9"/>
      <c r="WQG125" s="9"/>
      <c r="WQH125" s="9"/>
      <c r="WQI125" s="9"/>
      <c r="WQJ125" s="9"/>
      <c r="WQK125" s="9"/>
      <c r="WQL125" s="9"/>
      <c r="WQM125" s="9"/>
      <c r="WQN125" s="9"/>
      <c r="WQO125" s="9"/>
      <c r="WQP125" s="9"/>
      <c r="WQQ125" s="9"/>
      <c r="WQR125" s="9"/>
      <c r="WQS125" s="9"/>
      <c r="WQT125" s="9"/>
      <c r="WQU125" s="9"/>
      <c r="WQV125" s="9"/>
      <c r="WQW125" s="9"/>
      <c r="WQX125" s="9"/>
      <c r="WQY125" s="9"/>
      <c r="WQZ125" s="9"/>
      <c r="WRA125" s="9"/>
      <c r="WRB125" s="9"/>
      <c r="WRC125" s="9"/>
      <c r="WRD125" s="9"/>
      <c r="WRE125" s="9"/>
      <c r="WRF125" s="9"/>
      <c r="WRG125" s="9"/>
      <c r="WRH125" s="9"/>
      <c r="WRI125" s="9"/>
      <c r="WRJ125" s="9"/>
      <c r="WRK125" s="9"/>
      <c r="WRL125" s="9"/>
      <c r="WRM125" s="9"/>
      <c r="WRN125" s="9"/>
      <c r="WRO125" s="9"/>
      <c r="WRP125" s="9"/>
      <c r="WRQ125" s="9"/>
      <c r="WRR125" s="9"/>
      <c r="WRS125" s="9"/>
      <c r="WRT125" s="9"/>
      <c r="WRU125" s="9"/>
      <c r="WRV125" s="9"/>
      <c r="WRW125" s="9"/>
      <c r="WRX125" s="9"/>
      <c r="WRY125" s="9"/>
      <c r="WRZ125" s="9"/>
      <c r="WSA125" s="9"/>
      <c r="WSB125" s="9"/>
      <c r="WSC125" s="9"/>
      <c r="WSD125" s="9"/>
      <c r="WSE125" s="9"/>
      <c r="WSF125" s="9"/>
      <c r="WSG125" s="9"/>
      <c r="WSH125" s="9"/>
      <c r="WSI125" s="9"/>
      <c r="WSJ125" s="9"/>
      <c r="WSK125" s="9"/>
      <c r="WSL125" s="9"/>
      <c r="WSM125" s="9"/>
      <c r="WSN125" s="9"/>
      <c r="WSO125" s="9"/>
      <c r="WSP125" s="9"/>
      <c r="WSQ125" s="9"/>
      <c r="WSR125" s="9"/>
      <c r="WSS125" s="9"/>
      <c r="WST125" s="9"/>
      <c r="WSU125" s="9"/>
      <c r="WSV125" s="9"/>
      <c r="WSW125" s="9"/>
      <c r="WSX125" s="9"/>
      <c r="WSY125" s="9"/>
      <c r="WSZ125" s="9"/>
      <c r="WTA125" s="9"/>
      <c r="WTB125" s="9"/>
      <c r="WTC125" s="9"/>
      <c r="WTD125" s="9"/>
      <c r="WTE125" s="9"/>
      <c r="WTF125" s="9"/>
      <c r="WTG125" s="9"/>
      <c r="WTH125" s="9"/>
      <c r="WTI125" s="9"/>
      <c r="WTJ125" s="9"/>
      <c r="WTK125" s="9"/>
      <c r="WTL125" s="9"/>
      <c r="WTM125" s="9"/>
      <c r="WTN125" s="9"/>
      <c r="WTO125" s="9"/>
      <c r="WTP125" s="9"/>
      <c r="WTQ125" s="9"/>
      <c r="WTR125" s="9"/>
      <c r="WTS125" s="9"/>
      <c r="WTT125" s="9"/>
      <c r="WTU125" s="9"/>
      <c r="WTV125" s="9"/>
      <c r="WTW125" s="9"/>
      <c r="WTX125" s="9"/>
      <c r="WTY125" s="9"/>
      <c r="WTZ125" s="9"/>
      <c r="WUA125" s="9"/>
      <c r="WUB125" s="9"/>
      <c r="WUC125" s="9"/>
      <c r="WUD125" s="9"/>
      <c r="WUE125" s="9"/>
      <c r="WUF125" s="9"/>
      <c r="WUG125" s="9"/>
      <c r="WUH125" s="9"/>
      <c r="WUI125" s="9"/>
      <c r="WUJ125" s="9"/>
      <c r="WUK125" s="9"/>
      <c r="WUL125" s="9"/>
      <c r="WUM125" s="9"/>
      <c r="WUN125" s="9"/>
      <c r="WUO125" s="9"/>
      <c r="WUP125" s="9"/>
      <c r="WUQ125" s="9"/>
      <c r="WUR125" s="9"/>
      <c r="WUS125" s="9"/>
      <c r="WUT125" s="9"/>
      <c r="WUU125" s="9"/>
      <c r="WUV125" s="9"/>
      <c r="WUW125" s="9"/>
      <c r="WUX125" s="9"/>
      <c r="WUY125" s="9"/>
      <c r="WUZ125" s="9"/>
      <c r="WVA125" s="9"/>
      <c r="WVB125" s="9"/>
      <c r="WVC125" s="9"/>
      <c r="WVD125" s="9"/>
      <c r="WVE125" s="9"/>
      <c r="WVF125" s="9"/>
      <c r="WVG125" s="9"/>
      <c r="WVH125" s="9"/>
      <c r="WVI125" s="9"/>
      <c r="WVJ125" s="9"/>
      <c r="WVK125" s="9"/>
      <c r="WVL125" s="9"/>
      <c r="WVM125" s="9"/>
      <c r="WVN125" s="9"/>
      <c r="WVO125" s="9"/>
      <c r="WVP125" s="9"/>
      <c r="WVQ125" s="9"/>
      <c r="WVR125" s="9"/>
      <c r="WVS125" s="9"/>
      <c r="WVT125" s="9"/>
      <c r="WVU125" s="9"/>
      <c r="WVV125" s="9"/>
      <c r="WVW125" s="9"/>
      <c r="WVX125" s="9"/>
      <c r="WVY125" s="9"/>
      <c r="WVZ125" s="9"/>
      <c r="WWA125" s="9"/>
      <c r="WWB125" s="9"/>
      <c r="WWC125" s="9"/>
      <c r="WWD125" s="9"/>
      <c r="WWE125" s="9"/>
      <c r="WWF125" s="9"/>
      <c r="WWG125" s="9"/>
      <c r="WWH125" s="9"/>
      <c r="WWI125" s="9"/>
      <c r="WWJ125" s="9"/>
      <c r="WWK125" s="9"/>
      <c r="WWL125" s="9"/>
      <c r="WWM125" s="9"/>
      <c r="WWN125" s="9"/>
      <c r="WWO125" s="9"/>
      <c r="WWP125" s="9"/>
      <c r="WWQ125" s="9"/>
      <c r="WWR125" s="9"/>
      <c r="WWS125" s="9"/>
      <c r="WWT125" s="9"/>
      <c r="WWU125" s="9"/>
      <c r="WWV125" s="9"/>
      <c r="WWW125" s="9"/>
      <c r="WWX125" s="9"/>
      <c r="WWY125" s="9"/>
      <c r="WWZ125" s="9"/>
      <c r="WXA125" s="9"/>
      <c r="WXB125" s="9"/>
      <c r="WXC125" s="9"/>
      <c r="WXD125" s="9"/>
      <c r="WXE125" s="9"/>
      <c r="WXF125" s="9"/>
      <c r="WXG125" s="9"/>
      <c r="WXH125" s="9"/>
      <c r="WXI125" s="9"/>
      <c r="WXJ125" s="9"/>
      <c r="WXK125" s="9"/>
      <c r="WXL125" s="9"/>
      <c r="WXM125" s="9"/>
      <c r="WXN125" s="9"/>
      <c r="WXO125" s="9"/>
      <c r="WXP125" s="9"/>
      <c r="WXQ125" s="9"/>
      <c r="WXR125" s="9"/>
      <c r="WXS125" s="9"/>
      <c r="WXT125" s="9"/>
      <c r="WXU125" s="9"/>
      <c r="WXV125" s="9"/>
      <c r="WXW125" s="9"/>
      <c r="WXX125" s="9"/>
      <c r="WXY125" s="9"/>
      <c r="WXZ125" s="9"/>
      <c r="WYA125" s="9"/>
      <c r="WYB125" s="9"/>
      <c r="WYC125" s="9"/>
      <c r="WYD125" s="9"/>
      <c r="WYE125" s="9"/>
      <c r="WYF125" s="9"/>
      <c r="WYG125" s="9"/>
      <c r="WYH125" s="9"/>
      <c r="WYI125" s="9"/>
      <c r="WYJ125" s="9"/>
      <c r="WYK125" s="9"/>
      <c r="WYL125" s="9"/>
      <c r="WYM125" s="9"/>
      <c r="WYN125" s="9"/>
      <c r="WYO125" s="9"/>
      <c r="WYP125" s="9"/>
      <c r="WYQ125" s="9"/>
      <c r="WYR125" s="9"/>
      <c r="WYS125" s="9"/>
      <c r="WYT125" s="9"/>
      <c r="WYU125" s="9"/>
      <c r="WYV125" s="9"/>
      <c r="WYW125" s="9"/>
      <c r="WYX125" s="9"/>
      <c r="WYY125" s="9"/>
      <c r="WYZ125" s="9"/>
      <c r="WZA125" s="9"/>
      <c r="WZB125" s="9"/>
      <c r="WZC125" s="9"/>
      <c r="WZD125" s="9"/>
      <c r="WZE125" s="9"/>
      <c r="WZF125" s="9"/>
      <c r="WZG125" s="9"/>
      <c r="WZH125" s="9"/>
      <c r="WZI125" s="9"/>
      <c r="WZJ125" s="9"/>
      <c r="WZK125" s="9"/>
      <c r="WZL125" s="9"/>
      <c r="WZM125" s="9"/>
      <c r="WZN125" s="9"/>
      <c r="WZO125" s="9"/>
      <c r="WZP125" s="9"/>
      <c r="WZQ125" s="9"/>
      <c r="WZR125" s="9"/>
      <c r="WZS125" s="9"/>
      <c r="WZT125" s="9"/>
      <c r="WZU125" s="9"/>
      <c r="WZV125" s="9"/>
      <c r="WZW125" s="9"/>
      <c r="WZX125" s="9"/>
      <c r="WZY125" s="9"/>
      <c r="WZZ125" s="9"/>
      <c r="XAA125" s="9"/>
      <c r="XAB125" s="9"/>
      <c r="XAC125" s="9"/>
      <c r="XAD125" s="9"/>
      <c r="XAE125" s="9"/>
      <c r="XAF125" s="9"/>
      <c r="XAG125" s="9"/>
      <c r="XAH125" s="9"/>
      <c r="XAI125" s="9"/>
      <c r="XAJ125" s="9"/>
      <c r="XAK125" s="9"/>
      <c r="XAL125" s="9"/>
      <c r="XAM125" s="9"/>
      <c r="XAN125" s="9"/>
      <c r="XAO125" s="9"/>
      <c r="XAP125" s="9"/>
      <c r="XAQ125" s="9"/>
      <c r="XAR125" s="9"/>
      <c r="XAS125" s="9"/>
      <c r="XAT125" s="9"/>
      <c r="XAU125" s="9"/>
      <c r="XAV125" s="9"/>
      <c r="XAW125" s="9"/>
      <c r="XAX125" s="9"/>
      <c r="XAY125" s="9"/>
      <c r="XAZ125" s="9"/>
      <c r="XBA125" s="9"/>
      <c r="XBB125" s="9"/>
      <c r="XBC125" s="9"/>
      <c r="XBD125" s="9"/>
      <c r="XBE125" s="9"/>
      <c r="XBF125" s="9"/>
      <c r="XBG125" s="9"/>
      <c r="XBH125" s="9"/>
      <c r="XBI125" s="9"/>
      <c r="XBJ125" s="9"/>
      <c r="XBK125" s="9"/>
      <c r="XBL125" s="9"/>
      <c r="XBM125" s="9"/>
      <c r="XBN125" s="9"/>
      <c r="XBO125" s="9"/>
      <c r="XBP125" s="9"/>
      <c r="XBQ125" s="9"/>
      <c r="XBR125" s="9"/>
      <c r="XBS125" s="9"/>
      <c r="XBT125" s="9"/>
      <c r="XBU125" s="9"/>
      <c r="XBV125" s="9"/>
      <c r="XBW125" s="9"/>
      <c r="XBX125" s="9"/>
      <c r="XBY125" s="9"/>
      <c r="XBZ125" s="9"/>
      <c r="XCA125" s="9"/>
      <c r="XCB125" s="9"/>
      <c r="XCC125" s="9"/>
      <c r="XCD125" s="9"/>
      <c r="XCE125" s="9"/>
      <c r="XCF125" s="9"/>
      <c r="XCG125" s="9"/>
      <c r="XCH125" s="9"/>
      <c r="XCI125" s="9"/>
      <c r="XCJ125" s="9"/>
      <c r="XCK125" s="9"/>
      <c r="XCL125" s="9"/>
      <c r="XCM125" s="9"/>
      <c r="XCN125" s="9"/>
      <c r="XCO125" s="9"/>
      <c r="XCP125" s="9"/>
      <c r="XCQ125" s="9"/>
      <c r="XCR125" s="9"/>
      <c r="XCS125" s="9"/>
      <c r="XCT125" s="9"/>
      <c r="XCU125" s="9"/>
      <c r="XCV125" s="9"/>
      <c r="XCW125" s="9"/>
      <c r="XCX125" s="9"/>
      <c r="XCY125" s="9"/>
      <c r="XCZ125" s="9"/>
      <c r="XDA125" s="9"/>
      <c r="XDB125" s="9"/>
      <c r="XDC125" s="9"/>
      <c r="XDD125" s="9"/>
      <c r="XDE125" s="9"/>
      <c r="XDF125" s="9"/>
      <c r="XDG125" s="9"/>
      <c r="XDH125" s="9"/>
      <c r="XDI125" s="9"/>
      <c r="XDJ125" s="9"/>
      <c r="XDK125" s="9"/>
      <c r="XDL125" s="9"/>
      <c r="XDM125" s="9"/>
      <c r="XDN125" s="9"/>
      <c r="XDO125" s="9"/>
      <c r="XDP125" s="9"/>
      <c r="XDQ125" s="9"/>
      <c r="XDR125" s="9"/>
      <c r="XDS125" s="9"/>
      <c r="XDT125" s="9"/>
      <c r="XDU125" s="9"/>
      <c r="XDV125" s="9"/>
      <c r="XDW125" s="9"/>
      <c r="XDX125" s="9"/>
      <c r="XDY125" s="9"/>
      <c r="XDZ125" s="9"/>
      <c r="XEA125" s="9"/>
      <c r="XEB125" s="9"/>
      <c r="XEC125" s="9"/>
      <c r="XED125" s="9"/>
      <c r="XEE125" s="9"/>
      <c r="XEF125" s="9"/>
      <c r="XEG125" s="9"/>
      <c r="XEH125" s="9"/>
      <c r="XEI125" s="9"/>
      <c r="XEJ125" s="9"/>
      <c r="XEK125" s="9"/>
      <c r="XEL125" s="9"/>
      <c r="XEM125" s="9"/>
      <c r="XEN125" s="9"/>
      <c r="XEO125" s="9"/>
      <c r="XEP125" s="9"/>
      <c r="XEQ125" s="9"/>
      <c r="XER125" s="9"/>
      <c r="XES125" s="9"/>
      <c r="XET125" s="9"/>
      <c r="XEU125" s="9"/>
      <c r="XEV125" s="9"/>
      <c r="XEW125" s="9"/>
      <c r="XEX125" s="9"/>
      <c r="XEY125" s="9"/>
      <c r="XEZ125" s="9"/>
      <c r="XFA125" s="9"/>
      <c r="XFB125" s="9"/>
      <c r="XFC125" s="9"/>
      <c r="XFD125" s="9"/>
    </row>
    <row r="126" spans="1:16384" x14ac:dyDescent="0.25">
      <c r="B126" s="43"/>
      <c r="C126" s="35"/>
      <c r="F126" s="87" t="s">
        <v>3498</v>
      </c>
      <c r="G126" s="94">
        <f>SUM(G37:G125)</f>
        <v>11903856</v>
      </c>
    </row>
    <row r="127" spans="1:16384" x14ac:dyDescent="0.25">
      <c r="B127" s="43"/>
      <c r="C127" s="35"/>
      <c r="G127" s="43"/>
    </row>
    <row r="128" spans="1:16384" x14ac:dyDescent="0.25">
      <c r="C128" s="35"/>
      <c r="G128" s="43"/>
    </row>
    <row r="129" spans="3:7" x14ac:dyDescent="0.25">
      <c r="C129" s="35"/>
      <c r="G129" s="43"/>
    </row>
    <row r="130" spans="3:7" x14ac:dyDescent="0.25">
      <c r="C130" s="35"/>
    </row>
    <row r="131" spans="3:7" x14ac:dyDescent="0.25">
      <c r="C131" s="35"/>
    </row>
    <row r="132" spans="3:7" x14ac:dyDescent="0.25">
      <c r="C132" s="35"/>
    </row>
    <row r="133" spans="3:7" x14ac:dyDescent="0.25">
      <c r="C133" s="35"/>
    </row>
    <row r="134" spans="3:7" x14ac:dyDescent="0.25">
      <c r="C134" s="35"/>
      <c r="F134" s="43"/>
    </row>
    <row r="135" spans="3:7" x14ac:dyDescent="0.25">
      <c r="C135" s="35"/>
    </row>
    <row r="136" spans="3:7" x14ac:dyDescent="0.25">
      <c r="C136" s="35"/>
    </row>
    <row r="137" spans="3:7" x14ac:dyDescent="0.25">
      <c r="C137" s="35"/>
    </row>
    <row r="138" spans="3:7" x14ac:dyDescent="0.25">
      <c r="C138" s="35"/>
    </row>
    <row r="139" spans="3:7" x14ac:dyDescent="0.25">
      <c r="C139" s="35"/>
    </row>
    <row r="140" spans="3:7" x14ac:dyDescent="0.25">
      <c r="C140" s="70"/>
    </row>
    <row r="141" spans="3:7" x14ac:dyDescent="0.25">
      <c r="C141" s="7"/>
    </row>
  </sheetData>
  <sortState ref="F19:G107">
    <sortCondition descending="1" ref="G107"/>
  </sortState>
  <mergeCells count="9">
    <mergeCell ref="A5:A6"/>
    <mergeCell ref="D5:D6"/>
    <mergeCell ref="A35:G35"/>
    <mergeCell ref="A1:G1"/>
    <mergeCell ref="A2:G2"/>
    <mergeCell ref="A4:D4"/>
    <mergeCell ref="F4:H4"/>
    <mergeCell ref="G5:G6"/>
    <mergeCell ref="A17:D21"/>
  </mergeCells>
  <pageMargins left="0" right="0"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
  <sheetViews>
    <sheetView topLeftCell="A58" workbookViewId="0">
      <selection activeCell="F33" sqref="F33:F51"/>
    </sheetView>
  </sheetViews>
  <sheetFormatPr defaultRowHeight="15" x14ac:dyDescent="0.25"/>
  <cols>
    <col min="1" max="1" width="36.7109375" customWidth="1"/>
    <col min="2" max="2" width="13" customWidth="1"/>
    <col min="3" max="3" width="13.85546875" customWidth="1"/>
    <col min="4" max="4" width="13.42578125" customWidth="1"/>
    <col min="5" max="5" width="29" customWidth="1"/>
    <col min="6" max="6" width="15.28515625" customWidth="1"/>
    <col min="7" max="7" width="13" customWidth="1"/>
  </cols>
  <sheetData>
    <row r="1" spans="1:8" x14ac:dyDescent="0.25">
      <c r="A1" s="169" t="s">
        <v>4477</v>
      </c>
      <c r="B1" s="169"/>
      <c r="C1" s="169"/>
      <c r="D1" s="169"/>
      <c r="E1" s="169"/>
      <c r="F1" s="169"/>
      <c r="G1" s="169"/>
      <c r="H1" s="169"/>
    </row>
    <row r="2" spans="1:8" x14ac:dyDescent="0.25">
      <c r="A2" s="165" t="s">
        <v>3492</v>
      </c>
      <c r="B2" s="165"/>
      <c r="C2" s="165"/>
      <c r="D2" s="165"/>
      <c r="E2" s="165"/>
      <c r="F2" s="165"/>
      <c r="G2" s="165"/>
    </row>
    <row r="3" spans="1:8" x14ac:dyDescent="0.25">
      <c r="A3" s="74"/>
      <c r="B3" s="74"/>
      <c r="C3" s="74"/>
      <c r="D3" s="74"/>
      <c r="E3" s="74"/>
      <c r="F3" s="74"/>
      <c r="G3" s="74"/>
    </row>
    <row r="4" spans="1:8" x14ac:dyDescent="0.25">
      <c r="A4" s="166" t="s">
        <v>4470</v>
      </c>
      <c r="B4" s="166"/>
      <c r="C4" s="166"/>
      <c r="D4" s="166"/>
      <c r="F4" s="166" t="s">
        <v>4507</v>
      </c>
      <c r="G4" s="166"/>
      <c r="H4" s="166"/>
    </row>
    <row r="5" spans="1:8" x14ac:dyDescent="0.25">
      <c r="A5" s="173" t="s">
        <v>3493</v>
      </c>
      <c r="B5" s="79" t="s">
        <v>4401</v>
      </c>
      <c r="C5" s="79" t="s">
        <v>4402</v>
      </c>
      <c r="D5" s="173" t="s">
        <v>4469</v>
      </c>
      <c r="E5" s="22"/>
      <c r="F5" s="173" t="s">
        <v>3493</v>
      </c>
      <c r="G5" s="167" t="s">
        <v>3494</v>
      </c>
      <c r="H5" s="79" t="s">
        <v>4473</v>
      </c>
    </row>
    <row r="6" spans="1:8" x14ac:dyDescent="0.25">
      <c r="A6" s="173"/>
      <c r="B6" s="80" t="s">
        <v>3494</v>
      </c>
      <c r="C6" s="80" t="s">
        <v>3494</v>
      </c>
      <c r="D6" s="173"/>
      <c r="F6" s="173"/>
      <c r="G6" s="168"/>
      <c r="H6" s="80" t="s">
        <v>4474</v>
      </c>
    </row>
    <row r="7" spans="1:8" x14ac:dyDescent="0.25">
      <c r="A7" s="23" t="s">
        <v>3495</v>
      </c>
      <c r="B7" s="24">
        <v>15243200</v>
      </c>
      <c r="C7" s="24">
        <v>13457600</v>
      </c>
      <c r="D7" s="31">
        <f>C7/B7</f>
        <v>0.88285924215387845</v>
      </c>
      <c r="E7" s="101">
        <f>C7/$C$10</f>
        <v>0.948097281702179</v>
      </c>
      <c r="F7" s="23" t="s">
        <v>4471</v>
      </c>
      <c r="G7" s="24">
        <v>8259959</v>
      </c>
      <c r="H7" s="66">
        <f>G7/$G$15</f>
        <v>0.58191985754305731</v>
      </c>
    </row>
    <row r="8" spans="1:8" x14ac:dyDescent="0.25">
      <c r="A8" s="23" t="s">
        <v>3496</v>
      </c>
      <c r="B8" s="24">
        <v>467000</v>
      </c>
      <c r="C8" s="24">
        <v>669759</v>
      </c>
      <c r="D8" s="31">
        <f t="shared" ref="D8:D9" si="0">C8/B8</f>
        <v>1.4341734475374732</v>
      </c>
      <c r="E8" s="101">
        <f t="shared" ref="E8:E9" si="1">C8/$C$10</f>
        <v>4.7184987464003215E-2</v>
      </c>
      <c r="F8" s="23" t="s">
        <v>48</v>
      </c>
      <c r="G8" s="26">
        <v>2925000</v>
      </c>
      <c r="H8" s="66">
        <f t="shared" ref="H8:H14" si="2">G8/$G$15</f>
        <v>0.20606828475945738</v>
      </c>
    </row>
    <row r="9" spans="1:8" x14ac:dyDescent="0.25">
      <c r="A9" s="23" t="s">
        <v>3497</v>
      </c>
      <c r="B9" s="24">
        <v>335000</v>
      </c>
      <c r="C9" s="24">
        <v>66965</v>
      </c>
      <c r="D9" s="31">
        <f t="shared" si="0"/>
        <v>0.19989552238805969</v>
      </c>
      <c r="E9" s="101">
        <f t="shared" si="1"/>
        <v>4.7177308338177994E-3</v>
      </c>
      <c r="F9" s="23" t="s">
        <v>117</v>
      </c>
      <c r="G9" s="26">
        <v>1856000</v>
      </c>
      <c r="H9" s="66">
        <f t="shared" si="2"/>
        <v>0.13075649111574458</v>
      </c>
    </row>
    <row r="10" spans="1:8" x14ac:dyDescent="0.25">
      <c r="A10" s="83" t="s">
        <v>3498</v>
      </c>
      <c r="B10" s="81">
        <f>SUM(B7:B9)</f>
        <v>16045200</v>
      </c>
      <c r="C10" s="81">
        <f>SUM(C7:C9)</f>
        <v>14194324</v>
      </c>
      <c r="D10" s="95">
        <f>C10/B10</f>
        <v>0.88464612469772896</v>
      </c>
      <c r="E10" s="25"/>
      <c r="F10" s="23" t="s">
        <v>135</v>
      </c>
      <c r="G10" s="96">
        <v>446400</v>
      </c>
      <c r="H10" s="66">
        <f t="shared" si="2"/>
        <v>3.1449190535597187E-2</v>
      </c>
    </row>
    <row r="11" spans="1:8" x14ac:dyDescent="0.25">
      <c r="F11" s="23" t="s">
        <v>1391</v>
      </c>
      <c r="G11" s="26">
        <v>360000</v>
      </c>
      <c r="H11" s="66">
        <f t="shared" si="2"/>
        <v>2.5362250431933214E-2</v>
      </c>
    </row>
    <row r="12" spans="1:8" ht="15" customHeight="1" x14ac:dyDescent="0.25">
      <c r="A12" s="170" t="s">
        <v>4475</v>
      </c>
      <c r="B12" s="170"/>
      <c r="C12" s="170"/>
      <c r="D12" s="170"/>
      <c r="E12" s="171"/>
      <c r="F12" s="23" t="s">
        <v>60</v>
      </c>
      <c r="G12" s="26">
        <v>230000</v>
      </c>
      <c r="H12" s="66">
        <f t="shared" si="2"/>
        <v>1.6203659998179555E-2</v>
      </c>
    </row>
    <row r="13" spans="1:8" x14ac:dyDescent="0.25">
      <c r="A13" s="170"/>
      <c r="B13" s="170"/>
      <c r="C13" s="170"/>
      <c r="D13" s="170"/>
      <c r="E13" s="171"/>
      <c r="F13" s="23" t="s">
        <v>4472</v>
      </c>
      <c r="G13" s="24">
        <v>66965</v>
      </c>
      <c r="H13" s="66">
        <f t="shared" si="2"/>
        <v>4.7177308338177994E-3</v>
      </c>
    </row>
    <row r="14" spans="1:8" x14ac:dyDescent="0.25">
      <c r="A14" s="170"/>
      <c r="B14" s="170"/>
      <c r="C14" s="170"/>
      <c r="D14" s="170"/>
      <c r="E14" s="171"/>
      <c r="F14" s="23" t="s">
        <v>97</v>
      </c>
      <c r="G14" s="26">
        <v>50000</v>
      </c>
      <c r="H14" s="66">
        <f t="shared" si="2"/>
        <v>3.5225347822129467E-3</v>
      </c>
    </row>
    <row r="15" spans="1:8" x14ac:dyDescent="0.25">
      <c r="A15" s="170"/>
      <c r="B15" s="170"/>
      <c r="C15" s="170"/>
      <c r="D15" s="170"/>
      <c r="E15" s="171"/>
      <c r="F15" s="83" t="s">
        <v>3498</v>
      </c>
      <c r="G15" s="81">
        <f>SUM(G7:G14)</f>
        <v>14194324</v>
      </c>
      <c r="H15" s="81"/>
    </row>
    <row r="16" spans="1:8" x14ac:dyDescent="0.25">
      <c r="A16" s="97"/>
      <c r="B16" s="97"/>
      <c r="C16" s="97"/>
      <c r="D16" s="97"/>
      <c r="E16" s="97"/>
    </row>
    <row r="17" spans="1:6" x14ac:dyDescent="0.25">
      <c r="A17" s="98"/>
      <c r="B17" s="98"/>
      <c r="C17" s="98"/>
      <c r="D17" s="98"/>
      <c r="E17" s="97"/>
    </row>
    <row r="18" spans="1:6" x14ac:dyDescent="0.25">
      <c r="A18" s="98"/>
      <c r="B18" s="99" t="s">
        <v>4476</v>
      </c>
      <c r="C18" s="99" t="s">
        <v>4401</v>
      </c>
      <c r="D18" s="99" t="s">
        <v>4402</v>
      </c>
      <c r="E18" s="97"/>
    </row>
    <row r="19" spans="1:6" x14ac:dyDescent="0.25">
      <c r="A19" s="100" t="s">
        <v>3495</v>
      </c>
      <c r="B19" s="98">
        <v>13519825</v>
      </c>
      <c r="C19" s="46">
        <v>15243200</v>
      </c>
      <c r="D19" s="46">
        <v>13457600</v>
      </c>
      <c r="E19" s="97"/>
    </row>
    <row r="20" spans="1:6" x14ac:dyDescent="0.25">
      <c r="A20" s="100" t="s">
        <v>3496</v>
      </c>
      <c r="B20" s="98">
        <v>600793</v>
      </c>
      <c r="C20" s="46">
        <v>467000</v>
      </c>
      <c r="D20" s="46">
        <v>669759</v>
      </c>
      <c r="E20" s="97"/>
    </row>
    <row r="21" spans="1:6" x14ac:dyDescent="0.25">
      <c r="A21" s="100" t="s">
        <v>3497</v>
      </c>
      <c r="B21" s="98">
        <v>405400</v>
      </c>
      <c r="C21" s="46">
        <v>335000</v>
      </c>
      <c r="D21" s="46">
        <v>66965</v>
      </c>
      <c r="E21" s="97"/>
    </row>
    <row r="22" spans="1:6" x14ac:dyDescent="0.25">
      <c r="A22" s="97"/>
      <c r="B22" s="97"/>
      <c r="C22" s="97"/>
      <c r="D22" s="97"/>
      <c r="E22" s="97"/>
    </row>
    <row r="23" spans="1:6" x14ac:dyDescent="0.25">
      <c r="A23" s="97"/>
      <c r="B23" s="97"/>
      <c r="C23" s="97"/>
      <c r="D23" s="97"/>
      <c r="E23" s="97"/>
    </row>
    <row r="24" spans="1:6" x14ac:dyDescent="0.25">
      <c r="A24" s="97"/>
      <c r="B24" s="97"/>
      <c r="C24" s="97"/>
      <c r="D24" s="97"/>
      <c r="E24" s="97"/>
    </row>
    <row r="25" spans="1:6" x14ac:dyDescent="0.25">
      <c r="A25" s="97"/>
      <c r="B25" s="97"/>
      <c r="C25" s="97"/>
      <c r="D25" s="97"/>
      <c r="E25" s="97"/>
    </row>
    <row r="26" spans="1:6" x14ac:dyDescent="0.25">
      <c r="A26" s="97"/>
      <c r="B26" s="97"/>
      <c r="C26" s="97"/>
      <c r="D26" s="97"/>
      <c r="E26" s="97"/>
    </row>
    <row r="27" spans="1:6" x14ac:dyDescent="0.25">
      <c r="A27" s="97"/>
      <c r="B27" s="97"/>
      <c r="C27" s="97"/>
      <c r="D27" s="97"/>
      <c r="E27" s="97"/>
    </row>
    <row r="28" spans="1:6" x14ac:dyDescent="0.25">
      <c r="A28" s="97"/>
      <c r="B28" s="97"/>
      <c r="C28" s="97"/>
      <c r="D28" s="97"/>
      <c r="E28" s="97"/>
    </row>
    <row r="29" spans="1:6" x14ac:dyDescent="0.25">
      <c r="A29" s="97"/>
      <c r="B29" s="97"/>
      <c r="C29" s="97"/>
      <c r="D29" s="97"/>
      <c r="E29" s="97"/>
    </row>
    <row r="30" spans="1:6" x14ac:dyDescent="0.25">
      <c r="A30" s="97"/>
      <c r="B30" s="97"/>
      <c r="C30" s="97"/>
      <c r="D30" s="97"/>
      <c r="E30" s="97"/>
    </row>
    <row r="31" spans="1:6" ht="15.75" x14ac:dyDescent="0.25">
      <c r="A31" s="172" t="s">
        <v>3499</v>
      </c>
      <c r="B31" s="172"/>
      <c r="C31" s="172"/>
      <c r="D31" s="172"/>
      <c r="E31" s="172"/>
      <c r="F31" s="172"/>
    </row>
    <row r="32" spans="1:6" x14ac:dyDescent="0.25">
      <c r="A32" s="82" t="s">
        <v>3454</v>
      </c>
      <c r="B32" s="80" t="s">
        <v>3494</v>
      </c>
      <c r="E32" s="84" t="s">
        <v>3500</v>
      </c>
      <c r="F32" s="80" t="s">
        <v>3494</v>
      </c>
    </row>
    <row r="33" spans="1:6" x14ac:dyDescent="0.25">
      <c r="A33" s="28" t="s">
        <v>139</v>
      </c>
      <c r="B33" s="24">
        <v>7568600</v>
      </c>
      <c r="E33" s="162" t="s">
        <v>3501</v>
      </c>
      <c r="F33" s="164">
        <v>2666400</v>
      </c>
    </row>
    <row r="34" spans="1:6" x14ac:dyDescent="0.25">
      <c r="A34" s="29" t="s">
        <v>80</v>
      </c>
      <c r="B34" s="24">
        <v>1950000</v>
      </c>
      <c r="E34" s="163" t="s">
        <v>88</v>
      </c>
      <c r="F34" s="164">
        <v>1856000</v>
      </c>
    </row>
    <row r="35" spans="1:6" x14ac:dyDescent="0.25">
      <c r="A35" s="29" t="s">
        <v>114</v>
      </c>
      <c r="B35" s="24">
        <v>1856000</v>
      </c>
      <c r="E35" s="163" t="s">
        <v>123</v>
      </c>
      <c r="F35" s="164">
        <v>1752600</v>
      </c>
    </row>
    <row r="36" spans="1:6" x14ac:dyDescent="0.25">
      <c r="A36" s="29" t="s">
        <v>4404</v>
      </c>
      <c r="B36" s="24">
        <v>825000</v>
      </c>
      <c r="E36" s="162" t="s">
        <v>31</v>
      </c>
      <c r="F36" s="164">
        <v>1687200</v>
      </c>
    </row>
    <row r="37" spans="1:6" x14ac:dyDescent="0.25">
      <c r="A37" s="29" t="s">
        <v>130</v>
      </c>
      <c r="B37" s="24">
        <v>446400</v>
      </c>
      <c r="E37" s="163" t="s">
        <v>111</v>
      </c>
      <c r="F37" s="164">
        <v>1350000</v>
      </c>
    </row>
    <row r="38" spans="1:6" x14ac:dyDescent="0.25">
      <c r="A38" s="29" t="s">
        <v>2454</v>
      </c>
      <c r="B38" s="24">
        <v>360000</v>
      </c>
      <c r="E38" s="163" t="s">
        <v>45</v>
      </c>
      <c r="F38" s="164">
        <v>1050000</v>
      </c>
    </row>
    <row r="39" spans="1:6" x14ac:dyDescent="0.25">
      <c r="A39" s="29" t="s">
        <v>55</v>
      </c>
      <c r="B39" s="24">
        <v>184000</v>
      </c>
      <c r="E39" s="163" t="s">
        <v>102</v>
      </c>
      <c r="F39" s="164">
        <v>625000</v>
      </c>
    </row>
    <row r="40" spans="1:6" x14ac:dyDescent="0.25">
      <c r="A40" s="29" t="s">
        <v>70</v>
      </c>
      <c r="B40" s="24">
        <v>150000</v>
      </c>
      <c r="E40" s="163" t="s">
        <v>4468</v>
      </c>
      <c r="F40" s="164">
        <v>475000</v>
      </c>
    </row>
    <row r="41" spans="1:6" x14ac:dyDescent="0.25">
      <c r="A41" s="28" t="s">
        <v>92</v>
      </c>
      <c r="B41" s="24">
        <v>50000</v>
      </c>
      <c r="E41" s="163" t="s">
        <v>106</v>
      </c>
      <c r="F41" s="164">
        <v>425000</v>
      </c>
    </row>
    <row r="42" spans="1:6" x14ac:dyDescent="0.25">
      <c r="A42" s="28" t="s">
        <v>64</v>
      </c>
      <c r="B42" s="24">
        <v>46000</v>
      </c>
      <c r="E42" s="163" t="s">
        <v>2456</v>
      </c>
      <c r="F42" s="164">
        <v>360000</v>
      </c>
    </row>
    <row r="43" spans="1:6" x14ac:dyDescent="0.25">
      <c r="A43" s="29" t="s">
        <v>2470</v>
      </c>
      <c r="B43" s="24">
        <v>21600</v>
      </c>
      <c r="E43" s="163" t="s">
        <v>132</v>
      </c>
      <c r="F43" s="164">
        <v>285600</v>
      </c>
    </row>
    <row r="44" spans="1:6" x14ac:dyDescent="0.25">
      <c r="A44" s="83" t="s">
        <v>3498</v>
      </c>
      <c r="B44" s="81">
        <f>SUM(B33:B43)</f>
        <v>13457600</v>
      </c>
      <c r="E44" s="163" t="s">
        <v>3558</v>
      </c>
      <c r="F44" s="164">
        <v>200000</v>
      </c>
    </row>
    <row r="45" spans="1:6" x14ac:dyDescent="0.25">
      <c r="E45" s="162" t="s">
        <v>66</v>
      </c>
      <c r="F45" s="164">
        <v>196000</v>
      </c>
    </row>
    <row r="46" spans="1:6" x14ac:dyDescent="0.25">
      <c r="A46" s="71"/>
      <c r="B46" s="72"/>
      <c r="E46" s="163" t="s">
        <v>1439</v>
      </c>
      <c r="F46" s="164">
        <v>188400</v>
      </c>
    </row>
    <row r="47" spans="1:6" x14ac:dyDescent="0.25">
      <c r="A47" s="71"/>
      <c r="B47" s="72"/>
      <c r="E47" s="163" t="s">
        <v>57</v>
      </c>
      <c r="F47" s="164">
        <v>184000</v>
      </c>
    </row>
    <row r="48" spans="1:6" x14ac:dyDescent="0.25">
      <c r="E48" s="163" t="s">
        <v>2464</v>
      </c>
      <c r="F48" s="164">
        <v>64800</v>
      </c>
    </row>
    <row r="49" spans="1:6" x14ac:dyDescent="0.25">
      <c r="E49" s="162" t="s">
        <v>4403</v>
      </c>
      <c r="F49" s="164">
        <v>50000</v>
      </c>
    </row>
    <row r="50" spans="1:6" x14ac:dyDescent="0.25">
      <c r="E50" s="163" t="s">
        <v>229</v>
      </c>
      <c r="F50" s="164">
        <v>21600</v>
      </c>
    </row>
    <row r="51" spans="1:6" x14ac:dyDescent="0.25">
      <c r="E51" s="162" t="s">
        <v>141</v>
      </c>
      <c r="F51" s="164">
        <v>20000</v>
      </c>
    </row>
    <row r="52" spans="1:6" x14ac:dyDescent="0.25">
      <c r="E52" s="83" t="s">
        <v>3498</v>
      </c>
      <c r="F52" s="81">
        <f>SUM(F33:F51)</f>
        <v>13457600</v>
      </c>
    </row>
    <row r="55" spans="1:6" ht="15.75" x14ac:dyDescent="0.25">
      <c r="A55" s="172" t="s">
        <v>3496</v>
      </c>
      <c r="B55" s="172"/>
      <c r="C55" s="172"/>
      <c r="D55" s="172"/>
      <c r="E55" s="172"/>
      <c r="F55" s="172"/>
    </row>
    <row r="56" spans="1:6" x14ac:dyDescent="0.25">
      <c r="A56" s="82" t="s">
        <v>3454</v>
      </c>
      <c r="B56" s="80" t="s">
        <v>3494</v>
      </c>
      <c r="E56" s="84" t="s">
        <v>3500</v>
      </c>
      <c r="F56" s="80" t="s">
        <v>3494</v>
      </c>
    </row>
    <row r="57" spans="1:6" x14ac:dyDescent="0.25">
      <c r="A57" s="9" t="s">
        <v>86</v>
      </c>
      <c r="B57" s="27">
        <v>669759</v>
      </c>
      <c r="C57" s="7"/>
      <c r="D57" s="7"/>
      <c r="E57" s="28" t="s">
        <v>88</v>
      </c>
      <c r="F57" s="27">
        <v>669759</v>
      </c>
    </row>
    <row r="58" spans="1:6" x14ac:dyDescent="0.25">
      <c r="A58" s="83" t="s">
        <v>3498</v>
      </c>
      <c r="B58" s="85">
        <f>SUM(B57)</f>
        <v>669759</v>
      </c>
      <c r="E58" s="83" t="s">
        <v>3498</v>
      </c>
      <c r="F58" s="85">
        <f>SUM(F57)</f>
        <v>669759</v>
      </c>
    </row>
    <row r="61" spans="1:6" ht="15.75" x14ac:dyDescent="0.25">
      <c r="A61" s="172" t="s">
        <v>3497</v>
      </c>
      <c r="B61" s="172"/>
      <c r="C61" s="172"/>
      <c r="D61" s="172"/>
      <c r="E61" s="172"/>
      <c r="F61" s="172"/>
    </row>
    <row r="62" spans="1:6" x14ac:dyDescent="0.25">
      <c r="A62" s="82" t="s">
        <v>3454</v>
      </c>
      <c r="B62" s="80" t="s">
        <v>3494</v>
      </c>
      <c r="E62" s="84" t="s">
        <v>3500</v>
      </c>
      <c r="F62" s="80" t="s">
        <v>3494</v>
      </c>
    </row>
    <row r="63" spans="1:6" x14ac:dyDescent="0.25">
      <c r="A63" s="9" t="s">
        <v>3568</v>
      </c>
      <c r="B63" s="27">
        <v>66965</v>
      </c>
      <c r="C63" s="7"/>
      <c r="D63" s="7"/>
      <c r="E63" s="29" t="s">
        <v>3570</v>
      </c>
      <c r="F63" s="27">
        <v>66965</v>
      </c>
    </row>
    <row r="64" spans="1:6" x14ac:dyDescent="0.25">
      <c r="A64" s="83" t="s">
        <v>3498</v>
      </c>
      <c r="B64" s="85">
        <f>SUM(B63)</f>
        <v>66965</v>
      </c>
      <c r="E64" s="83" t="s">
        <v>3498</v>
      </c>
      <c r="F64" s="85">
        <f>SUM(F63)</f>
        <v>66965</v>
      </c>
    </row>
  </sheetData>
  <sortState ref="F4:G15">
    <sortCondition descending="1" ref="F14:F32"/>
  </sortState>
  <mergeCells count="12">
    <mergeCell ref="A12:E15"/>
    <mergeCell ref="A61:F61"/>
    <mergeCell ref="A55:F55"/>
    <mergeCell ref="A5:A6"/>
    <mergeCell ref="D5:D6"/>
    <mergeCell ref="A31:F31"/>
    <mergeCell ref="F5:F6"/>
    <mergeCell ref="A2:G2"/>
    <mergeCell ref="A4:D4"/>
    <mergeCell ref="F4:H4"/>
    <mergeCell ref="G5:G6"/>
    <mergeCell ref="A1:H1"/>
  </mergeCells>
  <pageMargins left="0.25" right="0.25"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1565"/>
  <sheetViews>
    <sheetView workbookViewId="0">
      <pane ySplit="1" topLeftCell="A1413" activePane="bottomLeft" state="frozen"/>
      <selection pane="bottomLeft" activeCell="J1565" sqref="J1565"/>
    </sheetView>
  </sheetViews>
  <sheetFormatPr defaultRowHeight="15" x14ac:dyDescent="0.25"/>
  <cols>
    <col min="1" max="1" width="12.85546875" customWidth="1"/>
    <col min="2" max="2" width="15.140625" customWidth="1"/>
    <col min="3" max="3" width="9.140625" customWidth="1"/>
    <col min="4" max="4" width="13.85546875" customWidth="1"/>
    <col min="6" max="7" width="14.140625" customWidth="1"/>
    <col min="8" max="8" width="41.5703125" customWidth="1"/>
    <col min="9" max="9" width="9.85546875" bestFit="1" customWidth="1"/>
    <col min="10" max="10" width="11" customWidth="1"/>
    <col min="13" max="13" width="11" bestFit="1" customWidth="1"/>
  </cols>
  <sheetData>
    <row r="1" spans="1:14" s="1" customFormat="1" ht="51" x14ac:dyDescent="0.25">
      <c r="A1" s="14" t="s">
        <v>3444</v>
      </c>
      <c r="B1" s="13" t="s">
        <v>3454</v>
      </c>
      <c r="C1" s="102" t="s">
        <v>2</v>
      </c>
      <c r="D1" s="17" t="s">
        <v>3500</v>
      </c>
      <c r="E1" s="13" t="s">
        <v>4</v>
      </c>
      <c r="F1" s="13" t="s">
        <v>5</v>
      </c>
      <c r="G1" s="13" t="s">
        <v>3445</v>
      </c>
      <c r="H1" s="13" t="s">
        <v>6</v>
      </c>
      <c r="I1" s="13" t="s">
        <v>7</v>
      </c>
      <c r="J1" s="13" t="s">
        <v>8</v>
      </c>
      <c r="K1" s="14" t="s">
        <v>9</v>
      </c>
      <c r="L1" s="103" t="s">
        <v>4481</v>
      </c>
      <c r="M1" s="5">
        <v>2309909690</v>
      </c>
      <c r="N1" s="5">
        <v>2922410000</v>
      </c>
    </row>
    <row r="2" spans="1:14" s="7" customFormat="1" hidden="1" x14ac:dyDescent="0.25">
      <c r="A2" s="4">
        <v>42006</v>
      </c>
      <c r="B2" s="2" t="s">
        <v>152</v>
      </c>
      <c r="C2" s="2" t="s">
        <v>153</v>
      </c>
      <c r="D2" s="2" t="s">
        <v>154</v>
      </c>
      <c r="E2" s="2" t="s">
        <v>155</v>
      </c>
      <c r="F2" s="5">
        <v>2309909690</v>
      </c>
      <c r="G2" s="5"/>
      <c r="H2" s="2" t="s">
        <v>156</v>
      </c>
      <c r="I2" s="6">
        <v>1158</v>
      </c>
      <c r="J2" s="6">
        <v>146170.1</v>
      </c>
      <c r="K2" s="2" t="s">
        <v>157</v>
      </c>
      <c r="L2" s="2" t="s">
        <v>157</v>
      </c>
    </row>
    <row r="3" spans="1:14" s="7" customFormat="1" hidden="1" x14ac:dyDescent="0.25">
      <c r="A3" s="4">
        <v>42006</v>
      </c>
      <c r="B3" s="2" t="s">
        <v>162</v>
      </c>
      <c r="C3" s="2" t="s">
        <v>163</v>
      </c>
      <c r="D3" s="2" t="s">
        <v>164</v>
      </c>
      <c r="E3" s="2" t="s">
        <v>165</v>
      </c>
      <c r="F3" s="5">
        <v>2309903100</v>
      </c>
      <c r="G3" s="5"/>
      <c r="H3" s="2" t="s">
        <v>166</v>
      </c>
      <c r="I3" s="6">
        <v>6063.83</v>
      </c>
      <c r="J3" s="6">
        <v>905973.08</v>
      </c>
      <c r="K3" s="2" t="s">
        <v>167</v>
      </c>
    </row>
    <row r="4" spans="1:14" s="7" customFormat="1" hidden="1" x14ac:dyDescent="0.25">
      <c r="A4" s="4">
        <v>42009</v>
      </c>
      <c r="B4" s="2" t="s">
        <v>171</v>
      </c>
      <c r="C4" s="2" t="s">
        <v>172</v>
      </c>
      <c r="D4" s="2" t="s">
        <v>173</v>
      </c>
      <c r="E4" s="2" t="s">
        <v>174</v>
      </c>
      <c r="F4" s="5">
        <v>2309909690</v>
      </c>
      <c r="G4" s="5"/>
      <c r="H4" s="2" t="s">
        <v>175</v>
      </c>
      <c r="I4" s="6">
        <v>20000</v>
      </c>
      <c r="J4" s="6">
        <v>1362403.24</v>
      </c>
      <c r="K4" s="2" t="s">
        <v>177</v>
      </c>
    </row>
    <row r="5" spans="1:14" s="7" customFormat="1" hidden="1" x14ac:dyDescent="0.25">
      <c r="A5" s="4">
        <v>42009</v>
      </c>
      <c r="B5" s="2" t="s">
        <v>180</v>
      </c>
      <c r="C5" s="2" t="s">
        <v>181</v>
      </c>
      <c r="D5" s="2" t="s">
        <v>182</v>
      </c>
      <c r="E5" s="2" t="s">
        <v>183</v>
      </c>
      <c r="F5" s="5">
        <v>2309903100</v>
      </c>
      <c r="G5" s="5" t="s">
        <v>3449</v>
      </c>
      <c r="H5" s="2" t="s">
        <v>184</v>
      </c>
      <c r="I5" s="6">
        <v>20000</v>
      </c>
      <c r="J5" s="6">
        <v>203849.24</v>
      </c>
      <c r="K5" s="2" t="s">
        <v>157</v>
      </c>
    </row>
    <row r="6" spans="1:14" s="7" customFormat="1" hidden="1" x14ac:dyDescent="0.25">
      <c r="A6" s="4">
        <v>42009</v>
      </c>
      <c r="B6" s="2" t="s">
        <v>180</v>
      </c>
      <c r="C6" s="2" t="s">
        <v>181</v>
      </c>
      <c r="D6" s="2" t="s">
        <v>182</v>
      </c>
      <c r="E6" s="2" t="s">
        <v>183</v>
      </c>
      <c r="F6" s="5">
        <v>2309903100</v>
      </c>
      <c r="G6" s="5" t="s">
        <v>3449</v>
      </c>
      <c r="H6" s="2" t="s">
        <v>186</v>
      </c>
      <c r="I6" s="6">
        <v>20000</v>
      </c>
      <c r="J6" s="6">
        <v>221730.75</v>
      </c>
      <c r="K6" s="2" t="s">
        <v>157</v>
      </c>
    </row>
    <row r="7" spans="1:14" s="7" customFormat="1" hidden="1" x14ac:dyDescent="0.25">
      <c r="A7" s="4">
        <v>42009</v>
      </c>
      <c r="B7" s="2" t="s">
        <v>180</v>
      </c>
      <c r="C7" s="2" t="s">
        <v>181</v>
      </c>
      <c r="D7" s="2" t="s">
        <v>182</v>
      </c>
      <c r="E7" s="2" t="s">
        <v>183</v>
      </c>
      <c r="F7" s="5">
        <v>2309903100</v>
      </c>
      <c r="G7" s="5" t="s">
        <v>3449</v>
      </c>
      <c r="H7" s="2" t="s">
        <v>184</v>
      </c>
      <c r="I7" s="6">
        <v>20000</v>
      </c>
      <c r="J7" s="6">
        <v>203849.24</v>
      </c>
      <c r="K7" s="2" t="s">
        <v>157</v>
      </c>
    </row>
    <row r="8" spans="1:14" s="7" customFormat="1" hidden="1" x14ac:dyDescent="0.25">
      <c r="A8" s="4">
        <v>42009</v>
      </c>
      <c r="B8" s="2" t="s">
        <v>187</v>
      </c>
      <c r="C8" s="2" t="s">
        <v>188</v>
      </c>
      <c r="D8" s="2" t="s">
        <v>123</v>
      </c>
      <c r="E8" s="2" t="s">
        <v>124</v>
      </c>
      <c r="F8" s="5">
        <v>2309909690</v>
      </c>
      <c r="G8" s="5"/>
      <c r="H8" s="2" t="s">
        <v>189</v>
      </c>
      <c r="I8" s="6">
        <v>20000</v>
      </c>
      <c r="J8" s="6">
        <v>342177.67</v>
      </c>
      <c r="K8" s="2" t="s">
        <v>24</v>
      </c>
    </row>
    <row r="9" spans="1:14" s="7" customFormat="1" hidden="1" x14ac:dyDescent="0.25">
      <c r="A9" s="4">
        <v>42009</v>
      </c>
      <c r="B9" s="2" t="s">
        <v>191</v>
      </c>
      <c r="C9" s="2" t="s">
        <v>192</v>
      </c>
      <c r="D9" s="2" t="s">
        <v>123</v>
      </c>
      <c r="E9" s="2" t="s">
        <v>124</v>
      </c>
      <c r="F9" s="5">
        <v>2309909690</v>
      </c>
      <c r="G9" s="5"/>
      <c r="H9" s="2" t="s">
        <v>193</v>
      </c>
      <c r="I9" s="6">
        <v>51000</v>
      </c>
      <c r="J9" s="6">
        <v>742541.3</v>
      </c>
      <c r="K9" s="2" t="s">
        <v>48</v>
      </c>
    </row>
    <row r="10" spans="1:14" s="7" customFormat="1" x14ac:dyDescent="0.25">
      <c r="A10" s="4">
        <v>42010</v>
      </c>
      <c r="B10" s="2" t="s">
        <v>195</v>
      </c>
      <c r="C10" s="2" t="s">
        <v>196</v>
      </c>
      <c r="D10" s="2" t="s">
        <v>82</v>
      </c>
      <c r="E10" s="2" t="s">
        <v>83</v>
      </c>
      <c r="F10" s="5">
        <v>2309909690</v>
      </c>
      <c r="G10" s="5" t="s">
        <v>3448</v>
      </c>
      <c r="H10" s="2" t="s">
        <v>197</v>
      </c>
      <c r="I10" s="6">
        <v>108000</v>
      </c>
      <c r="J10" s="6">
        <v>1856274.41</v>
      </c>
      <c r="K10" s="2" t="s">
        <v>48</v>
      </c>
    </row>
    <row r="11" spans="1:14" s="7" customFormat="1" x14ac:dyDescent="0.25">
      <c r="A11" s="4">
        <v>42010</v>
      </c>
      <c r="B11" s="2" t="s">
        <v>198</v>
      </c>
      <c r="C11" s="2" t="s">
        <v>199</v>
      </c>
      <c r="D11" s="2" t="s">
        <v>106</v>
      </c>
      <c r="E11" s="2" t="s">
        <v>107</v>
      </c>
      <c r="F11" s="5">
        <v>2309909690</v>
      </c>
      <c r="G11" s="5" t="s">
        <v>3448</v>
      </c>
      <c r="H11" s="2" t="s">
        <v>200</v>
      </c>
      <c r="I11" s="6">
        <v>72000</v>
      </c>
      <c r="J11" s="6">
        <v>1385109.96</v>
      </c>
      <c r="K11" s="2" t="s">
        <v>201</v>
      </c>
    </row>
    <row r="12" spans="1:14" s="7" customFormat="1" hidden="1" x14ac:dyDescent="0.25">
      <c r="A12" s="4">
        <v>42010</v>
      </c>
      <c r="B12" s="2" t="s">
        <v>202</v>
      </c>
      <c r="C12" s="2" t="s">
        <v>203</v>
      </c>
      <c r="D12" s="2" t="s">
        <v>204</v>
      </c>
      <c r="E12" s="2" t="s">
        <v>205</v>
      </c>
      <c r="F12" s="5">
        <v>2309903100</v>
      </c>
      <c r="G12" s="5"/>
      <c r="H12" s="2" t="s">
        <v>206</v>
      </c>
      <c r="I12" s="6">
        <v>2000</v>
      </c>
      <c r="J12" s="6">
        <v>99083.08</v>
      </c>
      <c r="K12" s="2" t="s">
        <v>73</v>
      </c>
    </row>
    <row r="13" spans="1:14" s="7" customFormat="1" hidden="1" x14ac:dyDescent="0.25">
      <c r="A13" s="4">
        <v>42016</v>
      </c>
      <c r="B13" s="2" t="s">
        <v>210</v>
      </c>
      <c r="C13" s="2" t="s">
        <v>211</v>
      </c>
      <c r="D13" s="2" t="s">
        <v>212</v>
      </c>
      <c r="E13" s="2" t="s">
        <v>213</v>
      </c>
      <c r="F13" s="5">
        <v>2309909690</v>
      </c>
      <c r="G13" s="5"/>
      <c r="H13" s="2" t="s">
        <v>214</v>
      </c>
      <c r="I13" s="6">
        <v>19000</v>
      </c>
      <c r="J13" s="6">
        <v>278295.2</v>
      </c>
      <c r="K13" s="2" t="s">
        <v>215</v>
      </c>
    </row>
    <row r="14" spans="1:14" s="7" customFormat="1" hidden="1" x14ac:dyDescent="0.25">
      <c r="A14" s="4">
        <v>42016</v>
      </c>
      <c r="B14" s="2" t="s">
        <v>216</v>
      </c>
      <c r="C14" s="2" t="s">
        <v>217</v>
      </c>
      <c r="D14" s="2" t="s">
        <v>173</v>
      </c>
      <c r="E14" s="2" t="s">
        <v>174</v>
      </c>
      <c r="F14" s="5">
        <v>2309909690</v>
      </c>
      <c r="G14" s="5"/>
      <c r="H14" s="2" t="s">
        <v>218</v>
      </c>
      <c r="I14" s="6">
        <v>20000</v>
      </c>
      <c r="J14" s="6">
        <v>670932.41</v>
      </c>
      <c r="K14" s="2" t="s">
        <v>177</v>
      </c>
    </row>
    <row r="15" spans="1:14" s="7" customFormat="1" hidden="1" x14ac:dyDescent="0.25">
      <c r="A15" s="4">
        <v>42016</v>
      </c>
      <c r="B15" s="2" t="s">
        <v>220</v>
      </c>
      <c r="C15" s="2" t="s">
        <v>221</v>
      </c>
      <c r="D15" s="2" t="s">
        <v>222</v>
      </c>
      <c r="E15" s="2" t="s">
        <v>223</v>
      </c>
      <c r="F15" s="5">
        <v>2309909690</v>
      </c>
      <c r="G15" s="5"/>
      <c r="H15" s="2" t="s">
        <v>224</v>
      </c>
      <c r="I15" s="6">
        <v>784</v>
      </c>
      <c r="J15" s="6">
        <v>82332.539999999994</v>
      </c>
      <c r="K15" s="2" t="s">
        <v>176</v>
      </c>
    </row>
    <row r="16" spans="1:14" s="7" customFormat="1" hidden="1" x14ac:dyDescent="0.25">
      <c r="A16" s="4">
        <v>42016</v>
      </c>
      <c r="B16" s="2" t="s">
        <v>227</v>
      </c>
      <c r="C16" s="2" t="s">
        <v>228</v>
      </c>
      <c r="D16" s="2" t="s">
        <v>229</v>
      </c>
      <c r="E16" s="2" t="s">
        <v>230</v>
      </c>
      <c r="F16" s="5">
        <v>2309903100</v>
      </c>
      <c r="G16" s="5" t="s">
        <v>3449</v>
      </c>
      <c r="H16" s="2" t="s">
        <v>231</v>
      </c>
      <c r="I16" s="6">
        <v>20100</v>
      </c>
      <c r="J16" s="6">
        <v>349163.85</v>
      </c>
      <c r="K16" s="2" t="s">
        <v>157</v>
      </c>
      <c r="L16" s="2" t="s">
        <v>157</v>
      </c>
    </row>
    <row r="17" spans="1:12" s="7" customFormat="1" hidden="1" x14ac:dyDescent="0.25">
      <c r="A17" s="4">
        <v>42016</v>
      </c>
      <c r="B17" s="2" t="s">
        <v>227</v>
      </c>
      <c r="C17" s="2" t="s">
        <v>228</v>
      </c>
      <c r="D17" s="2" t="s">
        <v>229</v>
      </c>
      <c r="E17" s="2" t="s">
        <v>230</v>
      </c>
      <c r="F17" s="5">
        <v>2309903100</v>
      </c>
      <c r="G17" s="5" t="s">
        <v>3449</v>
      </c>
      <c r="H17" s="2" t="s">
        <v>233</v>
      </c>
      <c r="I17" s="6">
        <v>15700</v>
      </c>
      <c r="J17" s="6">
        <v>193341.98</v>
      </c>
      <c r="K17" s="2" t="s">
        <v>157</v>
      </c>
      <c r="L17" s="2" t="s">
        <v>157</v>
      </c>
    </row>
    <row r="18" spans="1:12" s="7" customFormat="1" hidden="1" x14ac:dyDescent="0.25">
      <c r="A18" s="4">
        <v>42016</v>
      </c>
      <c r="B18" s="2" t="s">
        <v>227</v>
      </c>
      <c r="C18" s="2" t="s">
        <v>228</v>
      </c>
      <c r="D18" s="2" t="s">
        <v>229</v>
      </c>
      <c r="E18" s="2" t="s">
        <v>230</v>
      </c>
      <c r="F18" s="5">
        <v>2309909690</v>
      </c>
      <c r="G18" s="5"/>
      <c r="H18" s="2" t="s">
        <v>234</v>
      </c>
      <c r="I18" s="6">
        <v>300</v>
      </c>
      <c r="J18" s="6">
        <v>5210.05</v>
      </c>
      <c r="K18" s="2" t="s">
        <v>157</v>
      </c>
      <c r="L18" s="2" t="s">
        <v>157</v>
      </c>
    </row>
    <row r="19" spans="1:12" s="7" customFormat="1" hidden="1" x14ac:dyDescent="0.25">
      <c r="A19" s="4">
        <v>42016</v>
      </c>
      <c r="B19" s="2" t="s">
        <v>227</v>
      </c>
      <c r="C19" s="2" t="s">
        <v>228</v>
      </c>
      <c r="D19" s="2" t="s">
        <v>229</v>
      </c>
      <c r="E19" s="2" t="s">
        <v>230</v>
      </c>
      <c r="F19" s="5">
        <v>2309909690</v>
      </c>
      <c r="G19" s="5"/>
      <c r="H19" s="2" t="s">
        <v>235</v>
      </c>
      <c r="I19" s="6">
        <v>2500</v>
      </c>
      <c r="J19" s="6">
        <v>54087.71</v>
      </c>
      <c r="K19" s="2" t="s">
        <v>157</v>
      </c>
      <c r="L19" s="2" t="s">
        <v>157</v>
      </c>
    </row>
    <row r="20" spans="1:12" s="7" customFormat="1" hidden="1" x14ac:dyDescent="0.25">
      <c r="A20" s="4">
        <v>42016</v>
      </c>
      <c r="B20" s="2" t="s">
        <v>227</v>
      </c>
      <c r="C20" s="2" t="s">
        <v>228</v>
      </c>
      <c r="D20" s="2" t="s">
        <v>229</v>
      </c>
      <c r="E20" s="2" t="s">
        <v>230</v>
      </c>
      <c r="F20" s="5">
        <v>2309903100</v>
      </c>
      <c r="G20" s="5" t="s">
        <v>3449</v>
      </c>
      <c r="H20" s="2" t="s">
        <v>236</v>
      </c>
      <c r="I20" s="6">
        <v>2500</v>
      </c>
      <c r="J20" s="6">
        <v>51659.82</v>
      </c>
      <c r="K20" s="2" t="s">
        <v>157</v>
      </c>
      <c r="L20" s="2" t="s">
        <v>157</v>
      </c>
    </row>
    <row r="21" spans="1:12" s="7" customFormat="1" hidden="1" x14ac:dyDescent="0.25">
      <c r="A21" s="4">
        <v>42016</v>
      </c>
      <c r="B21" s="2" t="s">
        <v>237</v>
      </c>
      <c r="C21" s="2" t="s">
        <v>238</v>
      </c>
      <c r="D21" s="2" t="s">
        <v>239</v>
      </c>
      <c r="E21" s="2" t="s">
        <v>240</v>
      </c>
      <c r="F21" s="5">
        <v>2309909690</v>
      </c>
      <c r="G21" s="5"/>
      <c r="H21" s="2" t="s">
        <v>241</v>
      </c>
      <c r="I21" s="6">
        <v>10000</v>
      </c>
      <c r="J21" s="6">
        <v>227117.03</v>
      </c>
      <c r="K21" s="2" t="s">
        <v>167</v>
      </c>
    </row>
    <row r="22" spans="1:12" s="7" customFormat="1" hidden="1" x14ac:dyDescent="0.25">
      <c r="A22" s="4">
        <v>42016</v>
      </c>
      <c r="B22" s="2" t="s">
        <v>243</v>
      </c>
      <c r="C22" s="2" t="s">
        <v>244</v>
      </c>
      <c r="D22" s="2" t="s">
        <v>245</v>
      </c>
      <c r="E22" s="2" t="s">
        <v>246</v>
      </c>
      <c r="F22" s="5">
        <v>2309903100</v>
      </c>
      <c r="G22" s="5" t="s">
        <v>3449</v>
      </c>
      <c r="H22" s="2" t="s">
        <v>247</v>
      </c>
      <c r="I22" s="6">
        <v>11000</v>
      </c>
      <c r="J22" s="6">
        <v>646714.1</v>
      </c>
      <c r="K22" s="2" t="s">
        <v>249</v>
      </c>
      <c r="L22" s="2" t="s">
        <v>157</v>
      </c>
    </row>
    <row r="23" spans="1:12" s="7" customFormat="1" hidden="1" x14ac:dyDescent="0.25">
      <c r="A23" s="4">
        <v>42016</v>
      </c>
      <c r="B23" s="2" t="s">
        <v>243</v>
      </c>
      <c r="C23" s="2" t="s">
        <v>244</v>
      </c>
      <c r="D23" s="2" t="s">
        <v>245</v>
      </c>
      <c r="E23" s="2" t="s">
        <v>246</v>
      </c>
      <c r="F23" s="5">
        <v>2309903100</v>
      </c>
      <c r="G23" s="5" t="s">
        <v>3449</v>
      </c>
      <c r="H23" s="2" t="s">
        <v>251</v>
      </c>
      <c r="I23" s="6">
        <v>6000</v>
      </c>
      <c r="J23" s="6">
        <v>815303.63</v>
      </c>
      <c r="K23" s="2" t="s">
        <v>249</v>
      </c>
      <c r="L23" s="2" t="s">
        <v>157</v>
      </c>
    </row>
    <row r="24" spans="1:12" s="7" customFormat="1" x14ac:dyDescent="0.25">
      <c r="A24" s="4">
        <v>42016</v>
      </c>
      <c r="B24" s="2" t="s">
        <v>252</v>
      </c>
      <c r="C24" s="2" t="s">
        <v>253</v>
      </c>
      <c r="D24" s="2" t="s">
        <v>102</v>
      </c>
      <c r="E24" s="2" t="s">
        <v>254</v>
      </c>
      <c r="F24" s="5">
        <v>2309909690</v>
      </c>
      <c r="G24" s="5" t="s">
        <v>3448</v>
      </c>
      <c r="H24" s="2" t="s">
        <v>255</v>
      </c>
      <c r="I24" s="6">
        <v>198000</v>
      </c>
      <c r="J24" s="6">
        <v>3399075.87</v>
      </c>
      <c r="K24" s="2" t="s">
        <v>48</v>
      </c>
    </row>
    <row r="25" spans="1:12" s="7" customFormat="1" hidden="1" x14ac:dyDescent="0.25">
      <c r="A25" s="4">
        <v>42017</v>
      </c>
      <c r="B25" s="2" t="s">
        <v>257</v>
      </c>
      <c r="C25" s="2" t="s">
        <v>258</v>
      </c>
      <c r="D25" s="2" t="s">
        <v>259</v>
      </c>
      <c r="E25" s="2" t="s">
        <v>260</v>
      </c>
      <c r="F25" s="5">
        <v>2309909690</v>
      </c>
      <c r="G25" s="5"/>
      <c r="H25" s="2" t="s">
        <v>261</v>
      </c>
      <c r="I25" s="6">
        <v>17</v>
      </c>
      <c r="J25" s="6">
        <v>5897.2</v>
      </c>
      <c r="K25" s="2" t="s">
        <v>167</v>
      </c>
    </row>
    <row r="26" spans="1:12" s="7" customFormat="1" hidden="1" x14ac:dyDescent="0.25">
      <c r="A26" s="4">
        <v>42017</v>
      </c>
      <c r="B26" s="2" t="s">
        <v>257</v>
      </c>
      <c r="C26" s="2" t="s">
        <v>258</v>
      </c>
      <c r="D26" s="2" t="s">
        <v>259</v>
      </c>
      <c r="E26" s="2" t="s">
        <v>260</v>
      </c>
      <c r="F26" s="5">
        <v>2309909690</v>
      </c>
      <c r="G26" s="5"/>
      <c r="H26" s="2" t="s">
        <v>263</v>
      </c>
      <c r="I26" s="6">
        <v>30</v>
      </c>
      <c r="J26" s="6">
        <v>8890.4699999999993</v>
      </c>
      <c r="K26" s="2" t="s">
        <v>167</v>
      </c>
    </row>
    <row r="27" spans="1:12" s="7" customFormat="1" hidden="1" x14ac:dyDescent="0.25">
      <c r="A27" s="4">
        <v>42017</v>
      </c>
      <c r="B27" s="2" t="s">
        <v>257</v>
      </c>
      <c r="C27" s="2" t="s">
        <v>258</v>
      </c>
      <c r="D27" s="2" t="s">
        <v>259</v>
      </c>
      <c r="E27" s="2" t="s">
        <v>260</v>
      </c>
      <c r="F27" s="5">
        <v>2309909690</v>
      </c>
      <c r="G27" s="5"/>
      <c r="H27" s="2" t="s">
        <v>264</v>
      </c>
      <c r="I27" s="6">
        <v>200</v>
      </c>
      <c r="J27" s="6">
        <v>37080.85</v>
      </c>
      <c r="K27" s="2" t="s">
        <v>167</v>
      </c>
    </row>
    <row r="28" spans="1:12" s="7" customFormat="1" hidden="1" x14ac:dyDescent="0.25">
      <c r="A28" s="4">
        <v>42017</v>
      </c>
      <c r="B28" s="2" t="s">
        <v>265</v>
      </c>
      <c r="C28" s="2" t="s">
        <v>266</v>
      </c>
      <c r="D28" s="2" t="s">
        <v>267</v>
      </c>
      <c r="E28" s="2" t="s">
        <v>268</v>
      </c>
      <c r="F28" s="5">
        <v>2309903100</v>
      </c>
      <c r="G28" s="5"/>
      <c r="H28" s="2" t="s">
        <v>269</v>
      </c>
      <c r="I28" s="6">
        <v>2400</v>
      </c>
      <c r="J28" s="6">
        <v>39301.31</v>
      </c>
      <c r="K28" s="2" t="s">
        <v>270</v>
      </c>
    </row>
    <row r="29" spans="1:12" s="7" customFormat="1" hidden="1" x14ac:dyDescent="0.25">
      <c r="A29" s="4">
        <v>42017</v>
      </c>
      <c r="B29" s="2" t="s">
        <v>273</v>
      </c>
      <c r="C29" s="2" t="s">
        <v>274</v>
      </c>
      <c r="D29" s="2" t="s">
        <v>275</v>
      </c>
      <c r="E29" s="2" t="s">
        <v>276</v>
      </c>
      <c r="F29" s="5">
        <v>2309909690</v>
      </c>
      <c r="G29" s="5"/>
      <c r="H29" s="2" t="s">
        <v>277</v>
      </c>
      <c r="I29" s="6">
        <v>9000</v>
      </c>
      <c r="J29" s="6">
        <v>1427389.31</v>
      </c>
      <c r="K29" s="2" t="s">
        <v>135</v>
      </c>
    </row>
    <row r="30" spans="1:12" s="7" customFormat="1" hidden="1" x14ac:dyDescent="0.25">
      <c r="A30" s="4">
        <v>42017</v>
      </c>
      <c r="B30" s="2" t="s">
        <v>281</v>
      </c>
      <c r="C30" s="2" t="s">
        <v>282</v>
      </c>
      <c r="D30" s="2" t="s">
        <v>275</v>
      </c>
      <c r="E30" s="2" t="s">
        <v>276</v>
      </c>
      <c r="F30" s="5">
        <v>2309909690</v>
      </c>
      <c r="G30" s="5"/>
      <c r="H30" s="2" t="s">
        <v>283</v>
      </c>
      <c r="I30" s="6">
        <v>1800</v>
      </c>
      <c r="J30" s="6">
        <v>280786.90999999997</v>
      </c>
      <c r="K30" s="2" t="s">
        <v>284</v>
      </c>
    </row>
    <row r="31" spans="1:12" s="7" customFormat="1" hidden="1" x14ac:dyDescent="0.25">
      <c r="A31" s="4">
        <v>42017</v>
      </c>
      <c r="B31" s="2" t="s">
        <v>285</v>
      </c>
      <c r="C31" s="2" t="s">
        <v>286</v>
      </c>
      <c r="D31" s="2" t="s">
        <v>287</v>
      </c>
      <c r="E31" s="2" t="s">
        <v>288</v>
      </c>
      <c r="F31" s="5">
        <v>2309909690</v>
      </c>
      <c r="G31" s="5"/>
      <c r="H31" s="2" t="s">
        <v>289</v>
      </c>
      <c r="I31" s="6">
        <v>10000</v>
      </c>
      <c r="J31" s="6">
        <v>591022.56999999995</v>
      </c>
      <c r="K31" s="2" t="s">
        <v>290</v>
      </c>
    </row>
    <row r="32" spans="1:12" s="7" customFormat="1" hidden="1" x14ac:dyDescent="0.25">
      <c r="A32" s="4">
        <v>42017</v>
      </c>
      <c r="B32" s="2" t="s">
        <v>292</v>
      </c>
      <c r="C32" s="2" t="s">
        <v>293</v>
      </c>
      <c r="D32" s="2" t="s">
        <v>294</v>
      </c>
      <c r="E32" s="2" t="s">
        <v>295</v>
      </c>
      <c r="F32" s="5">
        <v>2309903100</v>
      </c>
      <c r="G32" s="5"/>
      <c r="H32" s="2" t="s">
        <v>296</v>
      </c>
      <c r="I32" s="6">
        <v>20500</v>
      </c>
      <c r="J32" s="6">
        <v>354892.76</v>
      </c>
      <c r="K32" s="2" t="s">
        <v>157</v>
      </c>
      <c r="L32" s="2" t="s">
        <v>157</v>
      </c>
    </row>
    <row r="33" spans="1:12" s="7" customFormat="1" hidden="1" x14ac:dyDescent="0.25">
      <c r="A33" s="4">
        <v>42017</v>
      </c>
      <c r="B33" s="2" t="s">
        <v>299</v>
      </c>
      <c r="C33" s="2" t="s">
        <v>300</v>
      </c>
      <c r="D33" s="2" t="s">
        <v>301</v>
      </c>
      <c r="E33" s="2" t="s">
        <v>302</v>
      </c>
      <c r="F33" s="5">
        <v>2309903100</v>
      </c>
      <c r="G33" s="5" t="s">
        <v>3449</v>
      </c>
      <c r="H33" s="2" t="s">
        <v>303</v>
      </c>
      <c r="I33" s="6">
        <v>2000</v>
      </c>
      <c r="J33" s="6">
        <v>19061.64</v>
      </c>
      <c r="K33" s="2" t="s">
        <v>167</v>
      </c>
    </row>
    <row r="34" spans="1:12" s="7" customFormat="1" hidden="1" x14ac:dyDescent="0.25">
      <c r="A34" s="4">
        <v>42018</v>
      </c>
      <c r="B34" s="2" t="s">
        <v>305</v>
      </c>
      <c r="C34" s="2" t="s">
        <v>306</v>
      </c>
      <c r="D34" s="2" t="s">
        <v>307</v>
      </c>
      <c r="E34" s="2" t="s">
        <v>308</v>
      </c>
      <c r="F34" s="5">
        <v>2309909690</v>
      </c>
      <c r="G34" s="5"/>
      <c r="H34" s="2" t="s">
        <v>309</v>
      </c>
      <c r="I34" s="6">
        <v>9499.8799999999992</v>
      </c>
      <c r="J34" s="6">
        <v>1028064.32</v>
      </c>
      <c r="K34" s="2" t="s">
        <v>310</v>
      </c>
    </row>
    <row r="35" spans="1:12" s="7" customFormat="1" hidden="1" x14ac:dyDescent="0.25">
      <c r="A35" s="4">
        <v>42018</v>
      </c>
      <c r="B35" s="2" t="s">
        <v>311</v>
      </c>
      <c r="C35" s="2" t="s">
        <v>312</v>
      </c>
      <c r="D35" s="2" t="s">
        <v>313</v>
      </c>
      <c r="E35" s="2" t="s">
        <v>314</v>
      </c>
      <c r="F35" s="5">
        <v>2309909690</v>
      </c>
      <c r="G35" s="5"/>
      <c r="H35" s="2" t="s">
        <v>315</v>
      </c>
      <c r="I35" s="6">
        <v>3000</v>
      </c>
      <c r="J35" s="6">
        <v>167511.92000000001</v>
      </c>
      <c r="K35" s="2" t="s">
        <v>248</v>
      </c>
    </row>
    <row r="36" spans="1:12" s="7" customFormat="1" x14ac:dyDescent="0.25">
      <c r="A36" s="4">
        <v>42018</v>
      </c>
      <c r="B36" s="2" t="s">
        <v>317</v>
      </c>
      <c r="C36" s="2" t="s">
        <v>318</v>
      </c>
      <c r="D36" s="2" t="s">
        <v>82</v>
      </c>
      <c r="E36" s="2" t="s">
        <v>83</v>
      </c>
      <c r="F36" s="5">
        <v>2309909690</v>
      </c>
      <c r="G36" s="5" t="s">
        <v>3448</v>
      </c>
      <c r="H36" s="2" t="s">
        <v>319</v>
      </c>
      <c r="I36" s="6">
        <v>72000</v>
      </c>
      <c r="J36" s="6">
        <v>1385052.86</v>
      </c>
      <c r="K36" s="2" t="s">
        <v>201</v>
      </c>
    </row>
    <row r="37" spans="1:12" s="7" customFormat="1" hidden="1" x14ac:dyDescent="0.25">
      <c r="A37" s="4">
        <v>42018</v>
      </c>
      <c r="B37" s="2" t="s">
        <v>321</v>
      </c>
      <c r="C37" s="2" t="s">
        <v>322</v>
      </c>
      <c r="D37" s="2" t="s">
        <v>323</v>
      </c>
      <c r="E37" s="2" t="s">
        <v>324</v>
      </c>
      <c r="F37" s="5">
        <v>2309903100</v>
      </c>
      <c r="G37" s="5"/>
      <c r="H37" s="2" t="s">
        <v>325</v>
      </c>
      <c r="I37" s="6">
        <v>12000</v>
      </c>
      <c r="J37" s="6">
        <v>102740.65</v>
      </c>
      <c r="K37" s="2" t="s">
        <v>249</v>
      </c>
      <c r="L37" s="2" t="s">
        <v>157</v>
      </c>
    </row>
    <row r="38" spans="1:12" s="7" customFormat="1" hidden="1" x14ac:dyDescent="0.25">
      <c r="A38" s="4">
        <v>42018</v>
      </c>
      <c r="B38" s="2" t="s">
        <v>327</v>
      </c>
      <c r="C38" s="2" t="s">
        <v>328</v>
      </c>
      <c r="D38" s="2" t="s">
        <v>323</v>
      </c>
      <c r="E38" s="2" t="s">
        <v>324</v>
      </c>
      <c r="F38" s="5">
        <v>2309903100</v>
      </c>
      <c r="G38" s="5"/>
      <c r="H38" s="2" t="s">
        <v>329</v>
      </c>
      <c r="I38" s="6">
        <v>840</v>
      </c>
      <c r="J38" s="6">
        <v>96620.88</v>
      </c>
      <c r="K38" s="2" t="s">
        <v>249</v>
      </c>
    </row>
    <row r="39" spans="1:12" s="7" customFormat="1" hidden="1" x14ac:dyDescent="0.25">
      <c r="A39" s="4">
        <v>42018</v>
      </c>
      <c r="B39" s="2" t="s">
        <v>327</v>
      </c>
      <c r="C39" s="2" t="s">
        <v>328</v>
      </c>
      <c r="D39" s="2" t="s">
        <v>323</v>
      </c>
      <c r="E39" s="2" t="s">
        <v>324</v>
      </c>
      <c r="F39" s="5">
        <v>2309909690</v>
      </c>
      <c r="G39" s="5"/>
      <c r="H39" s="2" t="s">
        <v>330</v>
      </c>
      <c r="I39" s="6">
        <v>6000</v>
      </c>
      <c r="J39" s="6">
        <v>212181.77</v>
      </c>
      <c r="K39" s="2" t="s">
        <v>249</v>
      </c>
    </row>
    <row r="40" spans="1:12" s="7" customFormat="1" x14ac:dyDescent="0.25">
      <c r="A40" s="4">
        <v>42018</v>
      </c>
      <c r="B40" s="2" t="s">
        <v>331</v>
      </c>
      <c r="C40" s="2" t="s">
        <v>332</v>
      </c>
      <c r="D40" s="2" t="s">
        <v>106</v>
      </c>
      <c r="E40" s="2" t="s">
        <v>107</v>
      </c>
      <c r="F40" s="5">
        <v>2309909690</v>
      </c>
      <c r="G40" s="5" t="s">
        <v>3448</v>
      </c>
      <c r="H40" s="2" t="s">
        <v>333</v>
      </c>
      <c r="I40" s="6">
        <v>36000</v>
      </c>
      <c r="J40" s="6">
        <v>618732.63</v>
      </c>
      <c r="K40" s="2" t="s">
        <v>48</v>
      </c>
    </row>
    <row r="41" spans="1:12" s="7" customFormat="1" x14ac:dyDescent="0.25">
      <c r="A41" s="4">
        <v>42018</v>
      </c>
      <c r="B41" s="2" t="s">
        <v>331</v>
      </c>
      <c r="C41" s="2" t="s">
        <v>332</v>
      </c>
      <c r="D41" s="2" t="s">
        <v>106</v>
      </c>
      <c r="E41" s="2" t="s">
        <v>107</v>
      </c>
      <c r="F41" s="5">
        <v>2309909690</v>
      </c>
      <c r="G41" s="5" t="s">
        <v>3448</v>
      </c>
      <c r="H41" s="2" t="s">
        <v>334</v>
      </c>
      <c r="I41" s="6">
        <v>144000</v>
      </c>
      <c r="J41" s="6">
        <v>2474930.5299999998</v>
      </c>
      <c r="K41" s="2" t="s">
        <v>48</v>
      </c>
    </row>
    <row r="42" spans="1:12" s="7" customFormat="1" hidden="1" x14ac:dyDescent="0.25">
      <c r="A42" s="4">
        <v>42018</v>
      </c>
      <c r="B42" s="2" t="s">
        <v>335</v>
      </c>
      <c r="C42" s="2" t="s">
        <v>336</v>
      </c>
      <c r="D42" s="2" t="s">
        <v>102</v>
      </c>
      <c r="E42" s="2" t="s">
        <v>103</v>
      </c>
      <c r="F42" s="5">
        <v>2309909690</v>
      </c>
      <c r="G42" s="5"/>
      <c r="H42" s="2" t="s">
        <v>337</v>
      </c>
      <c r="I42" s="6">
        <v>7000</v>
      </c>
      <c r="J42" s="6">
        <v>542087.19999999995</v>
      </c>
      <c r="K42" s="2" t="s">
        <v>157</v>
      </c>
      <c r="L42" s="2" t="s">
        <v>157</v>
      </c>
    </row>
    <row r="43" spans="1:12" s="7" customFormat="1" hidden="1" x14ac:dyDescent="0.25">
      <c r="A43" s="4">
        <v>42019</v>
      </c>
      <c r="B43" s="2" t="s">
        <v>340</v>
      </c>
      <c r="C43" s="2" t="s">
        <v>341</v>
      </c>
      <c r="D43" s="2" t="s">
        <v>342</v>
      </c>
      <c r="E43" s="2" t="s">
        <v>343</v>
      </c>
      <c r="F43" s="5">
        <v>2309905100</v>
      </c>
      <c r="G43" s="5"/>
      <c r="H43" s="2" t="s">
        <v>344</v>
      </c>
      <c r="I43" s="6">
        <v>10000</v>
      </c>
      <c r="J43" s="6">
        <v>631776.94999999995</v>
      </c>
      <c r="K43" s="2" t="s">
        <v>346</v>
      </c>
    </row>
    <row r="44" spans="1:12" s="7" customFormat="1" hidden="1" x14ac:dyDescent="0.25">
      <c r="A44" s="4">
        <v>42019</v>
      </c>
      <c r="B44" s="2" t="s">
        <v>180</v>
      </c>
      <c r="C44" s="2" t="s">
        <v>181</v>
      </c>
      <c r="D44" s="2" t="s">
        <v>182</v>
      </c>
      <c r="E44" s="2" t="s">
        <v>183</v>
      </c>
      <c r="F44" s="5">
        <v>2309903100</v>
      </c>
      <c r="G44" s="5" t="s">
        <v>3449</v>
      </c>
      <c r="H44" s="2" t="s">
        <v>186</v>
      </c>
      <c r="I44" s="6">
        <v>20000</v>
      </c>
      <c r="J44" s="6">
        <v>220425.26</v>
      </c>
      <c r="K44" s="2" t="s">
        <v>157</v>
      </c>
    </row>
    <row r="45" spans="1:12" s="7" customFormat="1" hidden="1" x14ac:dyDescent="0.25">
      <c r="A45" s="4">
        <v>42019</v>
      </c>
      <c r="B45" s="2" t="s">
        <v>180</v>
      </c>
      <c r="C45" s="2" t="s">
        <v>181</v>
      </c>
      <c r="D45" s="2" t="s">
        <v>182</v>
      </c>
      <c r="E45" s="2" t="s">
        <v>183</v>
      </c>
      <c r="F45" s="5">
        <v>2309903100</v>
      </c>
      <c r="G45" s="5" t="s">
        <v>3449</v>
      </c>
      <c r="H45" s="2" t="s">
        <v>184</v>
      </c>
      <c r="I45" s="6">
        <v>20000</v>
      </c>
      <c r="J45" s="6">
        <v>201333.31</v>
      </c>
      <c r="K45" s="2" t="s">
        <v>157</v>
      </c>
    </row>
    <row r="46" spans="1:12" s="7" customFormat="1" hidden="1" x14ac:dyDescent="0.25">
      <c r="A46" s="4">
        <v>42019</v>
      </c>
      <c r="B46" s="2" t="s">
        <v>180</v>
      </c>
      <c r="C46" s="2" t="s">
        <v>181</v>
      </c>
      <c r="D46" s="2" t="s">
        <v>182</v>
      </c>
      <c r="E46" s="2" t="s">
        <v>183</v>
      </c>
      <c r="F46" s="5">
        <v>2309903100</v>
      </c>
      <c r="G46" s="5" t="s">
        <v>3449</v>
      </c>
      <c r="H46" s="2" t="s">
        <v>184</v>
      </c>
      <c r="I46" s="6">
        <v>20000</v>
      </c>
      <c r="J46" s="6">
        <v>201333.31</v>
      </c>
      <c r="K46" s="2" t="s">
        <v>157</v>
      </c>
    </row>
    <row r="47" spans="1:12" s="7" customFormat="1" hidden="1" x14ac:dyDescent="0.25">
      <c r="A47" s="4">
        <v>42019</v>
      </c>
      <c r="B47" s="2" t="s">
        <v>180</v>
      </c>
      <c r="C47" s="2" t="s">
        <v>181</v>
      </c>
      <c r="D47" s="2" t="s">
        <v>182</v>
      </c>
      <c r="E47" s="2" t="s">
        <v>183</v>
      </c>
      <c r="F47" s="5">
        <v>2309903100</v>
      </c>
      <c r="G47" s="5" t="s">
        <v>3449</v>
      </c>
      <c r="H47" s="2" t="s">
        <v>184</v>
      </c>
      <c r="I47" s="6">
        <v>20000</v>
      </c>
      <c r="J47" s="6">
        <v>189183.89</v>
      </c>
      <c r="K47" s="2" t="s">
        <v>157</v>
      </c>
    </row>
    <row r="48" spans="1:12" s="7" customFormat="1" hidden="1" x14ac:dyDescent="0.25">
      <c r="A48" s="4">
        <v>42019</v>
      </c>
      <c r="B48" s="2" t="s">
        <v>180</v>
      </c>
      <c r="C48" s="2" t="s">
        <v>181</v>
      </c>
      <c r="D48" s="2" t="s">
        <v>182</v>
      </c>
      <c r="E48" s="2" t="s">
        <v>183</v>
      </c>
      <c r="F48" s="5">
        <v>2309903100</v>
      </c>
      <c r="G48" s="5" t="s">
        <v>3449</v>
      </c>
      <c r="H48" s="2" t="s">
        <v>349</v>
      </c>
      <c r="I48" s="6">
        <v>20000</v>
      </c>
      <c r="J48" s="6">
        <v>187448.26</v>
      </c>
      <c r="K48" s="2" t="s">
        <v>157</v>
      </c>
    </row>
    <row r="49" spans="1:12" s="7" customFormat="1" hidden="1" x14ac:dyDescent="0.25">
      <c r="A49" s="4">
        <v>42019</v>
      </c>
      <c r="B49" s="2" t="s">
        <v>350</v>
      </c>
      <c r="C49" s="2" t="s">
        <v>351</v>
      </c>
      <c r="D49" s="2" t="s">
        <v>352</v>
      </c>
      <c r="E49" s="2" t="s">
        <v>353</v>
      </c>
      <c r="F49" s="5">
        <v>2309909690</v>
      </c>
      <c r="G49" s="5" t="s">
        <v>3449</v>
      </c>
      <c r="H49" s="2" t="s">
        <v>354</v>
      </c>
      <c r="I49" s="6">
        <v>21000</v>
      </c>
      <c r="J49" s="6">
        <v>554105.55000000005</v>
      </c>
      <c r="K49" s="2" t="s">
        <v>355</v>
      </c>
    </row>
    <row r="50" spans="1:12" s="7" customFormat="1" hidden="1" x14ac:dyDescent="0.25">
      <c r="A50" s="4">
        <v>42019</v>
      </c>
      <c r="B50" s="2" t="s">
        <v>227</v>
      </c>
      <c r="C50" s="2" t="s">
        <v>228</v>
      </c>
      <c r="D50" s="2" t="s">
        <v>229</v>
      </c>
      <c r="E50" s="2" t="s">
        <v>230</v>
      </c>
      <c r="F50" s="5">
        <v>2309903100</v>
      </c>
      <c r="G50" s="5" t="s">
        <v>3449</v>
      </c>
      <c r="H50" s="2" t="s">
        <v>357</v>
      </c>
      <c r="I50" s="6">
        <v>12200</v>
      </c>
      <c r="J50" s="6">
        <v>176578.86</v>
      </c>
      <c r="K50" s="2" t="s">
        <v>157</v>
      </c>
      <c r="L50" s="2" t="s">
        <v>157</v>
      </c>
    </row>
    <row r="51" spans="1:12" s="7" customFormat="1" hidden="1" x14ac:dyDescent="0.25">
      <c r="A51" s="4">
        <v>42019</v>
      </c>
      <c r="B51" s="2" t="s">
        <v>227</v>
      </c>
      <c r="C51" s="2" t="s">
        <v>228</v>
      </c>
      <c r="D51" s="2" t="s">
        <v>229</v>
      </c>
      <c r="E51" s="2" t="s">
        <v>230</v>
      </c>
      <c r="F51" s="5">
        <v>2309909690</v>
      </c>
      <c r="G51" s="5"/>
      <c r="H51" s="2" t="s">
        <v>358</v>
      </c>
      <c r="I51" s="6">
        <v>4800</v>
      </c>
      <c r="J51" s="6">
        <v>123099.7</v>
      </c>
      <c r="K51" s="2" t="s">
        <v>157</v>
      </c>
      <c r="L51" s="2" t="s">
        <v>157</v>
      </c>
    </row>
    <row r="52" spans="1:12" s="7" customFormat="1" hidden="1" x14ac:dyDescent="0.25">
      <c r="A52" s="4">
        <v>42019</v>
      </c>
      <c r="B52" s="2" t="s">
        <v>227</v>
      </c>
      <c r="C52" s="2" t="s">
        <v>228</v>
      </c>
      <c r="D52" s="2" t="s">
        <v>229</v>
      </c>
      <c r="E52" s="2" t="s">
        <v>230</v>
      </c>
      <c r="F52" s="5">
        <v>2309903100</v>
      </c>
      <c r="G52" s="5" t="s">
        <v>3449</v>
      </c>
      <c r="H52" s="2" t="s">
        <v>359</v>
      </c>
      <c r="I52" s="6">
        <v>7300</v>
      </c>
      <c r="J52" s="6">
        <v>122231.88</v>
      </c>
      <c r="K52" s="2" t="s">
        <v>157</v>
      </c>
      <c r="L52" s="2" t="s">
        <v>157</v>
      </c>
    </row>
    <row r="53" spans="1:12" s="7" customFormat="1" hidden="1" x14ac:dyDescent="0.25">
      <c r="A53" s="4">
        <v>42019</v>
      </c>
      <c r="B53" s="2" t="s">
        <v>360</v>
      </c>
      <c r="C53" s="2" t="s">
        <v>361</v>
      </c>
      <c r="D53" s="2" t="s">
        <v>362</v>
      </c>
      <c r="E53" s="2" t="s">
        <v>363</v>
      </c>
      <c r="F53" s="5">
        <v>2309903100</v>
      </c>
      <c r="G53" s="5"/>
      <c r="H53" s="2" t="s">
        <v>364</v>
      </c>
      <c r="I53" s="6">
        <v>9153.2000000000007</v>
      </c>
      <c r="J53" s="6">
        <v>133073.46</v>
      </c>
      <c r="K53" s="2" t="s">
        <v>249</v>
      </c>
    </row>
    <row r="54" spans="1:12" s="7" customFormat="1" hidden="1" x14ac:dyDescent="0.25">
      <c r="A54" s="4">
        <v>42019</v>
      </c>
      <c r="B54" s="2" t="s">
        <v>335</v>
      </c>
      <c r="C54" s="2" t="s">
        <v>336</v>
      </c>
      <c r="D54" s="2" t="s">
        <v>102</v>
      </c>
      <c r="E54" s="2" t="s">
        <v>103</v>
      </c>
      <c r="F54" s="5">
        <v>2309909690</v>
      </c>
      <c r="G54" s="5"/>
      <c r="H54" s="2" t="s">
        <v>366</v>
      </c>
      <c r="I54" s="6">
        <v>3000</v>
      </c>
      <c r="J54" s="6">
        <v>430351.59</v>
      </c>
      <c r="K54" s="2" t="s">
        <v>157</v>
      </c>
      <c r="L54" s="2" t="s">
        <v>157</v>
      </c>
    </row>
    <row r="55" spans="1:12" s="7" customFormat="1" hidden="1" x14ac:dyDescent="0.25">
      <c r="A55" s="4">
        <v>42019</v>
      </c>
      <c r="B55" s="2" t="s">
        <v>335</v>
      </c>
      <c r="C55" s="2" t="s">
        <v>336</v>
      </c>
      <c r="D55" s="2" t="s">
        <v>102</v>
      </c>
      <c r="E55" s="2" t="s">
        <v>103</v>
      </c>
      <c r="F55" s="5">
        <v>2309903100</v>
      </c>
      <c r="G55" s="5" t="s">
        <v>3449</v>
      </c>
      <c r="H55" s="2" t="s">
        <v>367</v>
      </c>
      <c r="I55" s="6">
        <v>8000</v>
      </c>
      <c r="J55" s="6">
        <v>133788.06</v>
      </c>
      <c r="K55" s="2" t="s">
        <v>157</v>
      </c>
      <c r="L55" s="2" t="s">
        <v>157</v>
      </c>
    </row>
    <row r="56" spans="1:12" s="7" customFormat="1" hidden="1" x14ac:dyDescent="0.25">
      <c r="A56" s="4">
        <v>42020</v>
      </c>
      <c r="B56" s="2" t="s">
        <v>210</v>
      </c>
      <c r="C56" s="2" t="s">
        <v>211</v>
      </c>
      <c r="D56" s="2" t="s">
        <v>212</v>
      </c>
      <c r="E56" s="2" t="s">
        <v>213</v>
      </c>
      <c r="F56" s="5">
        <v>2309909690</v>
      </c>
      <c r="G56" s="5"/>
      <c r="H56" s="2" t="s">
        <v>368</v>
      </c>
      <c r="I56" s="6">
        <v>19000</v>
      </c>
      <c r="J56" s="6">
        <v>278763.59999999998</v>
      </c>
      <c r="K56" s="2" t="s">
        <v>215</v>
      </c>
    </row>
    <row r="57" spans="1:12" s="7" customFormat="1" hidden="1" x14ac:dyDescent="0.25">
      <c r="A57" s="4">
        <v>42020</v>
      </c>
      <c r="B57" s="2" t="s">
        <v>216</v>
      </c>
      <c r="C57" s="2" t="s">
        <v>217</v>
      </c>
      <c r="D57" s="2" t="s">
        <v>173</v>
      </c>
      <c r="E57" s="2" t="s">
        <v>174</v>
      </c>
      <c r="F57" s="5">
        <v>2309909690</v>
      </c>
      <c r="G57" s="5"/>
      <c r="H57" s="2" t="s">
        <v>218</v>
      </c>
      <c r="I57" s="6">
        <v>20000</v>
      </c>
      <c r="J57" s="6">
        <v>672061.65</v>
      </c>
      <c r="K57" s="2" t="s">
        <v>177</v>
      </c>
    </row>
    <row r="58" spans="1:12" s="7" customFormat="1" hidden="1" x14ac:dyDescent="0.25">
      <c r="A58" s="4">
        <v>42020</v>
      </c>
      <c r="B58" s="2" t="s">
        <v>369</v>
      </c>
      <c r="C58" s="2" t="s">
        <v>370</v>
      </c>
      <c r="D58" s="2" t="s">
        <v>371</v>
      </c>
      <c r="E58" s="2" t="s">
        <v>372</v>
      </c>
      <c r="F58" s="5">
        <v>2309909690</v>
      </c>
      <c r="G58" s="5"/>
      <c r="H58" s="2" t="s">
        <v>373</v>
      </c>
      <c r="I58" s="6">
        <v>11000</v>
      </c>
      <c r="J58" s="6">
        <v>323470.02</v>
      </c>
      <c r="K58" s="2" t="s">
        <v>290</v>
      </c>
    </row>
    <row r="59" spans="1:12" s="7" customFormat="1" hidden="1" x14ac:dyDescent="0.25">
      <c r="A59" s="4">
        <v>42020</v>
      </c>
      <c r="B59" s="2" t="s">
        <v>369</v>
      </c>
      <c r="C59" s="2" t="s">
        <v>370</v>
      </c>
      <c r="D59" s="2" t="s">
        <v>371</v>
      </c>
      <c r="E59" s="2" t="s">
        <v>372</v>
      </c>
      <c r="F59" s="5">
        <v>2309909690</v>
      </c>
      <c r="G59" s="5"/>
      <c r="H59" s="2" t="s">
        <v>375</v>
      </c>
      <c r="I59" s="6">
        <v>10000</v>
      </c>
      <c r="J59" s="6">
        <v>295289.69</v>
      </c>
      <c r="K59" s="2" t="s">
        <v>290</v>
      </c>
    </row>
    <row r="60" spans="1:12" s="7" customFormat="1" x14ac:dyDescent="0.25">
      <c r="A60" s="4">
        <v>42020</v>
      </c>
      <c r="B60" s="2" t="s">
        <v>376</v>
      </c>
      <c r="C60" s="2" t="s">
        <v>377</v>
      </c>
      <c r="D60" s="2" t="s">
        <v>378</v>
      </c>
      <c r="E60" s="2" t="s">
        <v>379</v>
      </c>
      <c r="F60" s="5">
        <v>2309909690</v>
      </c>
      <c r="G60" s="5" t="s">
        <v>3448</v>
      </c>
      <c r="H60" s="2" t="s">
        <v>380</v>
      </c>
      <c r="I60" s="6">
        <v>96000</v>
      </c>
      <c r="J60" s="6">
        <v>1302474.3999999999</v>
      </c>
      <c r="K60" s="2" t="s">
        <v>201</v>
      </c>
    </row>
    <row r="61" spans="1:12" s="7" customFormat="1" x14ac:dyDescent="0.25">
      <c r="A61" s="4">
        <v>42020</v>
      </c>
      <c r="B61" s="2" t="s">
        <v>376</v>
      </c>
      <c r="C61" s="2" t="s">
        <v>377</v>
      </c>
      <c r="D61" s="2" t="s">
        <v>378</v>
      </c>
      <c r="E61" s="2" t="s">
        <v>379</v>
      </c>
      <c r="F61" s="5">
        <v>2309909690</v>
      </c>
      <c r="G61" s="5" t="s">
        <v>3448</v>
      </c>
      <c r="H61" s="2" t="s">
        <v>383</v>
      </c>
      <c r="I61" s="6">
        <v>108000</v>
      </c>
      <c r="J61" s="6">
        <v>1465283.7</v>
      </c>
      <c r="K61" s="2" t="s">
        <v>201</v>
      </c>
    </row>
    <row r="62" spans="1:12" s="7" customFormat="1" hidden="1" x14ac:dyDescent="0.25">
      <c r="A62" s="4">
        <v>42020</v>
      </c>
      <c r="B62" s="2" t="s">
        <v>273</v>
      </c>
      <c r="C62" s="2" t="s">
        <v>384</v>
      </c>
      <c r="D62" s="2" t="s">
        <v>82</v>
      </c>
      <c r="E62" s="2" t="s">
        <v>83</v>
      </c>
      <c r="F62" s="5">
        <v>2309903100</v>
      </c>
      <c r="G62" s="5"/>
      <c r="H62" s="2" t="s">
        <v>385</v>
      </c>
      <c r="I62" s="6">
        <v>20000</v>
      </c>
      <c r="J62" s="6">
        <v>2795740.98</v>
      </c>
      <c r="K62" s="2" t="s">
        <v>135</v>
      </c>
    </row>
    <row r="63" spans="1:12" s="7" customFormat="1" hidden="1" x14ac:dyDescent="0.25">
      <c r="A63" s="4">
        <v>42020</v>
      </c>
      <c r="B63" s="2" t="s">
        <v>387</v>
      </c>
      <c r="C63" s="2" t="s">
        <v>388</v>
      </c>
      <c r="D63" s="2" t="s">
        <v>389</v>
      </c>
      <c r="E63" s="2" t="s">
        <v>390</v>
      </c>
      <c r="F63" s="5">
        <v>2309903100</v>
      </c>
      <c r="G63" s="5"/>
      <c r="H63" s="2" t="s">
        <v>391</v>
      </c>
      <c r="I63" s="6">
        <v>21375</v>
      </c>
      <c r="J63" s="6">
        <v>526117.21</v>
      </c>
      <c r="K63" s="2" t="s">
        <v>248</v>
      </c>
    </row>
    <row r="64" spans="1:12" s="7" customFormat="1" hidden="1" x14ac:dyDescent="0.25">
      <c r="A64" s="4">
        <v>42020</v>
      </c>
      <c r="B64" s="2" t="s">
        <v>393</v>
      </c>
      <c r="C64" s="2" t="s">
        <v>394</v>
      </c>
      <c r="D64" s="2" t="s">
        <v>395</v>
      </c>
      <c r="E64" s="2" t="s">
        <v>396</v>
      </c>
      <c r="F64" s="5">
        <v>2309903100</v>
      </c>
      <c r="G64" s="5" t="s">
        <v>3449</v>
      </c>
      <c r="H64" s="2" t="s">
        <v>397</v>
      </c>
      <c r="I64" s="6">
        <v>21000</v>
      </c>
      <c r="J64" s="6">
        <v>382747.16</v>
      </c>
      <c r="K64" s="2" t="s">
        <v>270</v>
      </c>
    </row>
    <row r="65" spans="1:12" s="7" customFormat="1" hidden="1" x14ac:dyDescent="0.25">
      <c r="A65" s="4">
        <v>42020</v>
      </c>
      <c r="B65" s="2" t="s">
        <v>399</v>
      </c>
      <c r="C65" s="2" t="s">
        <v>400</v>
      </c>
      <c r="D65" s="2" t="s">
        <v>401</v>
      </c>
      <c r="E65" s="2" t="s">
        <v>402</v>
      </c>
      <c r="F65" s="5">
        <v>2309905100</v>
      </c>
      <c r="G65" s="5"/>
      <c r="H65" s="2" t="s">
        <v>403</v>
      </c>
      <c r="I65" s="6">
        <v>21000</v>
      </c>
      <c r="J65" s="6">
        <v>159920.54</v>
      </c>
      <c r="K65" s="2" t="s">
        <v>157</v>
      </c>
      <c r="L65" s="2" t="s">
        <v>157</v>
      </c>
    </row>
    <row r="66" spans="1:12" s="7" customFormat="1" hidden="1" x14ac:dyDescent="0.25">
      <c r="A66" s="4">
        <v>42020</v>
      </c>
      <c r="B66" s="2" t="s">
        <v>243</v>
      </c>
      <c r="C66" s="2" t="s">
        <v>244</v>
      </c>
      <c r="D66" s="2" t="s">
        <v>245</v>
      </c>
      <c r="E66" s="2" t="s">
        <v>246</v>
      </c>
      <c r="F66" s="5">
        <v>2309903100</v>
      </c>
      <c r="G66" s="5" t="s">
        <v>3449</v>
      </c>
      <c r="H66" s="2" t="s">
        <v>405</v>
      </c>
      <c r="I66" s="6">
        <v>10000</v>
      </c>
      <c r="J66" s="6">
        <v>1296629.3700000001</v>
      </c>
      <c r="K66" s="2" t="s">
        <v>249</v>
      </c>
      <c r="L66" s="2" t="s">
        <v>157</v>
      </c>
    </row>
    <row r="67" spans="1:12" s="7" customFormat="1" hidden="1" x14ac:dyDescent="0.25">
      <c r="A67" s="4">
        <v>42020</v>
      </c>
      <c r="B67" s="2" t="s">
        <v>243</v>
      </c>
      <c r="C67" s="2" t="s">
        <v>244</v>
      </c>
      <c r="D67" s="2" t="s">
        <v>245</v>
      </c>
      <c r="E67" s="2" t="s">
        <v>246</v>
      </c>
      <c r="F67" s="5">
        <v>2309903100</v>
      </c>
      <c r="G67" s="5" t="s">
        <v>3449</v>
      </c>
      <c r="H67" s="2" t="s">
        <v>406</v>
      </c>
      <c r="I67" s="6">
        <v>10000</v>
      </c>
      <c r="J67" s="6">
        <v>572151.64</v>
      </c>
      <c r="K67" s="2" t="s">
        <v>249</v>
      </c>
      <c r="L67" s="2" t="s">
        <v>157</v>
      </c>
    </row>
    <row r="68" spans="1:12" s="7" customFormat="1" hidden="1" x14ac:dyDescent="0.25">
      <c r="A68" s="4">
        <v>42020</v>
      </c>
      <c r="B68" s="2" t="s">
        <v>407</v>
      </c>
      <c r="C68" s="2" t="s">
        <v>408</v>
      </c>
      <c r="D68" s="2" t="s">
        <v>409</v>
      </c>
      <c r="E68" s="2" t="s">
        <v>410</v>
      </c>
      <c r="F68" s="5">
        <v>2309903100</v>
      </c>
      <c r="G68" s="5"/>
      <c r="H68" s="2" t="s">
        <v>411</v>
      </c>
      <c r="I68" s="6">
        <v>10000</v>
      </c>
      <c r="J68" s="6">
        <v>163889.87</v>
      </c>
      <c r="K68" s="2" t="s">
        <v>167</v>
      </c>
    </row>
    <row r="69" spans="1:12" s="7" customFormat="1" hidden="1" x14ac:dyDescent="0.25">
      <c r="A69" s="4">
        <v>42020</v>
      </c>
      <c r="B69" s="2" t="s">
        <v>407</v>
      </c>
      <c r="C69" s="2" t="s">
        <v>408</v>
      </c>
      <c r="D69" s="2" t="s">
        <v>409</v>
      </c>
      <c r="E69" s="2" t="s">
        <v>410</v>
      </c>
      <c r="F69" s="5">
        <v>2309909690</v>
      </c>
      <c r="G69" s="5"/>
      <c r="H69" s="2" t="s">
        <v>413</v>
      </c>
      <c r="I69" s="6">
        <v>1000</v>
      </c>
      <c r="J69" s="6">
        <v>46440.88</v>
      </c>
      <c r="K69" s="2" t="s">
        <v>167</v>
      </c>
    </row>
    <row r="70" spans="1:12" s="7" customFormat="1" x14ac:dyDescent="0.25">
      <c r="A70" s="4">
        <v>42020</v>
      </c>
      <c r="B70" s="2" t="s">
        <v>414</v>
      </c>
      <c r="C70" s="2" t="s">
        <v>415</v>
      </c>
      <c r="D70" s="2" t="s">
        <v>416</v>
      </c>
      <c r="E70" s="2" t="s">
        <v>417</v>
      </c>
      <c r="F70" s="5">
        <v>2309909690</v>
      </c>
      <c r="G70" s="5" t="s">
        <v>3448</v>
      </c>
      <c r="H70" s="2" t="s">
        <v>418</v>
      </c>
      <c r="I70" s="6">
        <v>6309</v>
      </c>
      <c r="J70" s="6">
        <v>338278.92</v>
      </c>
      <c r="K70" s="2" t="s">
        <v>310</v>
      </c>
    </row>
    <row r="71" spans="1:12" s="7" customFormat="1" hidden="1" x14ac:dyDescent="0.25">
      <c r="A71" s="4">
        <v>42021</v>
      </c>
      <c r="B71" s="2" t="s">
        <v>292</v>
      </c>
      <c r="C71" s="2" t="s">
        <v>293</v>
      </c>
      <c r="D71" s="2" t="s">
        <v>294</v>
      </c>
      <c r="E71" s="2" t="s">
        <v>295</v>
      </c>
      <c r="F71" s="5">
        <v>2309903100</v>
      </c>
      <c r="G71" s="5"/>
      <c r="H71" s="2" t="s">
        <v>296</v>
      </c>
      <c r="I71" s="6">
        <v>20500</v>
      </c>
      <c r="J71" s="6">
        <v>401923.73</v>
      </c>
      <c r="K71" s="2" t="s">
        <v>157</v>
      </c>
      <c r="L71" s="2" t="s">
        <v>157</v>
      </c>
    </row>
    <row r="72" spans="1:12" s="7" customFormat="1" hidden="1" x14ac:dyDescent="0.25">
      <c r="A72" s="4">
        <v>42021</v>
      </c>
      <c r="B72" s="2" t="s">
        <v>292</v>
      </c>
      <c r="C72" s="2" t="s">
        <v>293</v>
      </c>
      <c r="D72" s="2" t="s">
        <v>294</v>
      </c>
      <c r="E72" s="2" t="s">
        <v>295</v>
      </c>
      <c r="F72" s="5">
        <v>2309903100</v>
      </c>
      <c r="G72" s="5"/>
      <c r="H72" s="2" t="s">
        <v>296</v>
      </c>
      <c r="I72" s="6">
        <v>20500</v>
      </c>
      <c r="J72" s="6">
        <v>322366.69</v>
      </c>
      <c r="K72" s="2" t="s">
        <v>157</v>
      </c>
      <c r="L72" s="2" t="s">
        <v>157</v>
      </c>
    </row>
    <row r="73" spans="1:12" s="7" customFormat="1" hidden="1" x14ac:dyDescent="0.25">
      <c r="A73" s="4">
        <v>42023</v>
      </c>
      <c r="B73" s="2" t="s">
        <v>420</v>
      </c>
      <c r="C73" s="2" t="s">
        <v>421</v>
      </c>
      <c r="D73" s="2" t="s">
        <v>422</v>
      </c>
      <c r="E73" s="2" t="s">
        <v>423</v>
      </c>
      <c r="F73" s="5">
        <v>2309909690</v>
      </c>
      <c r="G73" s="5"/>
      <c r="H73" s="2" t="s">
        <v>424</v>
      </c>
      <c r="I73" s="6">
        <v>21000</v>
      </c>
      <c r="J73" s="6">
        <v>328397.28000000003</v>
      </c>
      <c r="K73" s="2" t="s">
        <v>167</v>
      </c>
    </row>
    <row r="74" spans="1:12" s="7" customFormat="1" hidden="1" x14ac:dyDescent="0.25">
      <c r="A74" s="4">
        <v>42023</v>
      </c>
      <c r="B74" s="2" t="s">
        <v>425</v>
      </c>
      <c r="C74" s="2" t="s">
        <v>426</v>
      </c>
      <c r="D74" s="2" t="s">
        <v>342</v>
      </c>
      <c r="E74" s="2" t="s">
        <v>343</v>
      </c>
      <c r="F74" s="5">
        <v>2309909690</v>
      </c>
      <c r="G74" s="5"/>
      <c r="H74" s="2" t="s">
        <v>427</v>
      </c>
      <c r="I74" s="6">
        <v>20000</v>
      </c>
      <c r="J74" s="6">
        <v>1203203.5</v>
      </c>
      <c r="K74" s="2" t="s">
        <v>345</v>
      </c>
    </row>
    <row r="75" spans="1:12" s="7" customFormat="1" hidden="1" x14ac:dyDescent="0.25">
      <c r="A75" s="4">
        <v>42023</v>
      </c>
      <c r="B75" s="2" t="s">
        <v>431</v>
      </c>
      <c r="C75" s="2" t="s">
        <v>432</v>
      </c>
      <c r="D75" s="2" t="s">
        <v>433</v>
      </c>
      <c r="E75" s="2" t="s">
        <v>434</v>
      </c>
      <c r="F75" s="5">
        <v>2309909690</v>
      </c>
      <c r="G75" s="5"/>
      <c r="H75" s="2" t="s">
        <v>435</v>
      </c>
      <c r="I75" s="6">
        <v>20000</v>
      </c>
      <c r="J75" s="6">
        <v>606513.91</v>
      </c>
      <c r="K75" s="2" t="s">
        <v>249</v>
      </c>
    </row>
    <row r="76" spans="1:12" s="7" customFormat="1" hidden="1" x14ac:dyDescent="0.25">
      <c r="A76" s="4">
        <v>42023</v>
      </c>
      <c r="B76" s="2" t="s">
        <v>437</v>
      </c>
      <c r="C76" s="2" t="s">
        <v>438</v>
      </c>
      <c r="D76" s="2" t="s">
        <v>439</v>
      </c>
      <c r="E76" s="2" t="s">
        <v>440</v>
      </c>
      <c r="F76" s="5">
        <v>2309909690</v>
      </c>
      <c r="G76" s="5" t="s">
        <v>3449</v>
      </c>
      <c r="H76" s="2" t="s">
        <v>441</v>
      </c>
      <c r="I76" s="6">
        <v>19900</v>
      </c>
      <c r="J76" s="6">
        <v>990779.78</v>
      </c>
      <c r="K76" s="2" t="s">
        <v>157</v>
      </c>
      <c r="L76" s="2" t="s">
        <v>157</v>
      </c>
    </row>
    <row r="77" spans="1:12" s="7" customFormat="1" hidden="1" x14ac:dyDescent="0.25">
      <c r="A77" s="4">
        <v>42023</v>
      </c>
      <c r="B77" s="2" t="s">
        <v>321</v>
      </c>
      <c r="C77" s="2" t="s">
        <v>322</v>
      </c>
      <c r="D77" s="2" t="s">
        <v>323</v>
      </c>
      <c r="E77" s="2" t="s">
        <v>324</v>
      </c>
      <c r="F77" s="5">
        <v>2309903100</v>
      </c>
      <c r="G77" s="5"/>
      <c r="H77" s="2" t="s">
        <v>443</v>
      </c>
      <c r="I77" s="6">
        <v>21000</v>
      </c>
      <c r="J77" s="6">
        <v>289210.38</v>
      </c>
      <c r="K77" s="2" t="s">
        <v>249</v>
      </c>
      <c r="L77" s="2" t="s">
        <v>157</v>
      </c>
    </row>
    <row r="78" spans="1:12" s="7" customFormat="1" hidden="1" x14ac:dyDescent="0.25">
      <c r="A78" s="4">
        <v>42023</v>
      </c>
      <c r="B78" s="2" t="s">
        <v>227</v>
      </c>
      <c r="C78" s="2" t="s">
        <v>228</v>
      </c>
      <c r="D78" s="2" t="s">
        <v>229</v>
      </c>
      <c r="E78" s="2" t="s">
        <v>230</v>
      </c>
      <c r="F78" s="5">
        <v>2309903100</v>
      </c>
      <c r="G78" s="5" t="s">
        <v>3449</v>
      </c>
      <c r="H78" s="2" t="s">
        <v>444</v>
      </c>
      <c r="I78" s="6">
        <v>4000</v>
      </c>
      <c r="J78" s="6">
        <v>80443.47</v>
      </c>
      <c r="K78" s="2" t="s">
        <v>157</v>
      </c>
      <c r="L78" s="2" t="s">
        <v>157</v>
      </c>
    </row>
    <row r="79" spans="1:12" s="7" customFormat="1" hidden="1" x14ac:dyDescent="0.25">
      <c r="A79" s="4">
        <v>42023</v>
      </c>
      <c r="B79" s="2" t="s">
        <v>227</v>
      </c>
      <c r="C79" s="2" t="s">
        <v>228</v>
      </c>
      <c r="D79" s="2" t="s">
        <v>445</v>
      </c>
      <c r="E79" s="2" t="s">
        <v>446</v>
      </c>
      <c r="F79" s="5">
        <v>2309903100</v>
      </c>
      <c r="G79" s="5" t="s">
        <v>3449</v>
      </c>
      <c r="H79" s="2" t="s">
        <v>447</v>
      </c>
      <c r="I79" s="6">
        <v>1500</v>
      </c>
      <c r="J79" s="6">
        <v>31231.5</v>
      </c>
      <c r="K79" s="2" t="s">
        <v>157</v>
      </c>
      <c r="L79" s="2" t="s">
        <v>157</v>
      </c>
    </row>
    <row r="80" spans="1:12" s="7" customFormat="1" hidden="1" x14ac:dyDescent="0.25">
      <c r="A80" s="4">
        <v>42023</v>
      </c>
      <c r="B80" s="2" t="s">
        <v>187</v>
      </c>
      <c r="C80" s="2" t="s">
        <v>188</v>
      </c>
      <c r="D80" s="2" t="s">
        <v>123</v>
      </c>
      <c r="E80" s="2" t="s">
        <v>124</v>
      </c>
      <c r="F80" s="5">
        <v>2309909690</v>
      </c>
      <c r="G80" s="5"/>
      <c r="H80" s="2" t="s">
        <v>448</v>
      </c>
      <c r="I80" s="6">
        <v>20000</v>
      </c>
      <c r="J80" s="6">
        <v>344518.53</v>
      </c>
      <c r="K80" s="2" t="s">
        <v>24</v>
      </c>
    </row>
    <row r="81" spans="1:12" s="7" customFormat="1" hidden="1" x14ac:dyDescent="0.25">
      <c r="A81" s="4">
        <v>42023</v>
      </c>
      <c r="B81" s="2" t="s">
        <v>449</v>
      </c>
      <c r="C81" s="2" t="s">
        <v>450</v>
      </c>
      <c r="D81" s="2" t="s">
        <v>451</v>
      </c>
      <c r="E81" s="2" t="s">
        <v>452</v>
      </c>
      <c r="F81" s="5">
        <v>2309905100</v>
      </c>
      <c r="G81" s="5"/>
      <c r="H81" s="2" t="s">
        <v>453</v>
      </c>
      <c r="I81" s="6">
        <v>19500</v>
      </c>
      <c r="J81" s="6">
        <v>225655.85</v>
      </c>
      <c r="K81" s="2" t="s">
        <v>249</v>
      </c>
    </row>
    <row r="82" spans="1:12" s="7" customFormat="1" hidden="1" x14ac:dyDescent="0.25">
      <c r="A82" s="4">
        <v>42023</v>
      </c>
      <c r="B82" s="2" t="s">
        <v>449</v>
      </c>
      <c r="C82" s="2" t="s">
        <v>450</v>
      </c>
      <c r="D82" s="2" t="s">
        <v>451</v>
      </c>
      <c r="E82" s="2" t="s">
        <v>452</v>
      </c>
      <c r="F82" s="5">
        <v>2309903100</v>
      </c>
      <c r="G82" s="5"/>
      <c r="H82" s="2" t="s">
        <v>455</v>
      </c>
      <c r="I82" s="6">
        <v>500</v>
      </c>
      <c r="J82" s="6">
        <v>11498.5</v>
      </c>
      <c r="K82" s="2" t="s">
        <v>249</v>
      </c>
    </row>
    <row r="83" spans="1:12" s="7" customFormat="1" hidden="1" x14ac:dyDescent="0.25">
      <c r="A83" s="4">
        <v>42023</v>
      </c>
      <c r="B83" s="2" t="s">
        <v>449</v>
      </c>
      <c r="C83" s="2" t="s">
        <v>450</v>
      </c>
      <c r="D83" s="2" t="s">
        <v>451</v>
      </c>
      <c r="E83" s="2" t="s">
        <v>452</v>
      </c>
      <c r="F83" s="5">
        <v>2309903100</v>
      </c>
      <c r="G83" s="5"/>
      <c r="H83" s="2" t="s">
        <v>457</v>
      </c>
      <c r="I83" s="6">
        <v>2250</v>
      </c>
      <c r="J83" s="6">
        <v>55054.84</v>
      </c>
      <c r="K83" s="2" t="s">
        <v>249</v>
      </c>
    </row>
    <row r="84" spans="1:12" s="7" customFormat="1" hidden="1" x14ac:dyDescent="0.25">
      <c r="A84" s="4">
        <v>42024</v>
      </c>
      <c r="B84" s="2" t="s">
        <v>171</v>
      </c>
      <c r="C84" s="2" t="s">
        <v>172</v>
      </c>
      <c r="D84" s="2" t="s">
        <v>173</v>
      </c>
      <c r="E84" s="2" t="s">
        <v>174</v>
      </c>
      <c r="F84" s="5">
        <v>2309909690</v>
      </c>
      <c r="G84" s="5"/>
      <c r="H84" s="2" t="s">
        <v>175</v>
      </c>
      <c r="I84" s="6">
        <v>20000</v>
      </c>
      <c r="J84" s="6">
        <v>1365788.48</v>
      </c>
      <c r="K84" s="2" t="s">
        <v>177</v>
      </c>
    </row>
    <row r="85" spans="1:12" s="7" customFormat="1" hidden="1" x14ac:dyDescent="0.25">
      <c r="A85" s="4">
        <v>42024</v>
      </c>
      <c r="B85" s="2" t="s">
        <v>458</v>
      </c>
      <c r="C85" s="2" t="s">
        <v>459</v>
      </c>
      <c r="D85" s="2" t="s">
        <v>460</v>
      </c>
      <c r="E85" s="2" t="s">
        <v>461</v>
      </c>
      <c r="F85" s="5">
        <v>2309903100</v>
      </c>
      <c r="G85" s="5" t="s">
        <v>3449</v>
      </c>
      <c r="H85" s="2" t="s">
        <v>462</v>
      </c>
      <c r="I85" s="6">
        <v>4000</v>
      </c>
      <c r="J85" s="6">
        <v>254620.28</v>
      </c>
      <c r="K85" s="2" t="s">
        <v>167</v>
      </c>
    </row>
    <row r="86" spans="1:12" s="7" customFormat="1" hidden="1" x14ac:dyDescent="0.25">
      <c r="A86" s="4">
        <v>42024</v>
      </c>
      <c r="B86" s="2" t="s">
        <v>464</v>
      </c>
      <c r="C86" s="2" t="s">
        <v>465</v>
      </c>
      <c r="D86" s="2" t="s">
        <v>466</v>
      </c>
      <c r="E86" s="2" t="s">
        <v>467</v>
      </c>
      <c r="F86" s="5">
        <v>2309903100</v>
      </c>
      <c r="G86" s="5" t="s">
        <v>3449</v>
      </c>
      <c r="H86" s="2" t="s">
        <v>468</v>
      </c>
      <c r="I86" s="6">
        <v>10000</v>
      </c>
      <c r="J86" s="6">
        <v>124562.44</v>
      </c>
      <c r="K86" s="2" t="s">
        <v>157</v>
      </c>
      <c r="L86" s="2" t="s">
        <v>157</v>
      </c>
    </row>
    <row r="87" spans="1:12" s="7" customFormat="1" hidden="1" x14ac:dyDescent="0.25">
      <c r="A87" s="4">
        <v>42024</v>
      </c>
      <c r="B87" s="2" t="s">
        <v>470</v>
      </c>
      <c r="C87" s="2" t="s">
        <v>471</v>
      </c>
      <c r="D87" s="2" t="s">
        <v>472</v>
      </c>
      <c r="E87" s="2" t="s">
        <v>473</v>
      </c>
      <c r="F87" s="5">
        <v>2309909690</v>
      </c>
      <c r="G87" s="5"/>
      <c r="H87" s="2" t="s">
        <v>474</v>
      </c>
      <c r="I87" s="6">
        <v>16000</v>
      </c>
      <c r="J87" s="6">
        <v>1024341.36</v>
      </c>
      <c r="K87" s="2" t="s">
        <v>48</v>
      </c>
    </row>
    <row r="88" spans="1:12" s="7" customFormat="1" hidden="1" x14ac:dyDescent="0.25">
      <c r="A88" s="4">
        <v>42025</v>
      </c>
      <c r="B88" s="2" t="s">
        <v>476</v>
      </c>
      <c r="C88" s="2" t="s">
        <v>477</v>
      </c>
      <c r="D88" s="2" t="s">
        <v>478</v>
      </c>
      <c r="E88" s="2" t="s">
        <v>479</v>
      </c>
      <c r="F88" s="5">
        <v>2309903100</v>
      </c>
      <c r="G88" s="5" t="s">
        <v>3449</v>
      </c>
      <c r="H88" s="2" t="s">
        <v>480</v>
      </c>
      <c r="I88" s="6">
        <v>2000</v>
      </c>
      <c r="J88" s="6">
        <v>669913.48</v>
      </c>
      <c r="K88" s="2" t="s">
        <v>290</v>
      </c>
      <c r="L88" s="2" t="s">
        <v>157</v>
      </c>
    </row>
    <row r="89" spans="1:12" s="7" customFormat="1" hidden="1" x14ac:dyDescent="0.25">
      <c r="A89" s="4">
        <v>42025</v>
      </c>
      <c r="B89" s="2" t="s">
        <v>481</v>
      </c>
      <c r="C89" s="2" t="s">
        <v>482</v>
      </c>
      <c r="D89" s="2" t="s">
        <v>483</v>
      </c>
      <c r="E89" s="2" t="s">
        <v>484</v>
      </c>
      <c r="F89" s="5">
        <v>2309909690</v>
      </c>
      <c r="G89" s="5"/>
      <c r="H89" s="2" t="s">
        <v>485</v>
      </c>
      <c r="I89" s="6">
        <v>21000</v>
      </c>
      <c r="J89" s="6">
        <v>324798.21999999997</v>
      </c>
      <c r="K89" s="2" t="s">
        <v>486</v>
      </c>
    </row>
    <row r="90" spans="1:12" s="7" customFormat="1" x14ac:dyDescent="0.25">
      <c r="A90" s="4">
        <v>42025</v>
      </c>
      <c r="B90" s="2" t="s">
        <v>317</v>
      </c>
      <c r="C90" s="2" t="s">
        <v>318</v>
      </c>
      <c r="D90" s="2" t="s">
        <v>82</v>
      </c>
      <c r="E90" s="2" t="s">
        <v>83</v>
      </c>
      <c r="F90" s="5">
        <v>2309909690</v>
      </c>
      <c r="G90" s="5" t="s">
        <v>3448</v>
      </c>
      <c r="H90" s="2" t="s">
        <v>488</v>
      </c>
      <c r="I90" s="6">
        <v>54000</v>
      </c>
      <c r="J90" s="6">
        <v>1039073.06</v>
      </c>
      <c r="K90" s="2" t="s">
        <v>201</v>
      </c>
    </row>
    <row r="91" spans="1:12" s="7" customFormat="1" hidden="1" x14ac:dyDescent="0.25">
      <c r="A91" s="4">
        <v>42025</v>
      </c>
      <c r="B91" s="2" t="s">
        <v>180</v>
      </c>
      <c r="C91" s="2" t="s">
        <v>181</v>
      </c>
      <c r="D91" s="2" t="s">
        <v>182</v>
      </c>
      <c r="E91" s="2" t="s">
        <v>183</v>
      </c>
      <c r="F91" s="5">
        <v>2309903100</v>
      </c>
      <c r="G91" s="5" t="s">
        <v>3449</v>
      </c>
      <c r="H91" s="2" t="s">
        <v>184</v>
      </c>
      <c r="I91" s="6">
        <v>20000</v>
      </c>
      <c r="J91" s="6">
        <v>196758.69</v>
      </c>
      <c r="K91" s="2" t="s">
        <v>157</v>
      </c>
    </row>
    <row r="92" spans="1:12" s="7" customFormat="1" hidden="1" x14ac:dyDescent="0.25">
      <c r="A92" s="4">
        <v>42025</v>
      </c>
      <c r="B92" s="2" t="s">
        <v>180</v>
      </c>
      <c r="C92" s="2" t="s">
        <v>181</v>
      </c>
      <c r="D92" s="2" t="s">
        <v>182</v>
      </c>
      <c r="E92" s="2" t="s">
        <v>183</v>
      </c>
      <c r="F92" s="5">
        <v>2309903100</v>
      </c>
      <c r="G92" s="5" t="s">
        <v>3449</v>
      </c>
      <c r="H92" s="2" t="s">
        <v>186</v>
      </c>
      <c r="I92" s="6">
        <v>20000</v>
      </c>
      <c r="J92" s="6">
        <v>215416.84</v>
      </c>
      <c r="K92" s="2" t="s">
        <v>157</v>
      </c>
    </row>
    <row r="93" spans="1:12" s="7" customFormat="1" hidden="1" x14ac:dyDescent="0.25">
      <c r="A93" s="4">
        <v>42025</v>
      </c>
      <c r="B93" s="2" t="s">
        <v>180</v>
      </c>
      <c r="C93" s="2" t="s">
        <v>181</v>
      </c>
      <c r="D93" s="2" t="s">
        <v>182</v>
      </c>
      <c r="E93" s="2" t="s">
        <v>183</v>
      </c>
      <c r="F93" s="5">
        <v>2309903100</v>
      </c>
      <c r="G93" s="5" t="s">
        <v>3449</v>
      </c>
      <c r="H93" s="2" t="s">
        <v>186</v>
      </c>
      <c r="I93" s="6">
        <v>20000</v>
      </c>
      <c r="J93" s="6">
        <v>215416.84</v>
      </c>
      <c r="K93" s="2" t="s">
        <v>157</v>
      </c>
    </row>
    <row r="94" spans="1:12" s="7" customFormat="1" hidden="1" x14ac:dyDescent="0.25">
      <c r="A94" s="4">
        <v>42025</v>
      </c>
      <c r="B94" s="2" t="s">
        <v>489</v>
      </c>
      <c r="C94" s="2" t="s">
        <v>490</v>
      </c>
      <c r="D94" s="2" t="s">
        <v>439</v>
      </c>
      <c r="E94" s="2" t="s">
        <v>440</v>
      </c>
      <c r="F94" s="5">
        <v>2309903100</v>
      </c>
      <c r="G94" s="5" t="s">
        <v>3449</v>
      </c>
      <c r="H94" s="2" t="s">
        <v>491</v>
      </c>
      <c r="I94" s="6">
        <v>20000</v>
      </c>
      <c r="J94" s="6">
        <v>415858.86</v>
      </c>
      <c r="K94" s="2" t="s">
        <v>157</v>
      </c>
      <c r="L94" s="2" t="s">
        <v>157</v>
      </c>
    </row>
    <row r="95" spans="1:12" s="7" customFormat="1" hidden="1" x14ac:dyDescent="0.25">
      <c r="A95" s="4">
        <v>42025</v>
      </c>
      <c r="B95" s="2" t="s">
        <v>489</v>
      </c>
      <c r="C95" s="2" t="s">
        <v>490</v>
      </c>
      <c r="D95" s="2" t="s">
        <v>439</v>
      </c>
      <c r="E95" s="2" t="s">
        <v>440</v>
      </c>
      <c r="F95" s="5">
        <v>2309903100</v>
      </c>
      <c r="G95" s="5"/>
      <c r="H95" s="2" t="s">
        <v>493</v>
      </c>
      <c r="I95" s="6">
        <v>3000</v>
      </c>
      <c r="J95" s="6">
        <v>161438.17000000001</v>
      </c>
      <c r="K95" s="2" t="s">
        <v>135</v>
      </c>
      <c r="L95" s="2" t="s">
        <v>157</v>
      </c>
    </row>
    <row r="96" spans="1:12" s="7" customFormat="1" hidden="1" x14ac:dyDescent="0.25">
      <c r="A96" s="4">
        <v>42025</v>
      </c>
      <c r="B96" s="2" t="s">
        <v>489</v>
      </c>
      <c r="C96" s="2" t="s">
        <v>490</v>
      </c>
      <c r="D96" s="2" t="s">
        <v>439</v>
      </c>
      <c r="E96" s="2" t="s">
        <v>440</v>
      </c>
      <c r="F96" s="5">
        <v>2309903100</v>
      </c>
      <c r="G96" s="5" t="s">
        <v>3449</v>
      </c>
      <c r="H96" s="2" t="s">
        <v>494</v>
      </c>
      <c r="I96" s="6">
        <v>7500</v>
      </c>
      <c r="J96" s="6">
        <v>304755.71999999997</v>
      </c>
      <c r="K96" s="2" t="s">
        <v>157</v>
      </c>
      <c r="L96" s="2" t="s">
        <v>157</v>
      </c>
    </row>
    <row r="97" spans="1:12" s="7" customFormat="1" hidden="1" x14ac:dyDescent="0.25">
      <c r="A97" s="4">
        <v>42025</v>
      </c>
      <c r="B97" s="2" t="s">
        <v>227</v>
      </c>
      <c r="C97" s="2" t="s">
        <v>228</v>
      </c>
      <c r="D97" s="2" t="s">
        <v>229</v>
      </c>
      <c r="E97" s="2" t="s">
        <v>230</v>
      </c>
      <c r="F97" s="5">
        <v>2309903100</v>
      </c>
      <c r="G97" s="5" t="s">
        <v>3449</v>
      </c>
      <c r="H97" s="2" t="s">
        <v>495</v>
      </c>
      <c r="I97" s="6">
        <v>6300</v>
      </c>
      <c r="J97" s="6">
        <v>91823.55</v>
      </c>
      <c r="K97" s="2" t="s">
        <v>157</v>
      </c>
      <c r="L97" s="2" t="s">
        <v>157</v>
      </c>
    </row>
    <row r="98" spans="1:12" s="7" customFormat="1" hidden="1" x14ac:dyDescent="0.25">
      <c r="A98" s="4">
        <v>42025</v>
      </c>
      <c r="B98" s="2" t="s">
        <v>227</v>
      </c>
      <c r="C98" s="2" t="s">
        <v>228</v>
      </c>
      <c r="D98" s="2" t="s">
        <v>229</v>
      </c>
      <c r="E98" s="2" t="s">
        <v>230</v>
      </c>
      <c r="F98" s="5">
        <v>2309909690</v>
      </c>
      <c r="G98" s="5"/>
      <c r="H98" s="2" t="s">
        <v>496</v>
      </c>
      <c r="I98" s="6">
        <v>4700</v>
      </c>
      <c r="J98" s="6">
        <v>111304.36</v>
      </c>
      <c r="K98" s="2" t="s">
        <v>157</v>
      </c>
      <c r="L98" s="2" t="s">
        <v>157</v>
      </c>
    </row>
    <row r="99" spans="1:12" s="7" customFormat="1" hidden="1" x14ac:dyDescent="0.25">
      <c r="A99" s="4">
        <v>42025</v>
      </c>
      <c r="B99" s="2" t="s">
        <v>227</v>
      </c>
      <c r="C99" s="2" t="s">
        <v>228</v>
      </c>
      <c r="D99" s="2" t="s">
        <v>229</v>
      </c>
      <c r="E99" s="2" t="s">
        <v>230</v>
      </c>
      <c r="F99" s="5">
        <v>2309903100</v>
      </c>
      <c r="G99" s="5" t="s">
        <v>3449</v>
      </c>
      <c r="H99" s="2" t="s">
        <v>497</v>
      </c>
      <c r="I99" s="6">
        <v>17500</v>
      </c>
      <c r="J99" s="6">
        <v>388047.15</v>
      </c>
      <c r="K99" s="2" t="s">
        <v>157</v>
      </c>
      <c r="L99" s="2" t="s">
        <v>157</v>
      </c>
    </row>
    <row r="100" spans="1:12" s="7" customFormat="1" x14ac:dyDescent="0.25">
      <c r="A100" s="4">
        <v>42025</v>
      </c>
      <c r="B100" s="2" t="s">
        <v>331</v>
      </c>
      <c r="C100" s="2" t="s">
        <v>332</v>
      </c>
      <c r="D100" s="2" t="s">
        <v>106</v>
      </c>
      <c r="E100" s="2" t="s">
        <v>107</v>
      </c>
      <c r="F100" s="5">
        <v>2309909690</v>
      </c>
      <c r="G100" s="5" t="s">
        <v>3448</v>
      </c>
      <c r="H100" s="2" t="s">
        <v>498</v>
      </c>
      <c r="I100" s="6">
        <v>36000</v>
      </c>
      <c r="J100" s="6">
        <v>618901.43999999994</v>
      </c>
      <c r="K100" s="2" t="s">
        <v>48</v>
      </c>
    </row>
    <row r="101" spans="1:12" s="7" customFormat="1" x14ac:dyDescent="0.25">
      <c r="A101" s="4">
        <v>42025</v>
      </c>
      <c r="B101" s="2" t="s">
        <v>198</v>
      </c>
      <c r="C101" s="2" t="s">
        <v>199</v>
      </c>
      <c r="D101" s="2" t="s">
        <v>106</v>
      </c>
      <c r="E101" s="2" t="s">
        <v>107</v>
      </c>
      <c r="F101" s="5">
        <v>2309909690</v>
      </c>
      <c r="G101" s="5" t="s">
        <v>3448</v>
      </c>
      <c r="H101" s="2" t="s">
        <v>499</v>
      </c>
      <c r="I101" s="6">
        <v>108000</v>
      </c>
      <c r="J101" s="6">
        <v>2078146.13</v>
      </c>
      <c r="K101" s="2" t="s">
        <v>201</v>
      </c>
    </row>
    <row r="102" spans="1:12" s="7" customFormat="1" x14ac:dyDescent="0.25">
      <c r="A102" s="4">
        <v>42025</v>
      </c>
      <c r="B102" s="2" t="s">
        <v>331</v>
      </c>
      <c r="C102" s="2" t="s">
        <v>332</v>
      </c>
      <c r="D102" s="2" t="s">
        <v>106</v>
      </c>
      <c r="E102" s="2" t="s">
        <v>107</v>
      </c>
      <c r="F102" s="5">
        <v>2309909690</v>
      </c>
      <c r="G102" s="5" t="s">
        <v>3448</v>
      </c>
      <c r="H102" s="2" t="s">
        <v>500</v>
      </c>
      <c r="I102" s="6">
        <v>72000</v>
      </c>
      <c r="J102" s="6">
        <v>1237802.8799999999</v>
      </c>
      <c r="K102" s="2" t="s">
        <v>48</v>
      </c>
    </row>
    <row r="103" spans="1:12" s="7" customFormat="1" hidden="1" x14ac:dyDescent="0.25">
      <c r="A103" s="4">
        <v>42025</v>
      </c>
      <c r="B103" s="2" t="s">
        <v>335</v>
      </c>
      <c r="C103" s="2" t="s">
        <v>336</v>
      </c>
      <c r="D103" s="2" t="s">
        <v>102</v>
      </c>
      <c r="E103" s="2" t="s">
        <v>103</v>
      </c>
      <c r="F103" s="5">
        <v>2309909690</v>
      </c>
      <c r="G103" s="5"/>
      <c r="H103" s="2" t="s">
        <v>501</v>
      </c>
      <c r="I103" s="6">
        <v>5000</v>
      </c>
      <c r="J103" s="6">
        <v>517352.58</v>
      </c>
      <c r="K103" s="2" t="s">
        <v>157</v>
      </c>
      <c r="L103" s="2" t="s">
        <v>157</v>
      </c>
    </row>
    <row r="104" spans="1:12" s="7" customFormat="1" hidden="1" x14ac:dyDescent="0.25">
      <c r="A104" s="4">
        <v>42025</v>
      </c>
      <c r="B104" s="2" t="s">
        <v>335</v>
      </c>
      <c r="C104" s="2" t="s">
        <v>336</v>
      </c>
      <c r="D104" s="2" t="s">
        <v>102</v>
      </c>
      <c r="E104" s="2" t="s">
        <v>103</v>
      </c>
      <c r="F104" s="5">
        <v>2309903100</v>
      </c>
      <c r="G104" s="5" t="s">
        <v>3449</v>
      </c>
      <c r="H104" s="2" t="s">
        <v>502</v>
      </c>
      <c r="I104" s="6">
        <v>3000</v>
      </c>
      <c r="J104" s="6">
        <v>49419.85</v>
      </c>
      <c r="K104" s="2" t="s">
        <v>157</v>
      </c>
      <c r="L104" s="2" t="s">
        <v>157</v>
      </c>
    </row>
    <row r="105" spans="1:12" s="7" customFormat="1" hidden="1" x14ac:dyDescent="0.25">
      <c r="A105" s="4">
        <v>42026</v>
      </c>
      <c r="B105" s="2" t="s">
        <v>503</v>
      </c>
      <c r="C105" s="2" t="s">
        <v>504</v>
      </c>
      <c r="D105" s="2" t="s">
        <v>82</v>
      </c>
      <c r="E105" s="2" t="s">
        <v>83</v>
      </c>
      <c r="F105" s="5">
        <v>2309903100</v>
      </c>
      <c r="G105" s="5"/>
      <c r="H105" s="2" t="s">
        <v>505</v>
      </c>
      <c r="I105" s="6">
        <v>9500</v>
      </c>
      <c r="J105" s="6">
        <v>340686.41</v>
      </c>
      <c r="K105" s="2" t="s">
        <v>157</v>
      </c>
    </row>
    <row r="106" spans="1:12" s="7" customFormat="1" x14ac:dyDescent="0.25">
      <c r="A106" s="4">
        <v>42026</v>
      </c>
      <c r="B106" s="2" t="s">
        <v>195</v>
      </c>
      <c r="C106" s="2" t="s">
        <v>196</v>
      </c>
      <c r="D106" s="2" t="s">
        <v>82</v>
      </c>
      <c r="E106" s="2" t="s">
        <v>83</v>
      </c>
      <c r="F106" s="5">
        <v>2309909690</v>
      </c>
      <c r="G106" s="5" t="s">
        <v>3448</v>
      </c>
      <c r="H106" s="2" t="s">
        <v>507</v>
      </c>
      <c r="I106" s="6">
        <v>54000</v>
      </c>
      <c r="J106" s="6">
        <v>1048423.43</v>
      </c>
      <c r="K106" s="2" t="s">
        <v>48</v>
      </c>
    </row>
    <row r="107" spans="1:12" s="7" customFormat="1" hidden="1" x14ac:dyDescent="0.25">
      <c r="A107" s="4">
        <v>42026</v>
      </c>
      <c r="B107" s="2" t="s">
        <v>503</v>
      </c>
      <c r="C107" s="2" t="s">
        <v>504</v>
      </c>
      <c r="D107" s="2" t="s">
        <v>82</v>
      </c>
      <c r="E107" s="2" t="s">
        <v>83</v>
      </c>
      <c r="F107" s="5">
        <v>2309903100</v>
      </c>
      <c r="G107" s="5"/>
      <c r="H107" s="2" t="s">
        <v>508</v>
      </c>
      <c r="I107" s="6">
        <v>5000</v>
      </c>
      <c r="J107" s="6">
        <v>201597.16</v>
      </c>
      <c r="K107" s="2" t="s">
        <v>157</v>
      </c>
    </row>
    <row r="108" spans="1:12" s="7" customFormat="1" hidden="1" x14ac:dyDescent="0.25">
      <c r="A108" s="4">
        <v>42026</v>
      </c>
      <c r="B108" s="2" t="s">
        <v>509</v>
      </c>
      <c r="C108" s="2" t="s">
        <v>510</v>
      </c>
      <c r="D108" s="2" t="s">
        <v>511</v>
      </c>
      <c r="E108" s="2" t="s">
        <v>512</v>
      </c>
      <c r="F108" s="5">
        <v>2309903100</v>
      </c>
      <c r="G108" s="5"/>
      <c r="H108" s="2" t="s">
        <v>513</v>
      </c>
      <c r="I108" s="6">
        <v>213.98400000000001</v>
      </c>
      <c r="J108" s="6">
        <v>3403.82</v>
      </c>
      <c r="K108" s="2" t="s">
        <v>249</v>
      </c>
    </row>
    <row r="109" spans="1:12" s="7" customFormat="1" hidden="1" x14ac:dyDescent="0.25">
      <c r="A109" s="4">
        <v>42027</v>
      </c>
      <c r="B109" s="2" t="s">
        <v>514</v>
      </c>
      <c r="C109" s="2" t="s">
        <v>504</v>
      </c>
      <c r="D109" s="2" t="s">
        <v>378</v>
      </c>
      <c r="E109" s="2" t="s">
        <v>379</v>
      </c>
      <c r="F109" s="5">
        <v>2309903100</v>
      </c>
      <c r="G109" s="5"/>
      <c r="H109" s="2" t="s">
        <v>515</v>
      </c>
      <c r="I109" s="6">
        <v>500</v>
      </c>
      <c r="J109" s="6">
        <v>173633.1</v>
      </c>
      <c r="K109" s="2" t="s">
        <v>290</v>
      </c>
    </row>
    <row r="110" spans="1:12" s="7" customFormat="1" hidden="1" x14ac:dyDescent="0.25">
      <c r="A110" s="4">
        <v>42027</v>
      </c>
      <c r="B110" s="2" t="s">
        <v>514</v>
      </c>
      <c r="C110" s="2" t="s">
        <v>504</v>
      </c>
      <c r="D110" s="2" t="s">
        <v>378</v>
      </c>
      <c r="E110" s="2" t="s">
        <v>379</v>
      </c>
      <c r="F110" s="5">
        <v>2309903100</v>
      </c>
      <c r="G110" s="5"/>
      <c r="H110" s="2" t="s">
        <v>517</v>
      </c>
      <c r="I110" s="6">
        <v>500</v>
      </c>
      <c r="J110" s="6">
        <v>180943.96</v>
      </c>
      <c r="K110" s="2" t="s">
        <v>290</v>
      </c>
    </row>
    <row r="111" spans="1:12" s="7" customFormat="1" hidden="1" x14ac:dyDescent="0.25">
      <c r="A111" s="4">
        <v>42027</v>
      </c>
      <c r="B111" s="2" t="s">
        <v>514</v>
      </c>
      <c r="C111" s="2" t="s">
        <v>504</v>
      </c>
      <c r="D111" s="2" t="s">
        <v>378</v>
      </c>
      <c r="E111" s="2" t="s">
        <v>379</v>
      </c>
      <c r="F111" s="5">
        <v>2309909690</v>
      </c>
      <c r="G111" s="5"/>
      <c r="H111" s="2" t="s">
        <v>518</v>
      </c>
      <c r="I111" s="6">
        <v>500</v>
      </c>
      <c r="J111" s="6">
        <v>246741.77</v>
      </c>
      <c r="K111" s="2" t="s">
        <v>519</v>
      </c>
    </row>
    <row r="112" spans="1:12" s="7" customFormat="1" hidden="1" x14ac:dyDescent="0.25">
      <c r="A112" s="4">
        <v>42027</v>
      </c>
      <c r="B112" s="2" t="s">
        <v>514</v>
      </c>
      <c r="C112" s="2" t="s">
        <v>504</v>
      </c>
      <c r="D112" s="2" t="s">
        <v>378</v>
      </c>
      <c r="E112" s="2" t="s">
        <v>379</v>
      </c>
      <c r="F112" s="5">
        <v>2309909690</v>
      </c>
      <c r="G112" s="5"/>
      <c r="H112" s="2" t="s">
        <v>520</v>
      </c>
      <c r="I112" s="6">
        <v>300</v>
      </c>
      <c r="J112" s="6">
        <v>116242.79</v>
      </c>
      <c r="K112" s="2" t="s">
        <v>290</v>
      </c>
    </row>
    <row r="113" spans="1:12" s="7" customFormat="1" x14ac:dyDescent="0.25">
      <c r="A113" s="4">
        <v>42027</v>
      </c>
      <c r="B113" s="2" t="s">
        <v>195</v>
      </c>
      <c r="C113" s="2" t="s">
        <v>196</v>
      </c>
      <c r="D113" s="2" t="s">
        <v>82</v>
      </c>
      <c r="E113" s="2" t="s">
        <v>83</v>
      </c>
      <c r="F113" s="5">
        <v>2309909690</v>
      </c>
      <c r="G113" s="5" t="s">
        <v>3448</v>
      </c>
      <c r="H113" s="2" t="s">
        <v>507</v>
      </c>
      <c r="I113" s="6">
        <v>54000</v>
      </c>
      <c r="J113" s="6">
        <v>1047286.78</v>
      </c>
      <c r="K113" s="2" t="s">
        <v>48</v>
      </c>
    </row>
    <row r="114" spans="1:12" s="7" customFormat="1" hidden="1" x14ac:dyDescent="0.25">
      <c r="A114" s="4">
        <v>42027</v>
      </c>
      <c r="B114" s="2" t="s">
        <v>514</v>
      </c>
      <c r="C114" s="2" t="s">
        <v>521</v>
      </c>
      <c r="D114" s="2" t="s">
        <v>522</v>
      </c>
      <c r="E114" s="2" t="s">
        <v>523</v>
      </c>
      <c r="F114" s="5">
        <v>2309909690</v>
      </c>
      <c r="G114" s="5"/>
      <c r="H114" s="2" t="s">
        <v>525</v>
      </c>
      <c r="I114" s="6">
        <v>3000</v>
      </c>
      <c r="J114" s="6">
        <v>312539.57</v>
      </c>
      <c r="K114" s="2" t="s">
        <v>270</v>
      </c>
    </row>
    <row r="115" spans="1:12" s="7" customFormat="1" hidden="1" x14ac:dyDescent="0.25">
      <c r="A115" s="4">
        <v>42027</v>
      </c>
      <c r="B115" s="2" t="s">
        <v>227</v>
      </c>
      <c r="C115" s="2" t="s">
        <v>228</v>
      </c>
      <c r="D115" s="2" t="s">
        <v>229</v>
      </c>
      <c r="E115" s="2" t="s">
        <v>230</v>
      </c>
      <c r="F115" s="5">
        <v>2309909690</v>
      </c>
      <c r="G115" s="5"/>
      <c r="H115" s="2" t="s">
        <v>527</v>
      </c>
      <c r="I115" s="6">
        <v>1000</v>
      </c>
      <c r="J115" s="6">
        <v>25026.06</v>
      </c>
      <c r="K115" s="2" t="s">
        <v>157</v>
      </c>
      <c r="L115" s="2" t="s">
        <v>157</v>
      </c>
    </row>
    <row r="116" spans="1:12" s="7" customFormat="1" hidden="1" x14ac:dyDescent="0.25">
      <c r="A116" s="4">
        <v>42027</v>
      </c>
      <c r="B116" s="2" t="s">
        <v>227</v>
      </c>
      <c r="C116" s="2" t="s">
        <v>228</v>
      </c>
      <c r="D116" s="2" t="s">
        <v>229</v>
      </c>
      <c r="E116" s="2" t="s">
        <v>230</v>
      </c>
      <c r="F116" s="5">
        <v>2309903100</v>
      </c>
      <c r="G116" s="5" t="s">
        <v>3449</v>
      </c>
      <c r="H116" s="2" t="s">
        <v>528</v>
      </c>
      <c r="I116" s="6">
        <v>11100</v>
      </c>
      <c r="J116" s="6">
        <v>188695.23</v>
      </c>
      <c r="K116" s="2" t="s">
        <v>157</v>
      </c>
      <c r="L116" s="2" t="s">
        <v>157</v>
      </c>
    </row>
    <row r="117" spans="1:12" s="7" customFormat="1" hidden="1" x14ac:dyDescent="0.25">
      <c r="A117" s="4">
        <v>42027</v>
      </c>
      <c r="B117" s="2" t="s">
        <v>292</v>
      </c>
      <c r="C117" s="2" t="s">
        <v>293</v>
      </c>
      <c r="D117" s="2" t="s">
        <v>294</v>
      </c>
      <c r="E117" s="2" t="s">
        <v>295</v>
      </c>
      <c r="F117" s="5">
        <v>2309903100</v>
      </c>
      <c r="G117" s="5"/>
      <c r="H117" s="2" t="s">
        <v>529</v>
      </c>
      <c r="I117" s="6">
        <v>20500</v>
      </c>
      <c r="J117" s="6">
        <v>332900.34999999998</v>
      </c>
      <c r="K117" s="2" t="s">
        <v>157</v>
      </c>
      <c r="L117" s="2" t="s">
        <v>157</v>
      </c>
    </row>
    <row r="118" spans="1:12" s="7" customFormat="1" hidden="1" x14ac:dyDescent="0.25">
      <c r="A118" s="4">
        <v>42027</v>
      </c>
      <c r="B118" s="2" t="s">
        <v>530</v>
      </c>
      <c r="C118" s="2" t="s">
        <v>531</v>
      </c>
      <c r="D118" s="2" t="s">
        <v>106</v>
      </c>
      <c r="E118" s="2" t="s">
        <v>107</v>
      </c>
      <c r="F118" s="5">
        <v>2309909690</v>
      </c>
      <c r="G118" s="5"/>
      <c r="H118" s="2" t="s">
        <v>532</v>
      </c>
      <c r="I118" s="6">
        <v>18765</v>
      </c>
      <c r="J118" s="6">
        <v>1481818.09</v>
      </c>
      <c r="K118" s="2" t="s">
        <v>533</v>
      </c>
    </row>
    <row r="119" spans="1:12" s="7" customFormat="1" hidden="1" x14ac:dyDescent="0.25">
      <c r="A119" s="4">
        <v>42027</v>
      </c>
      <c r="B119" s="2" t="s">
        <v>407</v>
      </c>
      <c r="C119" s="2" t="s">
        <v>408</v>
      </c>
      <c r="D119" s="2" t="s">
        <v>535</v>
      </c>
      <c r="E119" s="2" t="s">
        <v>536</v>
      </c>
      <c r="F119" s="5">
        <v>2309909690</v>
      </c>
      <c r="G119" s="5"/>
      <c r="H119" s="2" t="s">
        <v>413</v>
      </c>
      <c r="I119" s="6">
        <v>2000</v>
      </c>
      <c r="J119" s="6">
        <v>91397.14</v>
      </c>
      <c r="K119" s="2" t="s">
        <v>167</v>
      </c>
    </row>
    <row r="120" spans="1:12" s="7" customFormat="1" hidden="1" x14ac:dyDescent="0.25">
      <c r="A120" s="4">
        <v>42027</v>
      </c>
      <c r="B120" s="2" t="s">
        <v>335</v>
      </c>
      <c r="C120" s="2" t="s">
        <v>336</v>
      </c>
      <c r="D120" s="2" t="s">
        <v>102</v>
      </c>
      <c r="E120" s="2" t="s">
        <v>103</v>
      </c>
      <c r="F120" s="5">
        <v>2309909690</v>
      </c>
      <c r="G120" s="5"/>
      <c r="H120" s="2" t="s">
        <v>537</v>
      </c>
      <c r="I120" s="6">
        <v>4000</v>
      </c>
      <c r="J120" s="6">
        <v>418598.88</v>
      </c>
      <c r="K120" s="2" t="s">
        <v>157</v>
      </c>
      <c r="L120" s="2" t="s">
        <v>157</v>
      </c>
    </row>
    <row r="121" spans="1:12" s="7" customFormat="1" hidden="1" x14ac:dyDescent="0.25">
      <c r="A121" s="4">
        <v>42027</v>
      </c>
      <c r="B121" s="2" t="s">
        <v>335</v>
      </c>
      <c r="C121" s="2" t="s">
        <v>336</v>
      </c>
      <c r="D121" s="2" t="s">
        <v>102</v>
      </c>
      <c r="E121" s="2" t="s">
        <v>103</v>
      </c>
      <c r="F121" s="5">
        <v>2309903100</v>
      </c>
      <c r="G121" s="5" t="s">
        <v>3449</v>
      </c>
      <c r="H121" s="2" t="s">
        <v>538</v>
      </c>
      <c r="I121" s="6">
        <v>3000</v>
      </c>
      <c r="J121" s="6">
        <v>53193.13</v>
      </c>
      <c r="K121" s="2" t="s">
        <v>157</v>
      </c>
      <c r="L121" s="2" t="s">
        <v>157</v>
      </c>
    </row>
    <row r="122" spans="1:12" s="7" customFormat="1" hidden="1" x14ac:dyDescent="0.25">
      <c r="A122" s="4">
        <v>42030</v>
      </c>
      <c r="B122" s="2" t="s">
        <v>539</v>
      </c>
      <c r="C122" s="2" t="s">
        <v>540</v>
      </c>
      <c r="D122" s="2" t="s">
        <v>541</v>
      </c>
      <c r="E122" s="2" t="s">
        <v>542</v>
      </c>
      <c r="F122" s="5">
        <v>2309903100</v>
      </c>
      <c r="G122" s="5" t="s">
        <v>3449</v>
      </c>
      <c r="H122" s="2" t="s">
        <v>543</v>
      </c>
      <c r="I122" s="6">
        <v>22000</v>
      </c>
      <c r="J122" s="6">
        <v>745758.8</v>
      </c>
      <c r="K122" s="2" t="s">
        <v>177</v>
      </c>
    </row>
    <row r="123" spans="1:12" s="7" customFormat="1" hidden="1" x14ac:dyDescent="0.25">
      <c r="A123" s="4">
        <v>42030</v>
      </c>
      <c r="B123" s="2" t="s">
        <v>546</v>
      </c>
      <c r="C123" s="2" t="s">
        <v>547</v>
      </c>
      <c r="D123" s="2" t="s">
        <v>548</v>
      </c>
      <c r="E123" s="2" t="s">
        <v>549</v>
      </c>
      <c r="F123" s="5">
        <v>2309905100</v>
      </c>
      <c r="G123" s="5"/>
      <c r="H123" s="2" t="s">
        <v>550</v>
      </c>
      <c r="I123" s="6">
        <v>16000</v>
      </c>
      <c r="J123" s="6">
        <v>154483.46</v>
      </c>
      <c r="K123" s="2" t="s">
        <v>248</v>
      </c>
    </row>
    <row r="124" spans="1:12" s="7" customFormat="1" hidden="1" x14ac:dyDescent="0.25">
      <c r="A124" s="4">
        <v>42030</v>
      </c>
      <c r="B124" s="2" t="s">
        <v>552</v>
      </c>
      <c r="C124" s="2" t="s">
        <v>553</v>
      </c>
      <c r="D124" s="2" t="s">
        <v>554</v>
      </c>
      <c r="E124" s="2" t="s">
        <v>555</v>
      </c>
      <c r="F124" s="5">
        <v>2309909690</v>
      </c>
      <c r="G124" s="5"/>
      <c r="H124" s="2" t="s">
        <v>556</v>
      </c>
      <c r="I124" s="6">
        <v>19000</v>
      </c>
      <c r="J124" s="6">
        <v>383456.56</v>
      </c>
      <c r="K124" s="2" t="s">
        <v>533</v>
      </c>
    </row>
    <row r="125" spans="1:12" s="7" customFormat="1" hidden="1" x14ac:dyDescent="0.25">
      <c r="A125" s="4">
        <v>42030</v>
      </c>
      <c r="B125" s="2" t="s">
        <v>369</v>
      </c>
      <c r="C125" s="2" t="s">
        <v>370</v>
      </c>
      <c r="D125" s="2" t="s">
        <v>371</v>
      </c>
      <c r="E125" s="2" t="s">
        <v>372</v>
      </c>
      <c r="F125" s="5">
        <v>2309909690</v>
      </c>
      <c r="G125" s="5"/>
      <c r="H125" s="2" t="s">
        <v>558</v>
      </c>
      <c r="I125" s="6">
        <v>12000</v>
      </c>
      <c r="J125" s="6">
        <v>349532.58</v>
      </c>
      <c r="K125" s="2" t="s">
        <v>290</v>
      </c>
    </row>
    <row r="126" spans="1:12" s="7" customFormat="1" hidden="1" x14ac:dyDescent="0.25">
      <c r="A126" s="4">
        <v>42030</v>
      </c>
      <c r="B126" s="2" t="s">
        <v>559</v>
      </c>
      <c r="C126" s="2" t="s">
        <v>560</v>
      </c>
      <c r="D126" s="2" t="s">
        <v>561</v>
      </c>
      <c r="E126" s="2" t="s">
        <v>562</v>
      </c>
      <c r="F126" s="5">
        <v>2309909690</v>
      </c>
      <c r="G126" s="5"/>
      <c r="H126" s="2" t="s">
        <v>563</v>
      </c>
      <c r="I126" s="6">
        <v>20000</v>
      </c>
      <c r="J126" s="6">
        <v>262365.02</v>
      </c>
      <c r="K126" s="2" t="s">
        <v>167</v>
      </c>
    </row>
    <row r="127" spans="1:12" s="7" customFormat="1" hidden="1" x14ac:dyDescent="0.25">
      <c r="A127" s="4">
        <v>42030</v>
      </c>
      <c r="B127" s="2" t="s">
        <v>393</v>
      </c>
      <c r="C127" s="2" t="s">
        <v>394</v>
      </c>
      <c r="D127" s="2" t="s">
        <v>395</v>
      </c>
      <c r="E127" s="2" t="s">
        <v>396</v>
      </c>
      <c r="F127" s="5">
        <v>2309903100</v>
      </c>
      <c r="G127" s="5" t="s">
        <v>3449</v>
      </c>
      <c r="H127" s="2" t="s">
        <v>565</v>
      </c>
      <c r="I127" s="6">
        <v>21000</v>
      </c>
      <c r="J127" s="6">
        <v>354467.98</v>
      </c>
      <c r="K127" s="2" t="s">
        <v>270</v>
      </c>
    </row>
    <row r="128" spans="1:12" s="7" customFormat="1" hidden="1" x14ac:dyDescent="0.25">
      <c r="A128" s="4">
        <v>42030</v>
      </c>
      <c r="B128" s="2" t="s">
        <v>566</v>
      </c>
      <c r="C128" s="2" t="s">
        <v>567</v>
      </c>
      <c r="D128" s="2" t="s">
        <v>287</v>
      </c>
      <c r="E128" s="2" t="s">
        <v>288</v>
      </c>
      <c r="F128" s="5">
        <v>2309909690</v>
      </c>
      <c r="G128" s="5"/>
      <c r="H128" s="2" t="s">
        <v>568</v>
      </c>
      <c r="I128" s="6">
        <v>18401</v>
      </c>
      <c r="J128" s="6">
        <v>324266.09999999998</v>
      </c>
      <c r="K128" s="2" t="s">
        <v>533</v>
      </c>
    </row>
    <row r="129" spans="1:12" s="7" customFormat="1" hidden="1" x14ac:dyDescent="0.25">
      <c r="A129" s="4">
        <v>42030</v>
      </c>
      <c r="B129" s="2" t="s">
        <v>321</v>
      </c>
      <c r="C129" s="2" t="s">
        <v>322</v>
      </c>
      <c r="D129" s="2" t="s">
        <v>323</v>
      </c>
      <c r="E129" s="2" t="s">
        <v>324</v>
      </c>
      <c r="F129" s="5">
        <v>2309903100</v>
      </c>
      <c r="G129" s="5"/>
      <c r="H129" s="2" t="s">
        <v>571</v>
      </c>
      <c r="I129" s="6">
        <v>21000</v>
      </c>
      <c r="J129" s="6">
        <v>300527.2</v>
      </c>
      <c r="K129" s="2" t="s">
        <v>249</v>
      </c>
      <c r="L129" s="2" t="s">
        <v>157</v>
      </c>
    </row>
    <row r="130" spans="1:12" s="7" customFormat="1" hidden="1" x14ac:dyDescent="0.25">
      <c r="A130" s="4">
        <v>42030</v>
      </c>
      <c r="B130" s="2" t="s">
        <v>321</v>
      </c>
      <c r="C130" s="2" t="s">
        <v>322</v>
      </c>
      <c r="D130" s="2" t="s">
        <v>323</v>
      </c>
      <c r="E130" s="2" t="s">
        <v>324</v>
      </c>
      <c r="F130" s="5">
        <v>2309903100</v>
      </c>
      <c r="G130" s="5"/>
      <c r="H130" s="2" t="s">
        <v>572</v>
      </c>
      <c r="I130" s="6">
        <v>5000</v>
      </c>
      <c r="J130" s="6">
        <v>42198.57</v>
      </c>
      <c r="K130" s="2" t="s">
        <v>249</v>
      </c>
      <c r="L130" s="2" t="s">
        <v>157</v>
      </c>
    </row>
    <row r="131" spans="1:12" s="7" customFormat="1" hidden="1" x14ac:dyDescent="0.25">
      <c r="A131" s="4">
        <v>42030</v>
      </c>
      <c r="B131" s="2" t="s">
        <v>321</v>
      </c>
      <c r="C131" s="2" t="s">
        <v>322</v>
      </c>
      <c r="D131" s="2" t="s">
        <v>323</v>
      </c>
      <c r="E131" s="2" t="s">
        <v>324</v>
      </c>
      <c r="F131" s="5">
        <v>2309903100</v>
      </c>
      <c r="G131" s="5"/>
      <c r="H131" s="2" t="s">
        <v>573</v>
      </c>
      <c r="I131" s="6">
        <v>21000</v>
      </c>
      <c r="J131" s="6">
        <v>177233.99</v>
      </c>
      <c r="K131" s="2" t="s">
        <v>249</v>
      </c>
      <c r="L131" s="2" t="s">
        <v>157</v>
      </c>
    </row>
    <row r="132" spans="1:12" s="7" customFormat="1" hidden="1" x14ac:dyDescent="0.25">
      <c r="A132" s="4">
        <v>42030</v>
      </c>
      <c r="B132" s="2" t="s">
        <v>299</v>
      </c>
      <c r="C132" s="2" t="s">
        <v>300</v>
      </c>
      <c r="D132" s="2" t="s">
        <v>301</v>
      </c>
      <c r="E132" s="2" t="s">
        <v>302</v>
      </c>
      <c r="F132" s="5">
        <v>2309903100</v>
      </c>
      <c r="G132" s="5"/>
      <c r="H132" s="2" t="s">
        <v>574</v>
      </c>
      <c r="I132" s="6">
        <v>11000</v>
      </c>
      <c r="J132" s="6">
        <v>255503.16</v>
      </c>
      <c r="K132" s="2" t="s">
        <v>167</v>
      </c>
    </row>
    <row r="133" spans="1:12" s="7" customFormat="1" hidden="1" x14ac:dyDescent="0.25">
      <c r="A133" s="4">
        <v>42030</v>
      </c>
      <c r="B133" s="2" t="s">
        <v>237</v>
      </c>
      <c r="C133" s="2" t="s">
        <v>238</v>
      </c>
      <c r="D133" s="2" t="s">
        <v>239</v>
      </c>
      <c r="E133" s="2" t="s">
        <v>240</v>
      </c>
      <c r="F133" s="5">
        <v>2309909690</v>
      </c>
      <c r="G133" s="5"/>
      <c r="H133" s="2" t="s">
        <v>575</v>
      </c>
      <c r="I133" s="6">
        <v>10000</v>
      </c>
      <c r="J133" s="6">
        <v>202920.08</v>
      </c>
      <c r="K133" s="2" t="s">
        <v>167</v>
      </c>
    </row>
    <row r="134" spans="1:12" s="7" customFormat="1" x14ac:dyDescent="0.25">
      <c r="A134" s="4">
        <v>42030</v>
      </c>
      <c r="B134" s="2" t="s">
        <v>576</v>
      </c>
      <c r="C134" s="2" t="s">
        <v>577</v>
      </c>
      <c r="D134" s="2" t="s">
        <v>102</v>
      </c>
      <c r="E134" s="2" t="s">
        <v>254</v>
      </c>
      <c r="F134" s="5">
        <v>2309909690</v>
      </c>
      <c r="G134" s="5" t="s">
        <v>3448</v>
      </c>
      <c r="H134" s="2" t="s">
        <v>578</v>
      </c>
      <c r="I134" s="6">
        <v>72000</v>
      </c>
      <c r="J134" s="6">
        <v>1387173.67</v>
      </c>
      <c r="K134" s="2" t="s">
        <v>201</v>
      </c>
    </row>
    <row r="135" spans="1:12" s="7" customFormat="1" hidden="1" x14ac:dyDescent="0.25">
      <c r="A135" s="4">
        <v>42031</v>
      </c>
      <c r="B135" s="2" t="s">
        <v>579</v>
      </c>
      <c r="C135" s="2" t="s">
        <v>580</v>
      </c>
      <c r="D135" s="2" t="s">
        <v>581</v>
      </c>
      <c r="E135" s="2" t="s">
        <v>582</v>
      </c>
      <c r="F135" s="5">
        <v>2309909690</v>
      </c>
      <c r="G135" s="5"/>
      <c r="H135" s="2" t="s">
        <v>583</v>
      </c>
      <c r="I135" s="6">
        <v>5875</v>
      </c>
      <c r="J135" s="6">
        <v>297228.09000000003</v>
      </c>
      <c r="K135" s="2" t="s">
        <v>249</v>
      </c>
      <c r="L135" s="7" t="s">
        <v>4483</v>
      </c>
    </row>
    <row r="136" spans="1:12" s="7" customFormat="1" x14ac:dyDescent="0.25">
      <c r="A136" s="4">
        <v>42031</v>
      </c>
      <c r="B136" s="2" t="s">
        <v>376</v>
      </c>
      <c r="C136" s="2" t="s">
        <v>377</v>
      </c>
      <c r="D136" s="2" t="s">
        <v>378</v>
      </c>
      <c r="E136" s="2" t="s">
        <v>379</v>
      </c>
      <c r="F136" s="5">
        <v>2309909690</v>
      </c>
      <c r="G136" s="5" t="s">
        <v>3448</v>
      </c>
      <c r="H136" s="2" t="s">
        <v>584</v>
      </c>
      <c r="I136" s="6">
        <v>124800</v>
      </c>
      <c r="J136" s="6">
        <v>1834972.42</v>
      </c>
      <c r="K136" s="2" t="s">
        <v>201</v>
      </c>
    </row>
    <row r="137" spans="1:12" s="7" customFormat="1" hidden="1" x14ac:dyDescent="0.25">
      <c r="A137" s="4">
        <v>42031</v>
      </c>
      <c r="B137" s="2" t="s">
        <v>585</v>
      </c>
      <c r="C137" s="2" t="s">
        <v>586</v>
      </c>
      <c r="D137" s="2" t="s">
        <v>45</v>
      </c>
      <c r="E137" s="2" t="s">
        <v>46</v>
      </c>
      <c r="F137" s="5">
        <v>2309909690</v>
      </c>
      <c r="G137" s="5"/>
      <c r="H137" s="2" t="s">
        <v>587</v>
      </c>
      <c r="I137" s="6">
        <v>6000</v>
      </c>
      <c r="J137" s="6">
        <v>500316.28</v>
      </c>
      <c r="K137" s="2" t="s">
        <v>157</v>
      </c>
      <c r="L137" s="2" t="s">
        <v>157</v>
      </c>
    </row>
    <row r="138" spans="1:12" s="7" customFormat="1" hidden="1" x14ac:dyDescent="0.25">
      <c r="A138" s="4">
        <v>42031</v>
      </c>
      <c r="B138" s="2" t="s">
        <v>588</v>
      </c>
      <c r="C138" s="2" t="s">
        <v>589</v>
      </c>
      <c r="D138" s="2" t="s">
        <v>590</v>
      </c>
      <c r="E138" s="2" t="s">
        <v>591</v>
      </c>
      <c r="F138" s="5">
        <v>2309909690</v>
      </c>
      <c r="G138" s="5"/>
      <c r="H138" s="2" t="s">
        <v>592</v>
      </c>
      <c r="I138" s="6">
        <v>19000</v>
      </c>
      <c r="J138" s="6">
        <v>607736.59</v>
      </c>
      <c r="K138" s="2" t="s">
        <v>177</v>
      </c>
    </row>
    <row r="139" spans="1:12" s="7" customFormat="1" hidden="1" x14ac:dyDescent="0.25">
      <c r="A139" s="4">
        <v>42031</v>
      </c>
      <c r="B139" s="2" t="s">
        <v>594</v>
      </c>
      <c r="C139" s="2" t="s">
        <v>595</v>
      </c>
      <c r="D139" s="2" t="s">
        <v>596</v>
      </c>
      <c r="E139" s="2" t="s">
        <v>597</v>
      </c>
      <c r="F139" s="5">
        <v>2309905100</v>
      </c>
      <c r="G139" s="5"/>
      <c r="H139" s="2" t="s">
        <v>598</v>
      </c>
      <c r="I139" s="6">
        <v>21000</v>
      </c>
      <c r="J139" s="6">
        <v>267685.15000000002</v>
      </c>
      <c r="K139" s="2" t="s">
        <v>290</v>
      </c>
    </row>
    <row r="140" spans="1:12" s="7" customFormat="1" hidden="1" x14ac:dyDescent="0.25">
      <c r="A140" s="4">
        <v>42031</v>
      </c>
      <c r="B140" s="2" t="s">
        <v>594</v>
      </c>
      <c r="C140" s="2" t="s">
        <v>595</v>
      </c>
      <c r="D140" s="2" t="s">
        <v>596</v>
      </c>
      <c r="E140" s="2" t="s">
        <v>597</v>
      </c>
      <c r="F140" s="5">
        <v>2309905100</v>
      </c>
      <c r="G140" s="5"/>
      <c r="H140" s="2" t="s">
        <v>598</v>
      </c>
      <c r="I140" s="6">
        <v>21000</v>
      </c>
      <c r="J140" s="6">
        <v>267685.15000000002</v>
      </c>
      <c r="K140" s="2" t="s">
        <v>290</v>
      </c>
    </row>
    <row r="141" spans="1:12" s="7" customFormat="1" hidden="1" x14ac:dyDescent="0.25">
      <c r="A141" s="4">
        <v>42031</v>
      </c>
      <c r="B141" s="2" t="s">
        <v>599</v>
      </c>
      <c r="C141" s="2" t="s">
        <v>600</v>
      </c>
      <c r="D141" s="2" t="s">
        <v>601</v>
      </c>
      <c r="E141" s="2" t="s">
        <v>602</v>
      </c>
      <c r="F141" s="5">
        <v>2309909690</v>
      </c>
      <c r="G141" s="5"/>
      <c r="H141" s="2" t="s">
        <v>603</v>
      </c>
      <c r="I141" s="6">
        <v>20000</v>
      </c>
      <c r="J141" s="6">
        <v>537540.17000000004</v>
      </c>
      <c r="K141" s="2" t="s">
        <v>270</v>
      </c>
    </row>
    <row r="142" spans="1:12" s="7" customFormat="1" x14ac:dyDescent="0.25">
      <c r="A142" s="4">
        <v>42032</v>
      </c>
      <c r="B142" s="2" t="s">
        <v>70</v>
      </c>
      <c r="C142" s="2" t="s">
        <v>604</v>
      </c>
      <c r="D142" s="2" t="s">
        <v>66</v>
      </c>
      <c r="E142" s="2" t="s">
        <v>605</v>
      </c>
      <c r="F142" s="5">
        <v>2309909690</v>
      </c>
      <c r="G142" s="5" t="s">
        <v>3448</v>
      </c>
      <c r="H142" s="2" t="s">
        <v>606</v>
      </c>
      <c r="I142" s="6">
        <v>105000</v>
      </c>
      <c r="J142" s="6">
        <v>1836402.76</v>
      </c>
      <c r="K142" s="2" t="s">
        <v>48</v>
      </c>
    </row>
    <row r="143" spans="1:12" s="7" customFormat="1" hidden="1" x14ac:dyDescent="0.25">
      <c r="A143" s="4">
        <v>42032</v>
      </c>
      <c r="B143" s="2" t="s">
        <v>607</v>
      </c>
      <c r="C143" s="2" t="s">
        <v>608</v>
      </c>
      <c r="D143" s="2" t="s">
        <v>609</v>
      </c>
      <c r="E143" s="2" t="s">
        <v>610</v>
      </c>
      <c r="F143" s="5">
        <v>2309909690</v>
      </c>
      <c r="G143" s="5"/>
      <c r="H143" s="2" t="s">
        <v>611</v>
      </c>
      <c r="I143" s="6">
        <v>10000</v>
      </c>
      <c r="J143" s="6">
        <v>250285</v>
      </c>
      <c r="K143" s="2" t="s">
        <v>167</v>
      </c>
    </row>
    <row r="144" spans="1:12" s="7" customFormat="1" hidden="1" x14ac:dyDescent="0.25">
      <c r="A144" s="4">
        <v>42032</v>
      </c>
      <c r="B144" s="2" t="s">
        <v>607</v>
      </c>
      <c r="C144" s="2" t="s">
        <v>608</v>
      </c>
      <c r="D144" s="2" t="s">
        <v>609</v>
      </c>
      <c r="E144" s="2" t="s">
        <v>610</v>
      </c>
      <c r="F144" s="5">
        <v>2309909690</v>
      </c>
      <c r="G144" s="5" t="s">
        <v>3449</v>
      </c>
      <c r="H144" s="2" t="s">
        <v>613</v>
      </c>
      <c r="I144" s="6">
        <v>2000</v>
      </c>
      <c r="J144" s="6">
        <v>278889</v>
      </c>
      <c r="K144" s="2" t="s">
        <v>167</v>
      </c>
    </row>
    <row r="145" spans="1:12" s="7" customFormat="1" hidden="1" x14ac:dyDescent="0.25">
      <c r="A145" s="4">
        <v>42032</v>
      </c>
      <c r="B145" s="2" t="s">
        <v>607</v>
      </c>
      <c r="C145" s="2" t="s">
        <v>608</v>
      </c>
      <c r="D145" s="2" t="s">
        <v>609</v>
      </c>
      <c r="E145" s="2" t="s">
        <v>610</v>
      </c>
      <c r="F145" s="5">
        <v>2309909690</v>
      </c>
      <c r="G145" s="5"/>
      <c r="H145" s="2" t="s">
        <v>614</v>
      </c>
      <c r="I145" s="6">
        <v>1000</v>
      </c>
      <c r="J145" s="6">
        <v>43799.88</v>
      </c>
      <c r="K145" s="2" t="s">
        <v>167</v>
      </c>
    </row>
    <row r="146" spans="1:12" s="7" customFormat="1" hidden="1" x14ac:dyDescent="0.25">
      <c r="A146" s="4">
        <v>42032</v>
      </c>
      <c r="B146" s="2" t="s">
        <v>615</v>
      </c>
      <c r="C146" s="2" t="s">
        <v>616</v>
      </c>
      <c r="D146" s="2" t="s">
        <v>617</v>
      </c>
      <c r="E146" s="2" t="s">
        <v>618</v>
      </c>
      <c r="F146" s="5">
        <v>2309909690</v>
      </c>
      <c r="G146" s="5"/>
      <c r="H146" s="2" t="s">
        <v>619</v>
      </c>
      <c r="I146" s="6">
        <v>11500</v>
      </c>
      <c r="J146" s="6">
        <v>563677.57999999996</v>
      </c>
      <c r="K146" s="2" t="s">
        <v>249</v>
      </c>
    </row>
    <row r="147" spans="1:12" s="7" customFormat="1" hidden="1" x14ac:dyDescent="0.25">
      <c r="A147" s="4">
        <v>42032</v>
      </c>
      <c r="B147" s="2" t="s">
        <v>621</v>
      </c>
      <c r="C147" s="2" t="s">
        <v>622</v>
      </c>
      <c r="D147" s="2" t="s">
        <v>623</v>
      </c>
      <c r="E147" s="2" t="s">
        <v>624</v>
      </c>
      <c r="F147" s="5">
        <v>2309909690</v>
      </c>
      <c r="G147" s="5"/>
      <c r="H147" s="2" t="s">
        <v>625</v>
      </c>
      <c r="I147" s="6">
        <v>15000</v>
      </c>
      <c r="J147" s="6">
        <v>498380.01</v>
      </c>
      <c r="K147" s="2" t="s">
        <v>310</v>
      </c>
    </row>
    <row r="148" spans="1:12" s="7" customFormat="1" hidden="1" x14ac:dyDescent="0.25">
      <c r="A148" s="4">
        <v>42032</v>
      </c>
      <c r="B148" s="2" t="s">
        <v>321</v>
      </c>
      <c r="C148" s="2" t="s">
        <v>322</v>
      </c>
      <c r="D148" s="2" t="s">
        <v>323</v>
      </c>
      <c r="E148" s="2" t="s">
        <v>324</v>
      </c>
      <c r="F148" s="5">
        <v>2309903100</v>
      </c>
      <c r="G148" s="5"/>
      <c r="H148" s="2" t="s">
        <v>628</v>
      </c>
      <c r="I148" s="6">
        <v>21000</v>
      </c>
      <c r="J148" s="6">
        <v>285503.68</v>
      </c>
      <c r="K148" s="2" t="s">
        <v>249</v>
      </c>
      <c r="L148" s="2" t="s">
        <v>157</v>
      </c>
    </row>
    <row r="149" spans="1:12" s="7" customFormat="1" hidden="1" x14ac:dyDescent="0.25">
      <c r="A149" s="4">
        <v>42032</v>
      </c>
      <c r="B149" s="2" t="s">
        <v>566</v>
      </c>
      <c r="C149" s="2" t="s">
        <v>567</v>
      </c>
      <c r="D149" s="2" t="s">
        <v>287</v>
      </c>
      <c r="E149" s="2" t="s">
        <v>288</v>
      </c>
      <c r="F149" s="5">
        <v>2309909690</v>
      </c>
      <c r="G149" s="5"/>
      <c r="H149" s="2" t="s">
        <v>629</v>
      </c>
      <c r="I149" s="6">
        <v>18046</v>
      </c>
      <c r="J149" s="6">
        <v>294976.43</v>
      </c>
      <c r="K149" s="2" t="s">
        <v>533</v>
      </c>
    </row>
    <row r="150" spans="1:12" s="7" customFormat="1" hidden="1" x14ac:dyDescent="0.25">
      <c r="A150" s="4">
        <v>42032</v>
      </c>
      <c r="B150" s="2" t="s">
        <v>630</v>
      </c>
      <c r="C150" s="2" t="s">
        <v>631</v>
      </c>
      <c r="D150" s="2" t="s">
        <v>632</v>
      </c>
      <c r="E150" s="2" t="s">
        <v>633</v>
      </c>
      <c r="F150" s="5">
        <v>2309903100</v>
      </c>
      <c r="G150" s="5"/>
      <c r="H150" s="2" t="s">
        <v>634</v>
      </c>
      <c r="I150" s="6">
        <v>22000</v>
      </c>
      <c r="J150" s="6">
        <v>331556.12</v>
      </c>
      <c r="K150" s="2" t="s">
        <v>635</v>
      </c>
    </row>
    <row r="151" spans="1:12" s="7" customFormat="1" hidden="1" x14ac:dyDescent="0.25">
      <c r="A151" s="4">
        <v>42032</v>
      </c>
      <c r="B151" s="2" t="s">
        <v>292</v>
      </c>
      <c r="C151" s="2" t="s">
        <v>293</v>
      </c>
      <c r="D151" s="2" t="s">
        <v>294</v>
      </c>
      <c r="E151" s="2" t="s">
        <v>295</v>
      </c>
      <c r="F151" s="5">
        <v>2309903100</v>
      </c>
      <c r="G151" s="5"/>
      <c r="H151" s="2" t="s">
        <v>296</v>
      </c>
      <c r="I151" s="6">
        <v>20500</v>
      </c>
      <c r="J151" s="6">
        <v>340834.54</v>
      </c>
      <c r="K151" s="2" t="s">
        <v>157</v>
      </c>
      <c r="L151" s="2" t="s">
        <v>157</v>
      </c>
    </row>
    <row r="152" spans="1:12" s="7" customFormat="1" x14ac:dyDescent="0.25">
      <c r="A152" s="4">
        <v>42032</v>
      </c>
      <c r="B152" s="2" t="s">
        <v>576</v>
      </c>
      <c r="C152" s="2" t="s">
        <v>577</v>
      </c>
      <c r="D152" s="2" t="s">
        <v>102</v>
      </c>
      <c r="E152" s="2" t="s">
        <v>254</v>
      </c>
      <c r="F152" s="5">
        <v>2309909690</v>
      </c>
      <c r="G152" s="5" t="s">
        <v>3448</v>
      </c>
      <c r="H152" s="2" t="s">
        <v>637</v>
      </c>
      <c r="I152" s="6">
        <v>90000</v>
      </c>
      <c r="J152" s="6">
        <v>1745775.09</v>
      </c>
      <c r="K152" s="2" t="s">
        <v>201</v>
      </c>
    </row>
    <row r="153" spans="1:12" s="7" customFormat="1" hidden="1" x14ac:dyDescent="0.25">
      <c r="A153" s="4">
        <v>42033</v>
      </c>
      <c r="B153" s="2" t="s">
        <v>481</v>
      </c>
      <c r="C153" s="2" t="s">
        <v>482</v>
      </c>
      <c r="D153" s="2" t="s">
        <v>483</v>
      </c>
      <c r="E153" s="2" t="s">
        <v>484</v>
      </c>
      <c r="F153" s="5">
        <v>2309909690</v>
      </c>
      <c r="G153" s="5"/>
      <c r="H153" s="2" t="s">
        <v>485</v>
      </c>
      <c r="I153" s="6">
        <v>21000</v>
      </c>
      <c r="J153" s="6">
        <v>318380.7</v>
      </c>
      <c r="K153" s="2" t="s">
        <v>486</v>
      </c>
    </row>
    <row r="154" spans="1:12" s="7" customFormat="1" hidden="1" x14ac:dyDescent="0.25">
      <c r="A154" s="4">
        <v>42033</v>
      </c>
      <c r="B154" s="2" t="s">
        <v>638</v>
      </c>
      <c r="C154" s="2" t="s">
        <v>639</v>
      </c>
      <c r="D154" s="2" t="s">
        <v>483</v>
      </c>
      <c r="E154" s="2" t="s">
        <v>484</v>
      </c>
      <c r="F154" s="5">
        <v>2309909690</v>
      </c>
      <c r="G154" s="5"/>
      <c r="H154" s="2" t="s">
        <v>640</v>
      </c>
      <c r="I154" s="6">
        <v>9000</v>
      </c>
      <c r="J154" s="6">
        <v>114649.35</v>
      </c>
      <c r="K154" s="2" t="s">
        <v>157</v>
      </c>
    </row>
    <row r="155" spans="1:12" s="7" customFormat="1" hidden="1" x14ac:dyDescent="0.25">
      <c r="A155" s="4">
        <v>42033</v>
      </c>
      <c r="B155" s="2" t="s">
        <v>638</v>
      </c>
      <c r="C155" s="2" t="s">
        <v>643</v>
      </c>
      <c r="D155" s="2" t="s">
        <v>483</v>
      </c>
      <c r="E155" s="2" t="s">
        <v>484</v>
      </c>
      <c r="F155" s="5">
        <v>2309909690</v>
      </c>
      <c r="G155" s="5"/>
      <c r="H155" s="2" t="s">
        <v>644</v>
      </c>
      <c r="I155" s="6">
        <v>5000</v>
      </c>
      <c r="J155" s="6">
        <v>93746.92</v>
      </c>
      <c r="K155" s="2" t="s">
        <v>157</v>
      </c>
    </row>
    <row r="156" spans="1:12" s="7" customFormat="1" x14ac:dyDescent="0.25">
      <c r="A156" s="4">
        <v>42033</v>
      </c>
      <c r="B156" s="2" t="s">
        <v>195</v>
      </c>
      <c r="C156" s="2" t="s">
        <v>196</v>
      </c>
      <c r="D156" s="2" t="s">
        <v>82</v>
      </c>
      <c r="E156" s="2" t="s">
        <v>83</v>
      </c>
      <c r="F156" s="5">
        <v>2309909690</v>
      </c>
      <c r="G156" s="5" t="s">
        <v>3448</v>
      </c>
      <c r="H156" s="2" t="s">
        <v>645</v>
      </c>
      <c r="I156" s="6">
        <v>52500</v>
      </c>
      <c r="J156" s="6">
        <v>1024769.41</v>
      </c>
      <c r="K156" s="2" t="s">
        <v>48</v>
      </c>
    </row>
    <row r="157" spans="1:12" s="7" customFormat="1" hidden="1" x14ac:dyDescent="0.25">
      <c r="A157" s="4">
        <v>42033</v>
      </c>
      <c r="B157" s="2" t="s">
        <v>646</v>
      </c>
      <c r="C157" s="2" t="s">
        <v>647</v>
      </c>
      <c r="D157" s="2" t="s">
        <v>561</v>
      </c>
      <c r="E157" s="2" t="s">
        <v>562</v>
      </c>
      <c r="F157" s="5">
        <v>2309909690</v>
      </c>
      <c r="G157" s="5"/>
      <c r="H157" s="2" t="s">
        <v>648</v>
      </c>
      <c r="I157" s="6">
        <v>20000</v>
      </c>
      <c r="J157" s="6">
        <v>308602.31</v>
      </c>
      <c r="K157" s="2" t="s">
        <v>486</v>
      </c>
    </row>
    <row r="158" spans="1:12" s="7" customFormat="1" hidden="1" x14ac:dyDescent="0.25">
      <c r="A158" s="4">
        <v>42033</v>
      </c>
      <c r="B158" s="2" t="s">
        <v>651</v>
      </c>
      <c r="C158" s="2" t="s">
        <v>652</v>
      </c>
      <c r="D158" s="2" t="s">
        <v>653</v>
      </c>
      <c r="E158" s="2" t="s">
        <v>654</v>
      </c>
      <c r="F158" s="5">
        <v>2309903100</v>
      </c>
      <c r="G158" s="5" t="s">
        <v>3449</v>
      </c>
      <c r="H158" s="2" t="s">
        <v>655</v>
      </c>
      <c r="I158" s="6">
        <v>21000</v>
      </c>
      <c r="J158" s="6">
        <v>651294.42000000004</v>
      </c>
      <c r="K158" s="2" t="s">
        <v>157</v>
      </c>
      <c r="L158" s="2" t="s">
        <v>157</v>
      </c>
    </row>
    <row r="159" spans="1:12" s="7" customFormat="1" hidden="1" x14ac:dyDescent="0.25">
      <c r="A159" s="4">
        <v>42033</v>
      </c>
      <c r="B159" s="2" t="s">
        <v>594</v>
      </c>
      <c r="C159" s="2" t="s">
        <v>595</v>
      </c>
      <c r="D159" s="2" t="s">
        <v>596</v>
      </c>
      <c r="E159" s="2" t="s">
        <v>597</v>
      </c>
      <c r="F159" s="5">
        <v>2309909690</v>
      </c>
      <c r="G159" s="5"/>
      <c r="H159" s="2" t="s">
        <v>656</v>
      </c>
      <c r="I159" s="6">
        <v>20825</v>
      </c>
      <c r="J159" s="6">
        <v>272758.69</v>
      </c>
      <c r="K159" s="2" t="s">
        <v>290</v>
      </c>
    </row>
    <row r="160" spans="1:12" s="7" customFormat="1" x14ac:dyDescent="0.25">
      <c r="A160" s="4">
        <v>42033</v>
      </c>
      <c r="B160" s="2" t="s">
        <v>331</v>
      </c>
      <c r="C160" s="2" t="s">
        <v>332</v>
      </c>
      <c r="D160" s="2" t="s">
        <v>106</v>
      </c>
      <c r="E160" s="2" t="s">
        <v>107</v>
      </c>
      <c r="F160" s="5">
        <v>2309909690</v>
      </c>
      <c r="G160" s="5" t="s">
        <v>3448</v>
      </c>
      <c r="H160" s="2" t="s">
        <v>657</v>
      </c>
      <c r="I160" s="6">
        <v>72000</v>
      </c>
      <c r="J160" s="6">
        <v>1405398.05</v>
      </c>
      <c r="K160" s="2" t="s">
        <v>48</v>
      </c>
    </row>
    <row r="161" spans="1:12" s="7" customFormat="1" hidden="1" x14ac:dyDescent="0.25">
      <c r="A161" s="4">
        <v>42033</v>
      </c>
      <c r="B161" s="2" t="s">
        <v>658</v>
      </c>
      <c r="C161" s="2" t="s">
        <v>659</v>
      </c>
      <c r="D161" s="2" t="s">
        <v>660</v>
      </c>
      <c r="E161" s="2" t="s">
        <v>661</v>
      </c>
      <c r="F161" s="5">
        <v>2309909690</v>
      </c>
      <c r="G161" s="5"/>
      <c r="H161" s="2" t="s">
        <v>662</v>
      </c>
      <c r="I161" s="6">
        <v>18600</v>
      </c>
      <c r="J161" s="6">
        <v>6788948.5700000003</v>
      </c>
      <c r="K161" s="2" t="s">
        <v>48</v>
      </c>
    </row>
    <row r="162" spans="1:12" s="7" customFormat="1" hidden="1" x14ac:dyDescent="0.25">
      <c r="A162" s="4">
        <v>42034</v>
      </c>
      <c r="B162" s="2" t="s">
        <v>663</v>
      </c>
      <c r="C162" s="2" t="s">
        <v>664</v>
      </c>
      <c r="D162" s="2" t="s">
        <v>665</v>
      </c>
      <c r="E162" s="2" t="s">
        <v>666</v>
      </c>
      <c r="F162" s="5">
        <v>2309905100</v>
      </c>
      <c r="G162" s="5" t="s">
        <v>3449</v>
      </c>
      <c r="H162" s="2" t="s">
        <v>667</v>
      </c>
      <c r="I162" s="6">
        <v>500</v>
      </c>
      <c r="J162" s="6">
        <v>133024.70000000001</v>
      </c>
      <c r="K162" s="2" t="s">
        <v>290</v>
      </c>
    </row>
    <row r="163" spans="1:12" s="7" customFormat="1" hidden="1" x14ac:dyDescent="0.25">
      <c r="A163" s="4">
        <v>42034</v>
      </c>
      <c r="B163" s="2" t="s">
        <v>265</v>
      </c>
      <c r="C163" s="2" t="s">
        <v>266</v>
      </c>
      <c r="D163" s="2" t="s">
        <v>267</v>
      </c>
      <c r="E163" s="2" t="s">
        <v>268</v>
      </c>
      <c r="F163" s="5">
        <v>2309903100</v>
      </c>
      <c r="G163" s="5"/>
      <c r="H163" s="2" t="s">
        <v>670</v>
      </c>
      <c r="I163" s="6">
        <v>1200</v>
      </c>
      <c r="J163" s="6">
        <v>19880.939999999999</v>
      </c>
      <c r="K163" s="2" t="s">
        <v>270</v>
      </c>
    </row>
    <row r="164" spans="1:12" s="7" customFormat="1" hidden="1" x14ac:dyDescent="0.25">
      <c r="A164" s="4">
        <v>42034</v>
      </c>
      <c r="B164" s="2" t="s">
        <v>265</v>
      </c>
      <c r="C164" s="2" t="s">
        <v>266</v>
      </c>
      <c r="D164" s="2" t="s">
        <v>267</v>
      </c>
      <c r="E164" s="2" t="s">
        <v>268</v>
      </c>
      <c r="F164" s="5">
        <v>2309903100</v>
      </c>
      <c r="G164" s="5"/>
      <c r="H164" s="2" t="s">
        <v>672</v>
      </c>
      <c r="I164" s="6">
        <v>4000</v>
      </c>
      <c r="J164" s="6">
        <v>66431.25</v>
      </c>
      <c r="K164" s="2" t="s">
        <v>270</v>
      </c>
    </row>
    <row r="165" spans="1:12" s="7" customFormat="1" hidden="1" x14ac:dyDescent="0.25">
      <c r="A165" s="4">
        <v>42034</v>
      </c>
      <c r="B165" s="2" t="s">
        <v>265</v>
      </c>
      <c r="C165" s="2" t="s">
        <v>266</v>
      </c>
      <c r="D165" s="2" t="s">
        <v>267</v>
      </c>
      <c r="E165" s="2" t="s">
        <v>268</v>
      </c>
      <c r="F165" s="5">
        <v>2309903100</v>
      </c>
      <c r="G165" s="5"/>
      <c r="H165" s="2" t="s">
        <v>674</v>
      </c>
      <c r="I165" s="6">
        <v>3200</v>
      </c>
      <c r="J165" s="6">
        <v>53118.720000000001</v>
      </c>
      <c r="K165" s="2" t="s">
        <v>270</v>
      </c>
    </row>
    <row r="166" spans="1:12" s="7" customFormat="1" hidden="1" x14ac:dyDescent="0.25">
      <c r="A166" s="4">
        <v>42034</v>
      </c>
      <c r="B166" s="2" t="s">
        <v>265</v>
      </c>
      <c r="C166" s="2" t="s">
        <v>266</v>
      </c>
      <c r="D166" s="2" t="s">
        <v>267</v>
      </c>
      <c r="E166" s="2" t="s">
        <v>268</v>
      </c>
      <c r="F166" s="5">
        <v>2309903100</v>
      </c>
      <c r="G166" s="5"/>
      <c r="H166" s="2" t="s">
        <v>672</v>
      </c>
      <c r="I166" s="6">
        <v>4000</v>
      </c>
      <c r="J166" s="6">
        <v>66559.7</v>
      </c>
      <c r="K166" s="2" t="s">
        <v>270</v>
      </c>
    </row>
    <row r="167" spans="1:12" s="7" customFormat="1" hidden="1" x14ac:dyDescent="0.25">
      <c r="A167" s="4">
        <v>42034</v>
      </c>
      <c r="B167" s="2" t="s">
        <v>677</v>
      </c>
      <c r="C167" s="2" t="s">
        <v>678</v>
      </c>
      <c r="D167" s="2" t="s">
        <v>679</v>
      </c>
      <c r="E167" s="2" t="s">
        <v>680</v>
      </c>
      <c r="F167" s="5">
        <v>2309903100</v>
      </c>
      <c r="G167" s="5" t="s">
        <v>3449</v>
      </c>
      <c r="H167" s="2" t="s">
        <v>681</v>
      </c>
      <c r="I167" s="6">
        <v>2250</v>
      </c>
      <c r="J167" s="6">
        <v>58232.24</v>
      </c>
      <c r="K167" s="2" t="s">
        <v>249</v>
      </c>
    </row>
    <row r="168" spans="1:12" s="7" customFormat="1" hidden="1" x14ac:dyDescent="0.25">
      <c r="A168" s="4">
        <v>42034</v>
      </c>
      <c r="B168" s="2" t="s">
        <v>677</v>
      </c>
      <c r="C168" s="2" t="s">
        <v>678</v>
      </c>
      <c r="D168" s="2" t="s">
        <v>679</v>
      </c>
      <c r="E168" s="2" t="s">
        <v>680</v>
      </c>
      <c r="F168" s="5">
        <v>2309905100</v>
      </c>
      <c r="G168" s="5" t="s">
        <v>3449</v>
      </c>
      <c r="H168" s="2" t="s">
        <v>682</v>
      </c>
      <c r="I168" s="6">
        <v>990</v>
      </c>
      <c r="J168" s="6">
        <v>12882.76</v>
      </c>
      <c r="K168" s="2" t="s">
        <v>249</v>
      </c>
    </row>
    <row r="169" spans="1:12" s="7" customFormat="1" hidden="1" x14ac:dyDescent="0.25">
      <c r="A169" s="4">
        <v>42034</v>
      </c>
      <c r="B169" s="2" t="s">
        <v>327</v>
      </c>
      <c r="C169" s="2" t="s">
        <v>328</v>
      </c>
      <c r="D169" s="2" t="s">
        <v>323</v>
      </c>
      <c r="E169" s="2" t="s">
        <v>324</v>
      </c>
      <c r="F169" s="5">
        <v>2309903100</v>
      </c>
      <c r="G169" s="5"/>
      <c r="H169" s="2" t="s">
        <v>683</v>
      </c>
      <c r="I169" s="6">
        <v>15000</v>
      </c>
      <c r="J169" s="6">
        <v>252475.46</v>
      </c>
      <c r="K169" s="2" t="s">
        <v>249</v>
      </c>
    </row>
    <row r="170" spans="1:12" s="7" customFormat="1" hidden="1" x14ac:dyDescent="0.25">
      <c r="A170" s="4">
        <v>42034</v>
      </c>
      <c r="B170" s="2" t="s">
        <v>327</v>
      </c>
      <c r="C170" s="2" t="s">
        <v>328</v>
      </c>
      <c r="D170" s="2" t="s">
        <v>323</v>
      </c>
      <c r="E170" s="2" t="s">
        <v>324</v>
      </c>
      <c r="F170" s="5">
        <v>2309903100</v>
      </c>
      <c r="G170" s="5"/>
      <c r="H170" s="2" t="s">
        <v>684</v>
      </c>
      <c r="I170" s="6">
        <v>6000</v>
      </c>
      <c r="J170" s="6">
        <v>74928.2</v>
      </c>
      <c r="K170" s="2" t="s">
        <v>249</v>
      </c>
    </row>
    <row r="171" spans="1:12" s="7" customFormat="1" hidden="1" x14ac:dyDescent="0.25">
      <c r="A171" s="4">
        <v>42034</v>
      </c>
      <c r="B171" s="2" t="s">
        <v>227</v>
      </c>
      <c r="C171" s="2" t="s">
        <v>228</v>
      </c>
      <c r="D171" s="2" t="s">
        <v>229</v>
      </c>
      <c r="E171" s="2" t="s">
        <v>230</v>
      </c>
      <c r="F171" s="5">
        <v>2309903100</v>
      </c>
      <c r="G171" s="5" t="s">
        <v>3449</v>
      </c>
      <c r="H171" s="2" t="s">
        <v>685</v>
      </c>
      <c r="I171" s="6">
        <v>7600</v>
      </c>
      <c r="J171" s="6">
        <v>161065.35999999999</v>
      </c>
      <c r="K171" s="2" t="s">
        <v>157</v>
      </c>
      <c r="L171" s="2" t="s">
        <v>157</v>
      </c>
    </row>
    <row r="172" spans="1:12" s="7" customFormat="1" hidden="1" x14ac:dyDescent="0.25">
      <c r="A172" s="4">
        <v>42034</v>
      </c>
      <c r="B172" s="2" t="s">
        <v>227</v>
      </c>
      <c r="C172" s="2" t="s">
        <v>228</v>
      </c>
      <c r="D172" s="2" t="s">
        <v>229</v>
      </c>
      <c r="E172" s="2" t="s">
        <v>230</v>
      </c>
      <c r="F172" s="5">
        <v>2309909690</v>
      </c>
      <c r="G172" s="5"/>
      <c r="H172" s="2" t="s">
        <v>686</v>
      </c>
      <c r="I172" s="6">
        <v>1200</v>
      </c>
      <c r="J172" s="6">
        <v>23342.560000000001</v>
      </c>
      <c r="K172" s="2" t="s">
        <v>157</v>
      </c>
      <c r="L172" s="2" t="s">
        <v>157</v>
      </c>
    </row>
    <row r="173" spans="1:12" s="7" customFormat="1" hidden="1" x14ac:dyDescent="0.25">
      <c r="A173" s="4">
        <v>42034</v>
      </c>
      <c r="B173" s="2" t="s">
        <v>227</v>
      </c>
      <c r="C173" s="2" t="s">
        <v>228</v>
      </c>
      <c r="D173" s="2" t="s">
        <v>229</v>
      </c>
      <c r="E173" s="2" t="s">
        <v>230</v>
      </c>
      <c r="F173" s="5">
        <v>2309909690</v>
      </c>
      <c r="G173" s="5"/>
      <c r="H173" s="2" t="s">
        <v>687</v>
      </c>
      <c r="I173" s="6">
        <v>2500</v>
      </c>
      <c r="J173" s="6">
        <v>64230.48</v>
      </c>
      <c r="K173" s="2" t="s">
        <v>157</v>
      </c>
      <c r="L173" s="2" t="s">
        <v>157</v>
      </c>
    </row>
    <row r="174" spans="1:12" s="7" customFormat="1" hidden="1" x14ac:dyDescent="0.25">
      <c r="A174" s="4">
        <v>42034</v>
      </c>
      <c r="B174" s="2" t="s">
        <v>227</v>
      </c>
      <c r="C174" s="2" t="s">
        <v>228</v>
      </c>
      <c r="D174" s="2" t="s">
        <v>229</v>
      </c>
      <c r="E174" s="2" t="s">
        <v>230</v>
      </c>
      <c r="F174" s="5">
        <v>2309903100</v>
      </c>
      <c r="G174" s="5" t="s">
        <v>3449</v>
      </c>
      <c r="H174" s="2" t="s">
        <v>688</v>
      </c>
      <c r="I174" s="6">
        <v>8100</v>
      </c>
      <c r="J174" s="6">
        <v>138662.65</v>
      </c>
      <c r="K174" s="2" t="s">
        <v>157</v>
      </c>
      <c r="L174" s="2" t="s">
        <v>157</v>
      </c>
    </row>
    <row r="175" spans="1:12" s="7" customFormat="1" hidden="1" x14ac:dyDescent="0.25">
      <c r="A175" s="4">
        <v>42034</v>
      </c>
      <c r="B175" s="2" t="s">
        <v>227</v>
      </c>
      <c r="C175" s="2" t="s">
        <v>228</v>
      </c>
      <c r="D175" s="2" t="s">
        <v>445</v>
      </c>
      <c r="E175" s="2" t="s">
        <v>446</v>
      </c>
      <c r="F175" s="5">
        <v>2309903100</v>
      </c>
      <c r="G175" s="5" t="s">
        <v>3449</v>
      </c>
      <c r="H175" s="2" t="s">
        <v>689</v>
      </c>
      <c r="I175" s="6">
        <v>2000</v>
      </c>
      <c r="J175" s="6">
        <v>40456.449999999997</v>
      </c>
      <c r="K175" s="2" t="s">
        <v>157</v>
      </c>
      <c r="L175" s="2" t="s">
        <v>157</v>
      </c>
    </row>
    <row r="176" spans="1:12" s="7" customFormat="1" x14ac:dyDescent="0.25">
      <c r="A176" s="4">
        <v>42034</v>
      </c>
      <c r="B176" s="2" t="s">
        <v>252</v>
      </c>
      <c r="C176" s="2" t="s">
        <v>253</v>
      </c>
      <c r="D176" s="2" t="s">
        <v>102</v>
      </c>
      <c r="E176" s="2" t="s">
        <v>254</v>
      </c>
      <c r="F176" s="5">
        <v>2309909690</v>
      </c>
      <c r="G176" s="5" t="s">
        <v>3448</v>
      </c>
      <c r="H176" s="2" t="s">
        <v>690</v>
      </c>
      <c r="I176" s="6">
        <v>72000</v>
      </c>
      <c r="J176" s="6">
        <v>1412916</v>
      </c>
      <c r="K176" s="2" t="s">
        <v>48</v>
      </c>
    </row>
    <row r="177" spans="1:12" s="7" customFormat="1" hidden="1" x14ac:dyDescent="0.25">
      <c r="A177" s="4">
        <v>42035</v>
      </c>
      <c r="B177" s="2" t="s">
        <v>691</v>
      </c>
      <c r="C177" s="2" t="s">
        <v>692</v>
      </c>
      <c r="D177" s="2" t="s">
        <v>693</v>
      </c>
      <c r="E177" s="2" t="s">
        <v>694</v>
      </c>
      <c r="F177" s="5">
        <v>2309909690</v>
      </c>
      <c r="G177" s="5"/>
      <c r="H177" s="2" t="s">
        <v>695</v>
      </c>
      <c r="I177" s="6">
        <v>16000</v>
      </c>
      <c r="J177" s="6">
        <v>445789.94</v>
      </c>
      <c r="K177" s="2" t="s">
        <v>249</v>
      </c>
      <c r="L177" s="2" t="s">
        <v>157</v>
      </c>
    </row>
    <row r="178" spans="1:12" s="7" customFormat="1" hidden="1" x14ac:dyDescent="0.25">
      <c r="A178" s="4">
        <v>42046</v>
      </c>
      <c r="B178" s="2" t="s">
        <v>481</v>
      </c>
      <c r="C178" s="2" t="s">
        <v>482</v>
      </c>
      <c r="D178" s="2" t="s">
        <v>483</v>
      </c>
      <c r="E178" s="2" t="s">
        <v>697</v>
      </c>
      <c r="F178" s="5">
        <v>2309909690</v>
      </c>
      <c r="G178" s="5"/>
      <c r="H178" s="2" t="s">
        <v>698</v>
      </c>
      <c r="I178" s="6">
        <v>21000</v>
      </c>
      <c r="J178" s="6">
        <v>496995.89</v>
      </c>
      <c r="K178" s="2" t="s">
        <v>486</v>
      </c>
    </row>
    <row r="179" spans="1:12" s="7" customFormat="1" hidden="1" x14ac:dyDescent="0.25">
      <c r="A179" s="4">
        <v>42052</v>
      </c>
      <c r="B179" s="2" t="s">
        <v>638</v>
      </c>
      <c r="C179" s="2" t="s">
        <v>639</v>
      </c>
      <c r="D179" s="2" t="s">
        <v>483</v>
      </c>
      <c r="E179" s="2" t="s">
        <v>697</v>
      </c>
      <c r="F179" s="5">
        <v>2309909690</v>
      </c>
      <c r="G179" s="5"/>
      <c r="H179" s="2" t="s">
        <v>699</v>
      </c>
      <c r="I179" s="6">
        <v>10000</v>
      </c>
      <c r="J179" s="6">
        <v>99318.73</v>
      </c>
      <c r="K179" s="2" t="s">
        <v>157</v>
      </c>
    </row>
    <row r="180" spans="1:12" s="7" customFormat="1" hidden="1" x14ac:dyDescent="0.25">
      <c r="A180" s="4">
        <v>42055</v>
      </c>
      <c r="B180" s="2" t="s">
        <v>700</v>
      </c>
      <c r="C180" s="2" t="s">
        <v>701</v>
      </c>
      <c r="D180" s="2" t="s">
        <v>702</v>
      </c>
      <c r="E180" s="2" t="s">
        <v>703</v>
      </c>
      <c r="F180" s="5">
        <v>2309909690</v>
      </c>
      <c r="G180" s="5"/>
      <c r="H180" s="2" t="s">
        <v>704</v>
      </c>
      <c r="I180" s="6">
        <v>1625</v>
      </c>
      <c r="J180" s="6">
        <v>185113.48</v>
      </c>
      <c r="K180" s="2" t="s">
        <v>310</v>
      </c>
    </row>
    <row r="181" spans="1:12" s="7" customFormat="1" x14ac:dyDescent="0.25">
      <c r="A181" s="4">
        <v>42055</v>
      </c>
      <c r="B181" s="2" t="s">
        <v>317</v>
      </c>
      <c r="C181" s="2" t="s">
        <v>705</v>
      </c>
      <c r="D181" s="2" t="s">
        <v>706</v>
      </c>
      <c r="E181" s="2" t="s">
        <v>707</v>
      </c>
      <c r="F181" s="5">
        <v>2309909690</v>
      </c>
      <c r="G181" s="5" t="s">
        <v>3448</v>
      </c>
      <c r="H181" s="2" t="s">
        <v>708</v>
      </c>
      <c r="I181" s="6">
        <v>108000</v>
      </c>
      <c r="J181" s="6">
        <v>2541010.2999999998</v>
      </c>
      <c r="K181" s="2" t="s">
        <v>201</v>
      </c>
    </row>
    <row r="182" spans="1:12" s="7" customFormat="1" hidden="1" x14ac:dyDescent="0.25">
      <c r="A182" s="4">
        <v>42060</v>
      </c>
      <c r="B182" s="2" t="s">
        <v>481</v>
      </c>
      <c r="C182" s="2" t="s">
        <v>709</v>
      </c>
      <c r="D182" s="2" t="s">
        <v>483</v>
      </c>
      <c r="E182" s="2" t="s">
        <v>697</v>
      </c>
      <c r="F182" s="5">
        <v>2309909690</v>
      </c>
      <c r="G182" s="5"/>
      <c r="H182" s="2" t="s">
        <v>710</v>
      </c>
      <c r="I182" s="6">
        <v>21000</v>
      </c>
      <c r="J182" s="6">
        <v>567190.85</v>
      </c>
      <c r="K182" s="2" t="s">
        <v>486</v>
      </c>
    </row>
    <row r="183" spans="1:12" s="7" customFormat="1" hidden="1" x14ac:dyDescent="0.25">
      <c r="A183" s="4">
        <v>42037</v>
      </c>
      <c r="B183" s="2" t="s">
        <v>503</v>
      </c>
      <c r="C183" s="2" t="s">
        <v>504</v>
      </c>
      <c r="D183" s="2" t="s">
        <v>82</v>
      </c>
      <c r="E183" s="2" t="s">
        <v>83</v>
      </c>
      <c r="F183" s="5">
        <v>2309903100</v>
      </c>
      <c r="G183" s="5"/>
      <c r="H183" s="2" t="s">
        <v>711</v>
      </c>
      <c r="I183" s="6">
        <v>14000</v>
      </c>
      <c r="J183" s="6">
        <v>526172.36</v>
      </c>
      <c r="K183" s="2" t="s">
        <v>157</v>
      </c>
    </row>
    <row r="184" spans="1:12" s="7" customFormat="1" hidden="1" x14ac:dyDescent="0.25">
      <c r="A184" s="4">
        <v>42037</v>
      </c>
      <c r="B184" s="2" t="s">
        <v>712</v>
      </c>
      <c r="C184" s="2" t="s">
        <v>713</v>
      </c>
      <c r="D184" s="2" t="s">
        <v>460</v>
      </c>
      <c r="E184" s="2" t="s">
        <v>461</v>
      </c>
      <c r="F184" s="5">
        <v>2309909690</v>
      </c>
      <c r="G184" s="5"/>
      <c r="H184" s="2" t="s">
        <v>714</v>
      </c>
      <c r="I184" s="6">
        <v>21000</v>
      </c>
      <c r="J184" s="6">
        <v>537507.56000000006</v>
      </c>
      <c r="K184" s="2" t="s">
        <v>248</v>
      </c>
    </row>
    <row r="185" spans="1:12" s="7" customFormat="1" hidden="1" x14ac:dyDescent="0.25">
      <c r="A185" s="4">
        <v>42037</v>
      </c>
      <c r="B185" s="2" t="s">
        <v>152</v>
      </c>
      <c r="C185" s="2" t="s">
        <v>153</v>
      </c>
      <c r="D185" s="2" t="s">
        <v>154</v>
      </c>
      <c r="E185" s="2" t="s">
        <v>155</v>
      </c>
      <c r="F185" s="5">
        <v>2309909690</v>
      </c>
      <c r="G185" s="5"/>
      <c r="H185" s="2" t="s">
        <v>716</v>
      </c>
      <c r="I185" s="6">
        <v>1180</v>
      </c>
      <c r="J185" s="6">
        <v>127977.99</v>
      </c>
      <c r="K185" s="2" t="s">
        <v>157</v>
      </c>
      <c r="L185" s="2" t="s">
        <v>157</v>
      </c>
    </row>
    <row r="186" spans="1:12" s="7" customFormat="1" hidden="1" x14ac:dyDescent="0.25">
      <c r="A186" s="4">
        <v>42037</v>
      </c>
      <c r="B186" s="2" t="s">
        <v>717</v>
      </c>
      <c r="C186" s="2" t="s">
        <v>718</v>
      </c>
      <c r="D186" s="2" t="s">
        <v>561</v>
      </c>
      <c r="E186" s="2" t="s">
        <v>562</v>
      </c>
      <c r="F186" s="5">
        <v>2309909690</v>
      </c>
      <c r="G186" s="5"/>
      <c r="H186" s="2" t="s">
        <v>719</v>
      </c>
      <c r="I186" s="6">
        <v>20000</v>
      </c>
      <c r="J186" s="6">
        <v>261440.75</v>
      </c>
      <c r="K186" s="2" t="s">
        <v>270</v>
      </c>
    </row>
    <row r="187" spans="1:12" s="7" customFormat="1" hidden="1" x14ac:dyDescent="0.25">
      <c r="A187" s="4">
        <v>42037</v>
      </c>
      <c r="B187" s="2" t="s">
        <v>216</v>
      </c>
      <c r="C187" s="2" t="s">
        <v>217</v>
      </c>
      <c r="D187" s="2" t="s">
        <v>173</v>
      </c>
      <c r="E187" s="2" t="s">
        <v>174</v>
      </c>
      <c r="F187" s="5">
        <v>2309909690</v>
      </c>
      <c r="G187" s="5"/>
      <c r="H187" s="2" t="s">
        <v>218</v>
      </c>
      <c r="I187" s="6">
        <v>20000</v>
      </c>
      <c r="J187" s="6">
        <v>688323</v>
      </c>
      <c r="K187" s="2" t="s">
        <v>177</v>
      </c>
    </row>
    <row r="188" spans="1:12" s="7" customFormat="1" hidden="1" x14ac:dyDescent="0.25">
      <c r="A188" s="4">
        <v>42037</v>
      </c>
      <c r="B188" s="2" t="s">
        <v>559</v>
      </c>
      <c r="C188" s="2" t="s">
        <v>560</v>
      </c>
      <c r="D188" s="2" t="s">
        <v>561</v>
      </c>
      <c r="E188" s="2" t="s">
        <v>562</v>
      </c>
      <c r="F188" s="5">
        <v>2309909690</v>
      </c>
      <c r="G188" s="5"/>
      <c r="H188" s="2" t="s">
        <v>563</v>
      </c>
      <c r="I188" s="6">
        <v>20000</v>
      </c>
      <c r="J188" s="6">
        <v>261440.75</v>
      </c>
      <c r="K188" s="2" t="s">
        <v>167</v>
      </c>
    </row>
    <row r="189" spans="1:12" s="7" customFormat="1" hidden="1" x14ac:dyDescent="0.25">
      <c r="A189" s="4">
        <v>42037</v>
      </c>
      <c r="B189" s="2" t="s">
        <v>399</v>
      </c>
      <c r="C189" s="2" t="s">
        <v>400</v>
      </c>
      <c r="D189" s="2" t="s">
        <v>401</v>
      </c>
      <c r="E189" s="2" t="s">
        <v>402</v>
      </c>
      <c r="F189" s="5">
        <v>2309905100</v>
      </c>
      <c r="G189" s="5"/>
      <c r="H189" s="2" t="s">
        <v>721</v>
      </c>
      <c r="I189" s="6">
        <v>12000</v>
      </c>
      <c r="J189" s="6">
        <v>92397.74</v>
      </c>
      <c r="K189" s="2" t="s">
        <v>157</v>
      </c>
      <c r="L189" s="2" t="s">
        <v>157</v>
      </c>
    </row>
    <row r="190" spans="1:12" s="7" customFormat="1" hidden="1" x14ac:dyDescent="0.25">
      <c r="A190" s="4">
        <v>42037</v>
      </c>
      <c r="B190" s="2" t="s">
        <v>399</v>
      </c>
      <c r="C190" s="2" t="s">
        <v>400</v>
      </c>
      <c r="D190" s="2" t="s">
        <v>401</v>
      </c>
      <c r="E190" s="2" t="s">
        <v>402</v>
      </c>
      <c r="F190" s="5">
        <v>2309903100</v>
      </c>
      <c r="G190" s="5" t="s">
        <v>3449</v>
      </c>
      <c r="H190" s="2" t="s">
        <v>722</v>
      </c>
      <c r="I190" s="6">
        <v>9000</v>
      </c>
      <c r="J190" s="6">
        <v>130799.61</v>
      </c>
      <c r="K190" s="2" t="s">
        <v>167</v>
      </c>
      <c r="L190" s="2" t="s">
        <v>157</v>
      </c>
    </row>
    <row r="191" spans="1:12" s="7" customFormat="1" hidden="1" x14ac:dyDescent="0.25">
      <c r="A191" s="4">
        <v>42037</v>
      </c>
      <c r="B191" s="2" t="s">
        <v>559</v>
      </c>
      <c r="C191" s="2" t="s">
        <v>560</v>
      </c>
      <c r="D191" s="2" t="s">
        <v>561</v>
      </c>
      <c r="E191" s="2" t="s">
        <v>562</v>
      </c>
      <c r="F191" s="5">
        <v>2309909690</v>
      </c>
      <c r="G191" s="5"/>
      <c r="H191" s="2" t="s">
        <v>723</v>
      </c>
      <c r="I191" s="6">
        <v>20000</v>
      </c>
      <c r="J191" s="6">
        <v>261440.75</v>
      </c>
      <c r="K191" s="2" t="s">
        <v>167</v>
      </c>
    </row>
    <row r="192" spans="1:12" s="7" customFormat="1" hidden="1" x14ac:dyDescent="0.25">
      <c r="A192" s="4">
        <v>42037</v>
      </c>
      <c r="B192" s="2" t="s">
        <v>292</v>
      </c>
      <c r="C192" s="2" t="s">
        <v>293</v>
      </c>
      <c r="D192" s="2" t="s">
        <v>294</v>
      </c>
      <c r="E192" s="2" t="s">
        <v>295</v>
      </c>
      <c r="F192" s="5">
        <v>2309903100</v>
      </c>
      <c r="G192" s="5"/>
      <c r="H192" s="2" t="s">
        <v>296</v>
      </c>
      <c r="I192" s="6">
        <v>20500</v>
      </c>
      <c r="J192" s="6">
        <v>307330</v>
      </c>
      <c r="K192" s="2" t="s">
        <v>157</v>
      </c>
      <c r="L192" s="2" t="s">
        <v>157</v>
      </c>
    </row>
    <row r="193" spans="1:11" s="7" customFormat="1" hidden="1" x14ac:dyDescent="0.25">
      <c r="A193" s="4">
        <v>42037</v>
      </c>
      <c r="B193" s="2" t="s">
        <v>724</v>
      </c>
      <c r="C193" s="2" t="s">
        <v>725</v>
      </c>
      <c r="D193" s="2" t="s">
        <v>726</v>
      </c>
      <c r="E193" s="2" t="s">
        <v>727</v>
      </c>
      <c r="F193" s="5">
        <v>2309909690</v>
      </c>
      <c r="G193" s="5"/>
      <c r="H193" s="2" t="s">
        <v>728</v>
      </c>
      <c r="I193" s="6">
        <v>5000</v>
      </c>
      <c r="J193" s="6">
        <v>625263.89</v>
      </c>
      <c r="K193" s="2" t="s">
        <v>167</v>
      </c>
    </row>
    <row r="194" spans="1:11" s="7" customFormat="1" hidden="1" x14ac:dyDescent="0.25">
      <c r="A194" s="4">
        <v>42037</v>
      </c>
      <c r="B194" s="2" t="s">
        <v>594</v>
      </c>
      <c r="C194" s="2" t="s">
        <v>595</v>
      </c>
      <c r="D194" s="2" t="s">
        <v>596</v>
      </c>
      <c r="E194" s="2" t="s">
        <v>597</v>
      </c>
      <c r="F194" s="5">
        <v>2309903100</v>
      </c>
      <c r="G194" s="5" t="s">
        <v>3449</v>
      </c>
      <c r="H194" s="2" t="s">
        <v>730</v>
      </c>
      <c r="I194" s="6">
        <v>21000</v>
      </c>
      <c r="J194" s="6">
        <v>292521.12</v>
      </c>
      <c r="K194" s="2" t="s">
        <v>290</v>
      </c>
    </row>
    <row r="195" spans="1:11" s="7" customFormat="1" hidden="1" x14ac:dyDescent="0.25">
      <c r="A195" s="4">
        <v>42037</v>
      </c>
      <c r="B195" s="2" t="s">
        <v>594</v>
      </c>
      <c r="C195" s="2" t="s">
        <v>595</v>
      </c>
      <c r="D195" s="2" t="s">
        <v>596</v>
      </c>
      <c r="E195" s="2" t="s">
        <v>597</v>
      </c>
      <c r="F195" s="5">
        <v>2309903100</v>
      </c>
      <c r="G195" s="5" t="s">
        <v>3449</v>
      </c>
      <c r="H195" s="2" t="s">
        <v>730</v>
      </c>
      <c r="I195" s="6">
        <v>7000</v>
      </c>
      <c r="J195" s="6">
        <v>96897.62</v>
      </c>
      <c r="K195" s="2" t="s">
        <v>290</v>
      </c>
    </row>
    <row r="196" spans="1:11" s="7" customFormat="1" hidden="1" x14ac:dyDescent="0.25">
      <c r="A196" s="4">
        <v>42037</v>
      </c>
      <c r="B196" s="2" t="s">
        <v>594</v>
      </c>
      <c r="C196" s="2" t="s">
        <v>595</v>
      </c>
      <c r="D196" s="2" t="s">
        <v>596</v>
      </c>
      <c r="E196" s="2" t="s">
        <v>597</v>
      </c>
      <c r="F196" s="5">
        <v>2309909690</v>
      </c>
      <c r="G196" s="5"/>
      <c r="H196" s="2" t="s">
        <v>731</v>
      </c>
      <c r="I196" s="6">
        <v>7000</v>
      </c>
      <c r="J196" s="6">
        <v>93423.93</v>
      </c>
      <c r="K196" s="2" t="s">
        <v>290</v>
      </c>
    </row>
    <row r="197" spans="1:11" s="7" customFormat="1" hidden="1" x14ac:dyDescent="0.25">
      <c r="A197" s="4">
        <v>42037</v>
      </c>
      <c r="B197" s="2" t="s">
        <v>594</v>
      </c>
      <c r="C197" s="2" t="s">
        <v>595</v>
      </c>
      <c r="D197" s="2" t="s">
        <v>596</v>
      </c>
      <c r="E197" s="2" t="s">
        <v>597</v>
      </c>
      <c r="F197" s="5">
        <v>2309905100</v>
      </c>
      <c r="G197" s="5"/>
      <c r="H197" s="2" t="s">
        <v>598</v>
      </c>
      <c r="I197" s="6">
        <v>6700</v>
      </c>
      <c r="J197" s="6">
        <v>88195.12</v>
      </c>
      <c r="K197" s="2" t="s">
        <v>290</v>
      </c>
    </row>
    <row r="198" spans="1:11" s="7" customFormat="1" hidden="1" x14ac:dyDescent="0.25">
      <c r="A198" s="4">
        <v>42037</v>
      </c>
      <c r="B198" s="2" t="s">
        <v>594</v>
      </c>
      <c r="C198" s="2" t="s">
        <v>595</v>
      </c>
      <c r="D198" s="2" t="s">
        <v>596</v>
      </c>
      <c r="E198" s="2" t="s">
        <v>597</v>
      </c>
      <c r="F198" s="5">
        <v>2309903100</v>
      </c>
      <c r="G198" s="5" t="s">
        <v>3449</v>
      </c>
      <c r="H198" s="2" t="s">
        <v>732</v>
      </c>
      <c r="I198" s="6">
        <v>21000</v>
      </c>
      <c r="J198" s="6">
        <v>297274.59000000003</v>
      </c>
      <c r="K198" s="2" t="s">
        <v>290</v>
      </c>
    </row>
    <row r="199" spans="1:11" s="7" customFormat="1" hidden="1" x14ac:dyDescent="0.25">
      <c r="A199" s="4">
        <v>42037</v>
      </c>
      <c r="B199" s="2" t="s">
        <v>594</v>
      </c>
      <c r="C199" s="2" t="s">
        <v>595</v>
      </c>
      <c r="D199" s="2" t="s">
        <v>596</v>
      </c>
      <c r="E199" s="2" t="s">
        <v>597</v>
      </c>
      <c r="F199" s="5">
        <v>2309905100</v>
      </c>
      <c r="G199" s="5"/>
      <c r="H199" s="2" t="s">
        <v>598</v>
      </c>
      <c r="I199" s="6">
        <v>14000</v>
      </c>
      <c r="J199" s="6">
        <v>184288.31</v>
      </c>
      <c r="K199" s="2" t="s">
        <v>290</v>
      </c>
    </row>
    <row r="200" spans="1:11" s="7" customFormat="1" hidden="1" x14ac:dyDescent="0.25">
      <c r="A200" s="4">
        <v>42037</v>
      </c>
      <c r="B200" s="2" t="s">
        <v>594</v>
      </c>
      <c r="C200" s="2" t="s">
        <v>595</v>
      </c>
      <c r="D200" s="2" t="s">
        <v>596</v>
      </c>
      <c r="E200" s="2" t="s">
        <v>597</v>
      </c>
      <c r="F200" s="5">
        <v>2309909690</v>
      </c>
      <c r="G200" s="5"/>
      <c r="H200" s="2" t="s">
        <v>731</v>
      </c>
      <c r="I200" s="6">
        <v>7000</v>
      </c>
      <c r="J200" s="6">
        <v>93423.93</v>
      </c>
      <c r="K200" s="2" t="s">
        <v>290</v>
      </c>
    </row>
    <row r="201" spans="1:11" s="7" customFormat="1" hidden="1" x14ac:dyDescent="0.25">
      <c r="A201" s="4">
        <v>42037</v>
      </c>
      <c r="B201" s="2" t="s">
        <v>311</v>
      </c>
      <c r="C201" s="2" t="s">
        <v>312</v>
      </c>
      <c r="D201" s="2" t="s">
        <v>733</v>
      </c>
      <c r="E201" s="2" t="s">
        <v>314</v>
      </c>
      <c r="F201" s="5">
        <v>2309903100</v>
      </c>
      <c r="G201" s="5"/>
      <c r="H201" s="2" t="s">
        <v>734</v>
      </c>
      <c r="I201" s="6">
        <v>17000</v>
      </c>
      <c r="J201" s="6">
        <v>195806.32</v>
      </c>
      <c r="K201" s="2" t="s">
        <v>177</v>
      </c>
    </row>
    <row r="202" spans="1:11" s="7" customFormat="1" hidden="1" x14ac:dyDescent="0.25">
      <c r="A202" s="4">
        <v>42037</v>
      </c>
      <c r="B202" s="2" t="s">
        <v>369</v>
      </c>
      <c r="C202" s="2" t="s">
        <v>370</v>
      </c>
      <c r="D202" s="2" t="s">
        <v>736</v>
      </c>
      <c r="E202" s="2" t="s">
        <v>737</v>
      </c>
      <c r="F202" s="5">
        <v>2309909690</v>
      </c>
      <c r="G202" s="5"/>
      <c r="H202" s="2" t="s">
        <v>738</v>
      </c>
      <c r="I202" s="6">
        <v>9000</v>
      </c>
      <c r="J202" s="6">
        <v>260672.88</v>
      </c>
      <c r="K202" s="2" t="s">
        <v>290</v>
      </c>
    </row>
    <row r="203" spans="1:11" s="7" customFormat="1" hidden="1" x14ac:dyDescent="0.25">
      <c r="A203" s="4">
        <v>42037</v>
      </c>
      <c r="B203" s="2" t="s">
        <v>470</v>
      </c>
      <c r="C203" s="2" t="s">
        <v>471</v>
      </c>
      <c r="D203" s="2" t="s">
        <v>472</v>
      </c>
      <c r="E203" s="2" t="s">
        <v>473</v>
      </c>
      <c r="F203" s="5">
        <v>2309909690</v>
      </c>
      <c r="G203" s="5"/>
      <c r="H203" s="2" t="s">
        <v>739</v>
      </c>
      <c r="I203" s="6">
        <v>21000</v>
      </c>
      <c r="J203" s="6">
        <v>1374222.34</v>
      </c>
      <c r="K203" s="2" t="s">
        <v>48</v>
      </c>
    </row>
    <row r="204" spans="1:11" s="7" customFormat="1" hidden="1" x14ac:dyDescent="0.25">
      <c r="A204" s="4">
        <v>42038</v>
      </c>
      <c r="B204" s="2" t="s">
        <v>216</v>
      </c>
      <c r="C204" s="2" t="s">
        <v>217</v>
      </c>
      <c r="D204" s="2" t="s">
        <v>173</v>
      </c>
      <c r="E204" s="2" t="s">
        <v>174</v>
      </c>
      <c r="F204" s="5">
        <v>2309909690</v>
      </c>
      <c r="G204" s="5"/>
      <c r="H204" s="2" t="s">
        <v>218</v>
      </c>
      <c r="I204" s="6">
        <v>20000</v>
      </c>
      <c r="J204" s="6">
        <v>687862.03</v>
      </c>
      <c r="K204" s="2" t="s">
        <v>177</v>
      </c>
    </row>
    <row r="205" spans="1:11" s="7" customFormat="1" hidden="1" x14ac:dyDescent="0.25">
      <c r="A205" s="4">
        <v>42038</v>
      </c>
      <c r="B205" s="2" t="s">
        <v>503</v>
      </c>
      <c r="C205" s="2" t="s">
        <v>504</v>
      </c>
      <c r="D205" s="2" t="s">
        <v>82</v>
      </c>
      <c r="E205" s="2" t="s">
        <v>83</v>
      </c>
      <c r="F205" s="5">
        <v>2309903100</v>
      </c>
      <c r="G205" s="5"/>
      <c r="H205" s="2" t="s">
        <v>740</v>
      </c>
      <c r="I205" s="6">
        <v>20000</v>
      </c>
      <c r="J205" s="6">
        <v>354131.07</v>
      </c>
      <c r="K205" s="2" t="s">
        <v>157</v>
      </c>
    </row>
    <row r="206" spans="1:11" s="7" customFormat="1" x14ac:dyDescent="0.25">
      <c r="A206" s="4">
        <v>42038</v>
      </c>
      <c r="B206" s="2" t="s">
        <v>576</v>
      </c>
      <c r="C206" s="2" t="s">
        <v>577</v>
      </c>
      <c r="D206" s="2" t="s">
        <v>102</v>
      </c>
      <c r="E206" s="2" t="s">
        <v>254</v>
      </c>
      <c r="F206" s="5">
        <v>2309909690</v>
      </c>
      <c r="G206" s="5" t="s">
        <v>3448</v>
      </c>
      <c r="H206" s="2" t="s">
        <v>741</v>
      </c>
      <c r="I206" s="6">
        <v>72000</v>
      </c>
      <c r="J206" s="6">
        <v>1418352.13</v>
      </c>
      <c r="K206" s="2" t="s">
        <v>201</v>
      </c>
    </row>
    <row r="207" spans="1:11" s="7" customFormat="1" hidden="1" x14ac:dyDescent="0.25">
      <c r="A207" s="4">
        <v>42038</v>
      </c>
      <c r="B207" s="2" t="s">
        <v>470</v>
      </c>
      <c r="C207" s="2" t="s">
        <v>471</v>
      </c>
      <c r="D207" s="2" t="s">
        <v>472</v>
      </c>
      <c r="E207" s="2" t="s">
        <v>473</v>
      </c>
      <c r="F207" s="5">
        <v>2309909690</v>
      </c>
      <c r="G207" s="5"/>
      <c r="H207" s="2" t="s">
        <v>742</v>
      </c>
      <c r="I207" s="6">
        <v>19000</v>
      </c>
      <c r="J207" s="6">
        <v>1242511.3400000001</v>
      </c>
      <c r="K207" s="2" t="s">
        <v>48</v>
      </c>
    </row>
    <row r="208" spans="1:11" s="7" customFormat="1" hidden="1" x14ac:dyDescent="0.25">
      <c r="A208" s="4">
        <v>42038</v>
      </c>
      <c r="B208" s="2" t="s">
        <v>216</v>
      </c>
      <c r="C208" s="2" t="s">
        <v>217</v>
      </c>
      <c r="D208" s="2" t="s">
        <v>173</v>
      </c>
      <c r="E208" s="2" t="s">
        <v>174</v>
      </c>
      <c r="F208" s="5">
        <v>2309909690</v>
      </c>
      <c r="G208" s="5"/>
      <c r="H208" s="2" t="s">
        <v>218</v>
      </c>
      <c r="I208" s="6">
        <v>20000</v>
      </c>
      <c r="J208" s="6">
        <v>687862.03</v>
      </c>
      <c r="K208" s="2" t="s">
        <v>177</v>
      </c>
    </row>
    <row r="209" spans="1:12" s="7" customFormat="1" hidden="1" x14ac:dyDescent="0.25">
      <c r="A209" s="4">
        <v>42038</v>
      </c>
      <c r="B209" s="2" t="s">
        <v>227</v>
      </c>
      <c r="C209" s="2" t="s">
        <v>228</v>
      </c>
      <c r="D209" s="2" t="s">
        <v>229</v>
      </c>
      <c r="E209" s="2" t="s">
        <v>230</v>
      </c>
      <c r="F209" s="5">
        <v>2309903100</v>
      </c>
      <c r="G209" s="5" t="s">
        <v>3449</v>
      </c>
      <c r="H209" s="2" t="s">
        <v>743</v>
      </c>
      <c r="I209" s="6">
        <v>12000</v>
      </c>
      <c r="J209" s="6">
        <v>230499.42</v>
      </c>
      <c r="K209" s="2" t="s">
        <v>157</v>
      </c>
      <c r="L209" s="2" t="s">
        <v>157</v>
      </c>
    </row>
    <row r="210" spans="1:12" s="7" customFormat="1" hidden="1" x14ac:dyDescent="0.25">
      <c r="A210" s="4">
        <v>42038</v>
      </c>
      <c r="B210" s="2" t="s">
        <v>227</v>
      </c>
      <c r="C210" s="2" t="s">
        <v>228</v>
      </c>
      <c r="D210" s="2" t="s">
        <v>229</v>
      </c>
      <c r="E210" s="2" t="s">
        <v>230</v>
      </c>
      <c r="F210" s="5">
        <v>2309909690</v>
      </c>
      <c r="G210" s="5"/>
      <c r="H210" s="2" t="s">
        <v>744</v>
      </c>
      <c r="I210" s="6">
        <v>2200</v>
      </c>
      <c r="J210" s="6">
        <v>51862.26</v>
      </c>
      <c r="K210" s="2" t="s">
        <v>157</v>
      </c>
      <c r="L210" s="2" t="s">
        <v>157</v>
      </c>
    </row>
    <row r="211" spans="1:12" s="7" customFormat="1" hidden="1" x14ac:dyDescent="0.25">
      <c r="A211" s="4">
        <v>42038</v>
      </c>
      <c r="B211" s="2" t="s">
        <v>503</v>
      </c>
      <c r="C211" s="2" t="s">
        <v>504</v>
      </c>
      <c r="D211" s="2" t="s">
        <v>82</v>
      </c>
      <c r="E211" s="2" t="s">
        <v>83</v>
      </c>
      <c r="F211" s="5">
        <v>2309903100</v>
      </c>
      <c r="G211" s="5"/>
      <c r="H211" s="2" t="s">
        <v>745</v>
      </c>
      <c r="I211" s="6">
        <v>20000</v>
      </c>
      <c r="J211" s="6">
        <v>813314.95</v>
      </c>
      <c r="K211" s="2" t="s">
        <v>157</v>
      </c>
    </row>
    <row r="212" spans="1:12" s="7" customFormat="1" hidden="1" x14ac:dyDescent="0.25">
      <c r="A212" s="4">
        <v>42039</v>
      </c>
      <c r="B212" s="2" t="s">
        <v>746</v>
      </c>
      <c r="C212" s="2" t="s">
        <v>747</v>
      </c>
      <c r="D212" s="2" t="s">
        <v>748</v>
      </c>
      <c r="E212" s="2" t="s">
        <v>749</v>
      </c>
      <c r="F212" s="5">
        <v>2309903100</v>
      </c>
      <c r="G212" s="5"/>
      <c r="H212" s="2" t="s">
        <v>750</v>
      </c>
      <c r="I212" s="6">
        <v>20000</v>
      </c>
      <c r="J212" s="6">
        <v>216449.13</v>
      </c>
      <c r="K212" s="2" t="s">
        <v>157</v>
      </c>
      <c r="L212" s="2" t="s">
        <v>157</v>
      </c>
    </row>
    <row r="213" spans="1:12" s="7" customFormat="1" hidden="1" x14ac:dyDescent="0.25">
      <c r="A213" s="4">
        <v>42039</v>
      </c>
      <c r="B213" s="2" t="s">
        <v>503</v>
      </c>
      <c r="C213" s="2" t="s">
        <v>504</v>
      </c>
      <c r="D213" s="2" t="s">
        <v>82</v>
      </c>
      <c r="E213" s="2" t="s">
        <v>83</v>
      </c>
      <c r="F213" s="5">
        <v>2309903100</v>
      </c>
      <c r="G213" s="5"/>
      <c r="H213" s="2" t="s">
        <v>752</v>
      </c>
      <c r="I213" s="6">
        <v>20000</v>
      </c>
      <c r="J213" s="6">
        <v>356360.13</v>
      </c>
      <c r="K213" s="2" t="s">
        <v>157</v>
      </c>
    </row>
    <row r="214" spans="1:12" s="7" customFormat="1" hidden="1" x14ac:dyDescent="0.25">
      <c r="A214" s="4">
        <v>42039</v>
      </c>
      <c r="B214" s="2" t="s">
        <v>335</v>
      </c>
      <c r="C214" s="2" t="s">
        <v>336</v>
      </c>
      <c r="D214" s="2" t="s">
        <v>102</v>
      </c>
      <c r="E214" s="2" t="s">
        <v>103</v>
      </c>
      <c r="F214" s="5">
        <v>2309909690</v>
      </c>
      <c r="G214" s="5"/>
      <c r="H214" s="2" t="s">
        <v>753</v>
      </c>
      <c r="I214" s="6">
        <v>2500</v>
      </c>
      <c r="J214" s="6">
        <v>308141.3</v>
      </c>
      <c r="K214" s="2" t="s">
        <v>157</v>
      </c>
      <c r="L214" s="2" t="s">
        <v>157</v>
      </c>
    </row>
    <row r="215" spans="1:12" s="7" customFormat="1" hidden="1" x14ac:dyDescent="0.25">
      <c r="A215" s="4">
        <v>42039</v>
      </c>
      <c r="B215" s="2" t="s">
        <v>335</v>
      </c>
      <c r="C215" s="2" t="s">
        <v>336</v>
      </c>
      <c r="D215" s="2" t="s">
        <v>102</v>
      </c>
      <c r="E215" s="2" t="s">
        <v>103</v>
      </c>
      <c r="F215" s="5">
        <v>2309903100</v>
      </c>
      <c r="G215" s="5" t="s">
        <v>3449</v>
      </c>
      <c r="H215" s="2" t="s">
        <v>754</v>
      </c>
      <c r="I215" s="6">
        <v>3500</v>
      </c>
      <c r="J215" s="6">
        <v>62363.02</v>
      </c>
      <c r="K215" s="2" t="s">
        <v>157</v>
      </c>
      <c r="L215" s="2" t="s">
        <v>157</v>
      </c>
    </row>
    <row r="216" spans="1:12" s="7" customFormat="1" hidden="1" x14ac:dyDescent="0.25">
      <c r="A216" s="4">
        <v>42039</v>
      </c>
      <c r="B216" s="2" t="s">
        <v>210</v>
      </c>
      <c r="C216" s="2" t="s">
        <v>211</v>
      </c>
      <c r="D216" s="2" t="s">
        <v>755</v>
      </c>
      <c r="E216" s="2" t="s">
        <v>756</v>
      </c>
      <c r="F216" s="5">
        <v>2309909690</v>
      </c>
      <c r="G216" s="5"/>
      <c r="H216" s="2" t="s">
        <v>757</v>
      </c>
      <c r="I216" s="6">
        <v>19000</v>
      </c>
      <c r="J216" s="6">
        <v>286986.40000000002</v>
      </c>
      <c r="K216" s="2" t="s">
        <v>215</v>
      </c>
    </row>
    <row r="217" spans="1:12" s="7" customFormat="1" hidden="1" x14ac:dyDescent="0.25">
      <c r="A217" s="4">
        <v>42039</v>
      </c>
      <c r="B217" s="2" t="s">
        <v>758</v>
      </c>
      <c r="C217" s="2" t="s">
        <v>759</v>
      </c>
      <c r="D217" s="2" t="s">
        <v>522</v>
      </c>
      <c r="E217" s="2" t="s">
        <v>523</v>
      </c>
      <c r="F217" s="5">
        <v>2309909690</v>
      </c>
      <c r="G217" s="5"/>
      <c r="H217" s="2" t="s">
        <v>760</v>
      </c>
      <c r="I217" s="6">
        <v>20000</v>
      </c>
      <c r="J217" s="6">
        <v>433510.26</v>
      </c>
      <c r="K217" s="2" t="s">
        <v>157</v>
      </c>
    </row>
    <row r="218" spans="1:12" s="7" customFormat="1" hidden="1" x14ac:dyDescent="0.25">
      <c r="A218" s="4">
        <v>42039</v>
      </c>
      <c r="B218" s="2" t="s">
        <v>514</v>
      </c>
      <c r="C218" s="2" t="s">
        <v>763</v>
      </c>
      <c r="D218" s="2" t="s">
        <v>590</v>
      </c>
      <c r="E218" s="2" t="s">
        <v>591</v>
      </c>
      <c r="F218" s="5">
        <v>2309903100</v>
      </c>
      <c r="G218" s="5" t="s">
        <v>3449</v>
      </c>
      <c r="H218" s="2" t="s">
        <v>764</v>
      </c>
      <c r="I218" s="6">
        <v>10250</v>
      </c>
      <c r="J218" s="6">
        <v>525686.30000000005</v>
      </c>
      <c r="K218" s="2" t="s">
        <v>157</v>
      </c>
    </row>
    <row r="219" spans="1:12" s="7" customFormat="1" hidden="1" x14ac:dyDescent="0.25">
      <c r="A219" s="4">
        <v>42039</v>
      </c>
      <c r="B219" s="2" t="s">
        <v>514</v>
      </c>
      <c r="C219" s="2" t="s">
        <v>763</v>
      </c>
      <c r="D219" s="2" t="s">
        <v>590</v>
      </c>
      <c r="E219" s="2" t="s">
        <v>591</v>
      </c>
      <c r="F219" s="5">
        <v>2309909690</v>
      </c>
      <c r="G219" s="5"/>
      <c r="H219" s="2" t="s">
        <v>766</v>
      </c>
      <c r="I219" s="6">
        <v>50</v>
      </c>
      <c r="J219" s="6">
        <v>8449.7800000000007</v>
      </c>
      <c r="K219" s="2" t="s">
        <v>60</v>
      </c>
    </row>
    <row r="220" spans="1:12" s="7" customFormat="1" hidden="1" x14ac:dyDescent="0.25">
      <c r="A220" s="4">
        <v>42039</v>
      </c>
      <c r="B220" s="2" t="s">
        <v>514</v>
      </c>
      <c r="C220" s="2" t="s">
        <v>763</v>
      </c>
      <c r="D220" s="2" t="s">
        <v>590</v>
      </c>
      <c r="E220" s="2" t="s">
        <v>591</v>
      </c>
      <c r="F220" s="5">
        <v>2309909690</v>
      </c>
      <c r="G220" s="5"/>
      <c r="H220" s="2" t="s">
        <v>767</v>
      </c>
      <c r="I220" s="6">
        <v>200</v>
      </c>
      <c r="J220" s="6">
        <v>94784.45</v>
      </c>
      <c r="K220" s="2" t="s">
        <v>519</v>
      </c>
    </row>
    <row r="221" spans="1:12" s="7" customFormat="1" hidden="1" x14ac:dyDescent="0.25">
      <c r="A221" s="4">
        <v>42039</v>
      </c>
      <c r="B221" s="2" t="s">
        <v>514</v>
      </c>
      <c r="C221" s="2" t="s">
        <v>763</v>
      </c>
      <c r="D221" s="2" t="s">
        <v>590</v>
      </c>
      <c r="E221" s="2" t="s">
        <v>591</v>
      </c>
      <c r="F221" s="5">
        <v>2309903100</v>
      </c>
      <c r="G221" s="5" t="s">
        <v>3449</v>
      </c>
      <c r="H221" s="2" t="s">
        <v>768</v>
      </c>
      <c r="I221" s="6">
        <v>240</v>
      </c>
      <c r="J221" s="6">
        <v>71859.839999999997</v>
      </c>
      <c r="K221" s="2" t="s">
        <v>290</v>
      </c>
    </row>
    <row r="222" spans="1:12" s="7" customFormat="1" x14ac:dyDescent="0.25">
      <c r="A222" s="4">
        <v>42040</v>
      </c>
      <c r="B222" s="2" t="s">
        <v>252</v>
      </c>
      <c r="C222" s="2" t="s">
        <v>253</v>
      </c>
      <c r="D222" s="2" t="s">
        <v>102</v>
      </c>
      <c r="E222" s="2" t="s">
        <v>254</v>
      </c>
      <c r="F222" s="5">
        <v>2309909690</v>
      </c>
      <c r="G222" s="5" t="s">
        <v>3448</v>
      </c>
      <c r="H222" s="2" t="s">
        <v>769</v>
      </c>
      <c r="I222" s="6">
        <v>54000</v>
      </c>
      <c r="J222" s="6">
        <v>1111135.46</v>
      </c>
      <c r="K222" s="2" t="s">
        <v>48</v>
      </c>
    </row>
    <row r="223" spans="1:12" s="7" customFormat="1" hidden="1" x14ac:dyDescent="0.25">
      <c r="A223" s="4">
        <v>42040</v>
      </c>
      <c r="B223" s="2" t="s">
        <v>503</v>
      </c>
      <c r="C223" s="2" t="s">
        <v>504</v>
      </c>
      <c r="D223" s="2" t="s">
        <v>82</v>
      </c>
      <c r="E223" s="2" t="s">
        <v>83</v>
      </c>
      <c r="F223" s="5">
        <v>2309903100</v>
      </c>
      <c r="G223" s="5"/>
      <c r="H223" s="2" t="s">
        <v>770</v>
      </c>
      <c r="I223" s="6">
        <v>15000</v>
      </c>
      <c r="J223" s="6">
        <v>1377832.09</v>
      </c>
      <c r="K223" s="2" t="s">
        <v>157</v>
      </c>
    </row>
    <row r="224" spans="1:12" s="7" customFormat="1" hidden="1" x14ac:dyDescent="0.25">
      <c r="A224" s="4">
        <v>42040</v>
      </c>
      <c r="B224" s="2" t="s">
        <v>220</v>
      </c>
      <c r="C224" s="2" t="s">
        <v>221</v>
      </c>
      <c r="D224" s="2" t="s">
        <v>222</v>
      </c>
      <c r="E224" s="2" t="s">
        <v>223</v>
      </c>
      <c r="F224" s="5">
        <v>2309909690</v>
      </c>
      <c r="G224" s="5"/>
      <c r="H224" s="2" t="s">
        <v>771</v>
      </c>
      <c r="I224" s="6">
        <v>5840</v>
      </c>
      <c r="J224" s="6">
        <v>568254.28</v>
      </c>
      <c r="K224" s="2" t="s">
        <v>48</v>
      </c>
    </row>
    <row r="225" spans="1:11" s="7" customFormat="1" hidden="1" x14ac:dyDescent="0.25">
      <c r="A225" s="4">
        <v>42040</v>
      </c>
      <c r="B225" s="2" t="s">
        <v>220</v>
      </c>
      <c r="C225" s="2" t="s">
        <v>221</v>
      </c>
      <c r="D225" s="2" t="s">
        <v>222</v>
      </c>
      <c r="E225" s="2" t="s">
        <v>223</v>
      </c>
      <c r="F225" s="5">
        <v>2309909690</v>
      </c>
      <c r="G225" s="5"/>
      <c r="H225" s="2" t="s">
        <v>772</v>
      </c>
      <c r="I225" s="6">
        <v>560</v>
      </c>
      <c r="J225" s="6">
        <v>51759.31</v>
      </c>
      <c r="K225" s="2" t="s">
        <v>176</v>
      </c>
    </row>
    <row r="226" spans="1:11" s="7" customFormat="1" hidden="1" x14ac:dyDescent="0.25">
      <c r="A226" s="4">
        <v>42040</v>
      </c>
      <c r="B226" s="2" t="s">
        <v>273</v>
      </c>
      <c r="C226" s="2" t="s">
        <v>384</v>
      </c>
      <c r="D226" s="2" t="s">
        <v>82</v>
      </c>
      <c r="E226" s="2" t="s">
        <v>83</v>
      </c>
      <c r="F226" s="5">
        <v>2309903100</v>
      </c>
      <c r="G226" s="5"/>
      <c r="H226" s="2" t="s">
        <v>773</v>
      </c>
      <c r="I226" s="6">
        <v>20000</v>
      </c>
      <c r="J226" s="6">
        <v>2150483.79</v>
      </c>
      <c r="K226" s="2" t="s">
        <v>135</v>
      </c>
    </row>
    <row r="227" spans="1:11" s="7" customFormat="1" hidden="1" x14ac:dyDescent="0.25">
      <c r="A227" s="4">
        <v>42040</v>
      </c>
      <c r="B227" s="2" t="s">
        <v>774</v>
      </c>
      <c r="C227" s="2" t="s">
        <v>775</v>
      </c>
      <c r="D227" s="2" t="s">
        <v>776</v>
      </c>
      <c r="E227" s="2" t="s">
        <v>777</v>
      </c>
      <c r="F227" s="5">
        <v>2309903100</v>
      </c>
      <c r="G227" s="5"/>
      <c r="H227" s="2" t="s">
        <v>778</v>
      </c>
      <c r="I227" s="6">
        <v>100</v>
      </c>
      <c r="J227" s="6">
        <v>5328.63</v>
      </c>
      <c r="K227" s="2" t="s">
        <v>668</v>
      </c>
    </row>
    <row r="228" spans="1:11" s="7" customFormat="1" hidden="1" x14ac:dyDescent="0.25">
      <c r="A228" s="4">
        <v>42040</v>
      </c>
      <c r="B228" s="2" t="s">
        <v>774</v>
      </c>
      <c r="C228" s="2" t="s">
        <v>775</v>
      </c>
      <c r="D228" s="2" t="s">
        <v>776</v>
      </c>
      <c r="E228" s="2" t="s">
        <v>777</v>
      </c>
      <c r="F228" s="5">
        <v>2309909690</v>
      </c>
      <c r="G228" s="5"/>
      <c r="H228" s="2" t="s">
        <v>781</v>
      </c>
      <c r="I228" s="6">
        <v>1200</v>
      </c>
      <c r="J228" s="6">
        <v>408782.23</v>
      </c>
      <c r="K228" s="2" t="s">
        <v>345</v>
      </c>
    </row>
    <row r="229" spans="1:11" s="7" customFormat="1" hidden="1" x14ac:dyDescent="0.25">
      <c r="A229" s="4">
        <v>42040</v>
      </c>
      <c r="B229" s="2" t="s">
        <v>774</v>
      </c>
      <c r="C229" s="2" t="s">
        <v>775</v>
      </c>
      <c r="D229" s="2" t="s">
        <v>776</v>
      </c>
      <c r="E229" s="2" t="s">
        <v>777</v>
      </c>
      <c r="F229" s="5">
        <v>2309909690</v>
      </c>
      <c r="G229" s="5"/>
      <c r="H229" s="2" t="s">
        <v>782</v>
      </c>
      <c r="I229" s="6">
        <v>4200</v>
      </c>
      <c r="J229" s="6">
        <v>119894.23</v>
      </c>
      <c r="K229" s="2" t="s">
        <v>225</v>
      </c>
    </row>
    <row r="230" spans="1:11" s="7" customFormat="1" hidden="1" x14ac:dyDescent="0.25">
      <c r="A230" s="4">
        <v>42040</v>
      </c>
      <c r="B230" s="2" t="s">
        <v>273</v>
      </c>
      <c r="C230" s="2" t="s">
        <v>384</v>
      </c>
      <c r="D230" s="2" t="s">
        <v>82</v>
      </c>
      <c r="E230" s="2" t="s">
        <v>83</v>
      </c>
      <c r="F230" s="5">
        <v>2309903100</v>
      </c>
      <c r="G230" s="5"/>
      <c r="H230" s="2" t="s">
        <v>773</v>
      </c>
      <c r="I230" s="6">
        <v>20000</v>
      </c>
      <c r="J230" s="6">
        <v>2150483.79</v>
      </c>
      <c r="K230" s="2" t="s">
        <v>135</v>
      </c>
    </row>
    <row r="231" spans="1:11" s="7" customFormat="1" hidden="1" x14ac:dyDescent="0.25">
      <c r="A231" s="4">
        <v>42040</v>
      </c>
      <c r="B231" s="2" t="s">
        <v>783</v>
      </c>
      <c r="C231" s="2" t="s">
        <v>784</v>
      </c>
      <c r="D231" s="2" t="s">
        <v>785</v>
      </c>
      <c r="E231" s="2" t="s">
        <v>786</v>
      </c>
      <c r="F231" s="5">
        <v>2309909690</v>
      </c>
      <c r="G231" s="5"/>
      <c r="H231" s="2" t="s">
        <v>787</v>
      </c>
      <c r="I231" s="6">
        <v>8000</v>
      </c>
      <c r="J231" s="6">
        <v>654660.55000000005</v>
      </c>
      <c r="K231" s="2" t="s">
        <v>177</v>
      </c>
    </row>
    <row r="232" spans="1:11" s="7" customFormat="1" x14ac:dyDescent="0.25">
      <c r="A232" s="4">
        <v>42041</v>
      </c>
      <c r="B232" s="2" t="s">
        <v>331</v>
      </c>
      <c r="C232" s="2" t="s">
        <v>332</v>
      </c>
      <c r="D232" s="2" t="s">
        <v>106</v>
      </c>
      <c r="E232" s="2" t="s">
        <v>107</v>
      </c>
      <c r="F232" s="5">
        <v>2309909690</v>
      </c>
      <c r="G232" s="5" t="s">
        <v>3448</v>
      </c>
      <c r="H232" s="2" t="s">
        <v>789</v>
      </c>
      <c r="I232" s="6">
        <v>35000</v>
      </c>
      <c r="J232" s="6">
        <v>774889.8</v>
      </c>
      <c r="K232" s="2" t="s">
        <v>48</v>
      </c>
    </row>
    <row r="233" spans="1:11" s="7" customFormat="1" hidden="1" x14ac:dyDescent="0.25">
      <c r="A233" s="4">
        <v>42041</v>
      </c>
      <c r="B233" s="2" t="s">
        <v>790</v>
      </c>
      <c r="C233" s="2" t="s">
        <v>791</v>
      </c>
      <c r="D233" s="2" t="s">
        <v>792</v>
      </c>
      <c r="E233" s="2" t="s">
        <v>793</v>
      </c>
      <c r="F233" s="5">
        <v>2309909690</v>
      </c>
      <c r="G233" s="5"/>
      <c r="H233" s="2" t="s">
        <v>794</v>
      </c>
      <c r="I233" s="6">
        <v>20000</v>
      </c>
      <c r="J233" s="6">
        <v>625080.73</v>
      </c>
      <c r="K233" s="2" t="s">
        <v>290</v>
      </c>
    </row>
    <row r="234" spans="1:11" s="7" customFormat="1" hidden="1" x14ac:dyDescent="0.25">
      <c r="A234" s="4">
        <v>42041</v>
      </c>
      <c r="B234" s="2" t="s">
        <v>369</v>
      </c>
      <c r="C234" s="2" t="s">
        <v>370</v>
      </c>
      <c r="D234" s="2" t="s">
        <v>736</v>
      </c>
      <c r="E234" s="2" t="s">
        <v>737</v>
      </c>
      <c r="F234" s="5">
        <v>2309909690</v>
      </c>
      <c r="G234" s="5"/>
      <c r="H234" s="2" t="s">
        <v>796</v>
      </c>
      <c r="I234" s="6">
        <v>6000</v>
      </c>
      <c r="J234" s="6">
        <v>190017.12</v>
      </c>
      <c r="K234" s="2" t="s">
        <v>290</v>
      </c>
    </row>
    <row r="235" spans="1:11" s="7" customFormat="1" hidden="1" x14ac:dyDescent="0.25">
      <c r="A235" s="4">
        <v>42041</v>
      </c>
      <c r="B235" s="2" t="s">
        <v>425</v>
      </c>
      <c r="C235" s="2" t="s">
        <v>797</v>
      </c>
      <c r="D235" s="2" t="s">
        <v>342</v>
      </c>
      <c r="E235" s="2" t="s">
        <v>343</v>
      </c>
      <c r="F235" s="5">
        <v>2309909690</v>
      </c>
      <c r="G235" s="5"/>
      <c r="H235" s="2" t="s">
        <v>798</v>
      </c>
      <c r="I235" s="6">
        <v>20000</v>
      </c>
      <c r="J235" s="6">
        <v>589232.32999999996</v>
      </c>
      <c r="K235" s="2" t="s">
        <v>167</v>
      </c>
    </row>
    <row r="236" spans="1:11" s="7" customFormat="1" hidden="1" x14ac:dyDescent="0.25">
      <c r="A236" s="4">
        <v>42044</v>
      </c>
      <c r="B236" s="2" t="s">
        <v>227</v>
      </c>
      <c r="C236" s="2" t="s">
        <v>799</v>
      </c>
      <c r="D236" s="2" t="s">
        <v>141</v>
      </c>
      <c r="E236" s="2" t="s">
        <v>142</v>
      </c>
      <c r="F236" s="5">
        <v>2309903100</v>
      </c>
      <c r="G236" s="5" t="s">
        <v>3449</v>
      </c>
      <c r="H236" s="2" t="s">
        <v>800</v>
      </c>
      <c r="I236" s="6">
        <v>10000</v>
      </c>
      <c r="J236" s="6">
        <v>206121.46</v>
      </c>
      <c r="K236" s="2" t="s">
        <v>157</v>
      </c>
    </row>
    <row r="237" spans="1:11" s="7" customFormat="1" hidden="1" x14ac:dyDescent="0.25">
      <c r="A237" s="4">
        <v>42044</v>
      </c>
      <c r="B237" s="2" t="s">
        <v>425</v>
      </c>
      <c r="C237" s="2" t="s">
        <v>426</v>
      </c>
      <c r="D237" s="2" t="s">
        <v>342</v>
      </c>
      <c r="E237" s="2" t="s">
        <v>343</v>
      </c>
      <c r="F237" s="5">
        <v>2309909690</v>
      </c>
      <c r="G237" s="5"/>
      <c r="H237" s="2" t="s">
        <v>803</v>
      </c>
      <c r="I237" s="6">
        <v>20000</v>
      </c>
      <c r="J237" s="6">
        <v>1678530.69</v>
      </c>
      <c r="K237" s="2" t="s">
        <v>345</v>
      </c>
    </row>
    <row r="238" spans="1:11" s="7" customFormat="1" hidden="1" x14ac:dyDescent="0.25">
      <c r="A238" s="4">
        <v>42044</v>
      </c>
      <c r="B238" s="2" t="s">
        <v>503</v>
      </c>
      <c r="C238" s="2" t="s">
        <v>804</v>
      </c>
      <c r="D238" s="2" t="s">
        <v>805</v>
      </c>
      <c r="E238" s="2" t="s">
        <v>806</v>
      </c>
      <c r="F238" s="5">
        <v>2309903100</v>
      </c>
      <c r="G238" s="5" t="s">
        <v>3449</v>
      </c>
      <c r="H238" s="2" t="s">
        <v>807</v>
      </c>
      <c r="I238" s="6">
        <v>17000</v>
      </c>
      <c r="J238" s="6">
        <v>529423.35999999999</v>
      </c>
      <c r="K238" s="2" t="s">
        <v>157</v>
      </c>
    </row>
    <row r="239" spans="1:11" s="7" customFormat="1" hidden="1" x14ac:dyDescent="0.25">
      <c r="A239" s="4">
        <v>42044</v>
      </c>
      <c r="B239" s="2" t="s">
        <v>503</v>
      </c>
      <c r="C239" s="2" t="s">
        <v>804</v>
      </c>
      <c r="D239" s="2" t="s">
        <v>805</v>
      </c>
      <c r="E239" s="2" t="s">
        <v>806</v>
      </c>
      <c r="F239" s="5">
        <v>2309903100</v>
      </c>
      <c r="G239" s="5" t="s">
        <v>3449</v>
      </c>
      <c r="H239" s="2" t="s">
        <v>808</v>
      </c>
      <c r="I239" s="6">
        <v>3000</v>
      </c>
      <c r="J239" s="6">
        <v>76008.94</v>
      </c>
      <c r="K239" s="2" t="s">
        <v>157</v>
      </c>
    </row>
    <row r="240" spans="1:11" s="7" customFormat="1" hidden="1" x14ac:dyDescent="0.25">
      <c r="A240" s="4">
        <v>42044</v>
      </c>
      <c r="B240" s="2" t="s">
        <v>425</v>
      </c>
      <c r="C240" s="2" t="s">
        <v>797</v>
      </c>
      <c r="D240" s="2" t="s">
        <v>342</v>
      </c>
      <c r="E240" s="2" t="s">
        <v>343</v>
      </c>
      <c r="F240" s="5">
        <v>2309909690</v>
      </c>
      <c r="G240" s="5"/>
      <c r="H240" s="2" t="s">
        <v>809</v>
      </c>
      <c r="I240" s="6">
        <v>20000</v>
      </c>
      <c r="J240" s="6">
        <v>754810.97</v>
      </c>
      <c r="K240" s="2" t="s">
        <v>167</v>
      </c>
    </row>
    <row r="241" spans="1:12" s="7" customFormat="1" hidden="1" x14ac:dyDescent="0.25">
      <c r="A241" s="4">
        <v>42044</v>
      </c>
      <c r="B241" s="2" t="s">
        <v>810</v>
      </c>
      <c r="C241" s="2" t="s">
        <v>811</v>
      </c>
      <c r="D241" s="2" t="s">
        <v>561</v>
      </c>
      <c r="E241" s="2" t="s">
        <v>562</v>
      </c>
      <c r="F241" s="5">
        <v>2309909690</v>
      </c>
      <c r="G241" s="5"/>
      <c r="H241" s="2" t="s">
        <v>812</v>
      </c>
      <c r="I241" s="6">
        <v>20000</v>
      </c>
      <c r="J241" s="6">
        <v>377405.49</v>
      </c>
      <c r="K241" s="2" t="s">
        <v>167</v>
      </c>
    </row>
    <row r="242" spans="1:12" s="7" customFormat="1" hidden="1" x14ac:dyDescent="0.25">
      <c r="A242" s="4">
        <v>42044</v>
      </c>
      <c r="B242" s="2" t="s">
        <v>265</v>
      </c>
      <c r="C242" s="2" t="s">
        <v>266</v>
      </c>
      <c r="D242" s="2" t="s">
        <v>267</v>
      </c>
      <c r="E242" s="2" t="s">
        <v>268</v>
      </c>
      <c r="F242" s="5">
        <v>2309903100</v>
      </c>
      <c r="G242" s="5"/>
      <c r="H242" s="2" t="s">
        <v>814</v>
      </c>
      <c r="I242" s="6">
        <v>4800</v>
      </c>
      <c r="J242" s="6">
        <v>111665.65</v>
      </c>
      <c r="K242" s="2" t="s">
        <v>270</v>
      </c>
    </row>
    <row r="243" spans="1:12" s="7" customFormat="1" hidden="1" x14ac:dyDescent="0.25">
      <c r="A243" s="4">
        <v>42044</v>
      </c>
      <c r="B243" s="2" t="s">
        <v>815</v>
      </c>
      <c r="C243" s="2" t="s">
        <v>816</v>
      </c>
      <c r="D243" s="2" t="s">
        <v>378</v>
      </c>
      <c r="E243" s="2" t="s">
        <v>379</v>
      </c>
      <c r="F243" s="5">
        <v>2309909690</v>
      </c>
      <c r="G243" s="5"/>
      <c r="H243" s="2" t="s">
        <v>817</v>
      </c>
      <c r="I243" s="6">
        <v>7000</v>
      </c>
      <c r="J243" s="6">
        <v>861382.8</v>
      </c>
      <c r="K243" s="2" t="s">
        <v>249</v>
      </c>
    </row>
    <row r="244" spans="1:12" s="7" customFormat="1" hidden="1" x14ac:dyDescent="0.25">
      <c r="A244" s="4">
        <v>42044</v>
      </c>
      <c r="B244" s="2" t="s">
        <v>815</v>
      </c>
      <c r="C244" s="2" t="s">
        <v>816</v>
      </c>
      <c r="D244" s="2" t="s">
        <v>378</v>
      </c>
      <c r="E244" s="2" t="s">
        <v>379</v>
      </c>
      <c r="F244" s="5">
        <v>2309909690</v>
      </c>
      <c r="G244" s="5"/>
      <c r="H244" s="2" t="s">
        <v>819</v>
      </c>
      <c r="I244" s="6">
        <v>5000</v>
      </c>
      <c r="J244" s="6">
        <v>703169.63</v>
      </c>
      <c r="K244" s="2" t="s">
        <v>249</v>
      </c>
    </row>
    <row r="245" spans="1:12" s="7" customFormat="1" hidden="1" x14ac:dyDescent="0.25">
      <c r="A245" s="4">
        <v>42044</v>
      </c>
      <c r="B245" s="2" t="s">
        <v>820</v>
      </c>
      <c r="C245" s="2" t="s">
        <v>821</v>
      </c>
      <c r="D245" s="2" t="s">
        <v>378</v>
      </c>
      <c r="E245" s="2" t="s">
        <v>379</v>
      </c>
      <c r="F245" s="5">
        <v>2309909690</v>
      </c>
      <c r="G245" s="5"/>
      <c r="H245" s="2" t="s">
        <v>822</v>
      </c>
      <c r="I245" s="6">
        <v>3000</v>
      </c>
      <c r="J245" s="6">
        <v>490891.05</v>
      </c>
      <c r="K245" s="2" t="s">
        <v>167</v>
      </c>
    </row>
    <row r="246" spans="1:12" s="7" customFormat="1" hidden="1" x14ac:dyDescent="0.25">
      <c r="A246" s="4">
        <v>42044</v>
      </c>
      <c r="B246" s="2" t="s">
        <v>824</v>
      </c>
      <c r="C246" s="2" t="s">
        <v>825</v>
      </c>
      <c r="D246" s="2" t="s">
        <v>141</v>
      </c>
      <c r="E246" s="2" t="s">
        <v>142</v>
      </c>
      <c r="F246" s="5">
        <v>2309909690</v>
      </c>
      <c r="G246" s="5"/>
      <c r="H246" s="2" t="s">
        <v>826</v>
      </c>
      <c r="I246" s="6">
        <v>1000</v>
      </c>
      <c r="J246" s="6">
        <v>139085.79999999999</v>
      </c>
      <c r="K246" s="2" t="s">
        <v>310</v>
      </c>
    </row>
    <row r="247" spans="1:12" s="7" customFormat="1" hidden="1" x14ac:dyDescent="0.25">
      <c r="A247" s="4">
        <v>42044</v>
      </c>
      <c r="B247" s="2" t="s">
        <v>539</v>
      </c>
      <c r="C247" s="2" t="s">
        <v>540</v>
      </c>
      <c r="D247" s="2" t="s">
        <v>541</v>
      </c>
      <c r="E247" s="2" t="s">
        <v>542</v>
      </c>
      <c r="F247" s="5">
        <v>2309903100</v>
      </c>
      <c r="G247" s="5" t="s">
        <v>3449</v>
      </c>
      <c r="H247" s="2" t="s">
        <v>828</v>
      </c>
      <c r="I247" s="6">
        <v>22000</v>
      </c>
      <c r="J247" s="6">
        <v>1542400.8</v>
      </c>
      <c r="K247" s="2" t="s">
        <v>177</v>
      </c>
    </row>
    <row r="248" spans="1:12" s="7" customFormat="1" hidden="1" x14ac:dyDescent="0.25">
      <c r="A248" s="4">
        <v>42044</v>
      </c>
      <c r="B248" s="2" t="s">
        <v>489</v>
      </c>
      <c r="C248" s="2" t="s">
        <v>490</v>
      </c>
      <c r="D248" s="2" t="s">
        <v>439</v>
      </c>
      <c r="E248" s="2" t="s">
        <v>440</v>
      </c>
      <c r="F248" s="5">
        <v>2309903100</v>
      </c>
      <c r="G248" s="5"/>
      <c r="H248" s="2" t="s">
        <v>829</v>
      </c>
      <c r="I248" s="6">
        <v>4500</v>
      </c>
      <c r="J248" s="6">
        <v>332539.09999999998</v>
      </c>
      <c r="K248" s="2" t="s">
        <v>135</v>
      </c>
      <c r="L248" s="2" t="s">
        <v>157</v>
      </c>
    </row>
    <row r="249" spans="1:12" s="7" customFormat="1" hidden="1" x14ac:dyDescent="0.25">
      <c r="A249" s="4">
        <v>42045</v>
      </c>
      <c r="B249" s="2" t="s">
        <v>830</v>
      </c>
      <c r="C249" s="2" t="s">
        <v>831</v>
      </c>
      <c r="D249" s="2" t="s">
        <v>832</v>
      </c>
      <c r="E249" s="2" t="s">
        <v>833</v>
      </c>
      <c r="F249" s="5">
        <v>2309903100</v>
      </c>
      <c r="G249" s="5"/>
      <c r="H249" s="2" t="s">
        <v>834</v>
      </c>
      <c r="I249" s="6">
        <v>1500</v>
      </c>
      <c r="J249" s="6">
        <v>51866.9</v>
      </c>
      <c r="K249" s="2" t="s">
        <v>270</v>
      </c>
    </row>
    <row r="250" spans="1:12" s="7" customFormat="1" hidden="1" x14ac:dyDescent="0.25">
      <c r="A250" s="4">
        <v>42045</v>
      </c>
      <c r="B250" s="2" t="s">
        <v>503</v>
      </c>
      <c r="C250" s="2" t="s">
        <v>504</v>
      </c>
      <c r="D250" s="2" t="s">
        <v>82</v>
      </c>
      <c r="E250" s="2" t="s">
        <v>83</v>
      </c>
      <c r="F250" s="5">
        <v>2309903100</v>
      </c>
      <c r="G250" s="5"/>
      <c r="H250" s="2" t="s">
        <v>836</v>
      </c>
      <c r="I250" s="6">
        <v>20000</v>
      </c>
      <c r="J250" s="6">
        <v>554206.78</v>
      </c>
      <c r="K250" s="2" t="s">
        <v>157</v>
      </c>
    </row>
    <row r="251" spans="1:12" s="7" customFormat="1" hidden="1" x14ac:dyDescent="0.25">
      <c r="A251" s="4">
        <v>42045</v>
      </c>
      <c r="B251" s="2" t="s">
        <v>503</v>
      </c>
      <c r="C251" s="2" t="s">
        <v>504</v>
      </c>
      <c r="D251" s="2" t="s">
        <v>82</v>
      </c>
      <c r="E251" s="2" t="s">
        <v>83</v>
      </c>
      <c r="F251" s="5">
        <v>2309903100</v>
      </c>
      <c r="G251" s="5"/>
      <c r="H251" s="2" t="s">
        <v>837</v>
      </c>
      <c r="I251" s="6">
        <v>20000</v>
      </c>
      <c r="J251" s="6">
        <v>1869733.71</v>
      </c>
      <c r="K251" s="2" t="s">
        <v>157</v>
      </c>
    </row>
    <row r="252" spans="1:12" s="7" customFormat="1" hidden="1" x14ac:dyDescent="0.25">
      <c r="A252" s="4">
        <v>42045</v>
      </c>
      <c r="B252" s="2" t="s">
        <v>187</v>
      </c>
      <c r="C252" s="2" t="s">
        <v>188</v>
      </c>
      <c r="D252" s="2" t="s">
        <v>123</v>
      </c>
      <c r="E252" s="2" t="s">
        <v>124</v>
      </c>
      <c r="F252" s="5">
        <v>2309909690</v>
      </c>
      <c r="G252" s="5"/>
      <c r="H252" s="2" t="s">
        <v>838</v>
      </c>
      <c r="I252" s="6">
        <v>20000</v>
      </c>
      <c r="J252" s="6">
        <v>541549.5</v>
      </c>
      <c r="K252" s="2" t="s">
        <v>24</v>
      </c>
    </row>
    <row r="253" spans="1:12" s="7" customFormat="1" hidden="1" x14ac:dyDescent="0.25">
      <c r="A253" s="4">
        <v>42046</v>
      </c>
      <c r="B253" s="2" t="s">
        <v>839</v>
      </c>
      <c r="C253" s="2" t="s">
        <v>840</v>
      </c>
      <c r="D253" s="2" t="s">
        <v>841</v>
      </c>
      <c r="E253" s="2" t="s">
        <v>842</v>
      </c>
      <c r="F253" s="5">
        <v>2309909690</v>
      </c>
      <c r="G253" s="5" t="s">
        <v>3449</v>
      </c>
      <c r="H253" s="2" t="s">
        <v>843</v>
      </c>
      <c r="I253" s="6">
        <v>22080</v>
      </c>
      <c r="J253" s="6">
        <v>1329241.77</v>
      </c>
      <c r="K253" s="2"/>
    </row>
    <row r="254" spans="1:12" s="7" customFormat="1" hidden="1" x14ac:dyDescent="0.25">
      <c r="A254" s="4">
        <v>42046</v>
      </c>
      <c r="B254" s="2" t="s">
        <v>503</v>
      </c>
      <c r="C254" s="2" t="s">
        <v>504</v>
      </c>
      <c r="D254" s="2" t="s">
        <v>82</v>
      </c>
      <c r="E254" s="2" t="s">
        <v>83</v>
      </c>
      <c r="F254" s="5">
        <v>2309903100</v>
      </c>
      <c r="G254" s="5"/>
      <c r="H254" s="2" t="s">
        <v>845</v>
      </c>
      <c r="I254" s="6">
        <v>20000</v>
      </c>
      <c r="J254" s="6">
        <v>1652451.82</v>
      </c>
      <c r="K254" s="2" t="s">
        <v>157</v>
      </c>
    </row>
    <row r="255" spans="1:12" s="7" customFormat="1" hidden="1" x14ac:dyDescent="0.25">
      <c r="A255" s="4">
        <v>42046</v>
      </c>
      <c r="B255" s="2" t="s">
        <v>846</v>
      </c>
      <c r="C255" s="2" t="s">
        <v>847</v>
      </c>
      <c r="D255" s="2" t="s">
        <v>141</v>
      </c>
      <c r="E255" s="2" t="s">
        <v>142</v>
      </c>
      <c r="F255" s="5">
        <v>2309909690</v>
      </c>
      <c r="G255" s="5"/>
      <c r="H255" s="2" t="s">
        <v>848</v>
      </c>
      <c r="I255" s="6">
        <v>5000</v>
      </c>
      <c r="J255" s="6">
        <v>174347.67</v>
      </c>
      <c r="K255" s="2" t="s">
        <v>157</v>
      </c>
    </row>
    <row r="256" spans="1:12" s="7" customFormat="1" hidden="1" x14ac:dyDescent="0.25">
      <c r="A256" s="4">
        <v>42046</v>
      </c>
      <c r="B256" s="2" t="s">
        <v>503</v>
      </c>
      <c r="C256" s="2" t="s">
        <v>504</v>
      </c>
      <c r="D256" s="2" t="s">
        <v>82</v>
      </c>
      <c r="E256" s="2" t="s">
        <v>83</v>
      </c>
      <c r="F256" s="5">
        <v>2309903100</v>
      </c>
      <c r="G256" s="5"/>
      <c r="H256" s="2" t="s">
        <v>849</v>
      </c>
      <c r="I256" s="6">
        <v>10000</v>
      </c>
      <c r="J256" s="6">
        <v>826225.91</v>
      </c>
      <c r="K256" s="2" t="s">
        <v>157</v>
      </c>
    </row>
    <row r="257" spans="1:12" s="7" customFormat="1" hidden="1" x14ac:dyDescent="0.25">
      <c r="A257" s="4">
        <v>42046</v>
      </c>
      <c r="B257" s="2" t="s">
        <v>180</v>
      </c>
      <c r="C257" s="2" t="s">
        <v>181</v>
      </c>
      <c r="D257" s="2" t="s">
        <v>182</v>
      </c>
      <c r="E257" s="2" t="s">
        <v>183</v>
      </c>
      <c r="F257" s="5">
        <v>2309903100</v>
      </c>
      <c r="G257" s="5" t="s">
        <v>3449</v>
      </c>
      <c r="H257" s="2" t="s">
        <v>184</v>
      </c>
      <c r="I257" s="6">
        <v>20000</v>
      </c>
      <c r="J257" s="6">
        <v>316092.36</v>
      </c>
      <c r="K257" s="2" t="s">
        <v>157</v>
      </c>
    </row>
    <row r="258" spans="1:12" s="7" customFormat="1" hidden="1" x14ac:dyDescent="0.25">
      <c r="A258" s="4">
        <v>42047</v>
      </c>
      <c r="B258" s="2" t="s">
        <v>335</v>
      </c>
      <c r="C258" s="2" t="s">
        <v>336</v>
      </c>
      <c r="D258" s="2" t="s">
        <v>102</v>
      </c>
      <c r="E258" s="2" t="s">
        <v>103</v>
      </c>
      <c r="F258" s="5">
        <v>2309903100</v>
      </c>
      <c r="G258" s="5" t="s">
        <v>3449</v>
      </c>
      <c r="H258" s="2" t="s">
        <v>850</v>
      </c>
      <c r="I258" s="6">
        <v>14500</v>
      </c>
      <c r="J258" s="6">
        <v>406098.01</v>
      </c>
      <c r="K258" s="2" t="s">
        <v>157</v>
      </c>
      <c r="L258" s="2" t="s">
        <v>157</v>
      </c>
    </row>
    <row r="259" spans="1:12" s="7" customFormat="1" hidden="1" x14ac:dyDescent="0.25">
      <c r="A259" s="4">
        <v>42047</v>
      </c>
      <c r="B259" s="2" t="s">
        <v>335</v>
      </c>
      <c r="C259" s="2" t="s">
        <v>336</v>
      </c>
      <c r="D259" s="2" t="s">
        <v>102</v>
      </c>
      <c r="E259" s="2" t="s">
        <v>103</v>
      </c>
      <c r="F259" s="5">
        <v>2309909690</v>
      </c>
      <c r="G259" s="5"/>
      <c r="H259" s="2" t="s">
        <v>851</v>
      </c>
      <c r="I259" s="6">
        <v>5500</v>
      </c>
      <c r="J259" s="6">
        <v>349362.67</v>
      </c>
      <c r="K259" s="2" t="s">
        <v>157</v>
      </c>
      <c r="L259" s="2" t="s">
        <v>157</v>
      </c>
    </row>
    <row r="260" spans="1:12" s="7" customFormat="1" hidden="1" x14ac:dyDescent="0.25">
      <c r="A260" s="4">
        <v>42047</v>
      </c>
      <c r="B260" s="2" t="s">
        <v>425</v>
      </c>
      <c r="C260" s="2" t="s">
        <v>797</v>
      </c>
      <c r="D260" s="2" t="s">
        <v>342</v>
      </c>
      <c r="E260" s="2" t="s">
        <v>343</v>
      </c>
      <c r="F260" s="5">
        <v>2309909690</v>
      </c>
      <c r="G260" s="5"/>
      <c r="H260" s="2" t="s">
        <v>852</v>
      </c>
      <c r="I260" s="6">
        <v>20000</v>
      </c>
      <c r="J260" s="6">
        <v>825766.31</v>
      </c>
      <c r="K260" s="2" t="s">
        <v>167</v>
      </c>
    </row>
    <row r="261" spans="1:12" s="7" customFormat="1" hidden="1" x14ac:dyDescent="0.25">
      <c r="A261" s="4">
        <v>42047</v>
      </c>
      <c r="B261" s="2" t="s">
        <v>70</v>
      </c>
      <c r="C261" s="2" t="s">
        <v>604</v>
      </c>
      <c r="D261" s="2" t="s">
        <v>66</v>
      </c>
      <c r="E261" s="2" t="s">
        <v>853</v>
      </c>
      <c r="F261" s="5">
        <v>2309903100</v>
      </c>
      <c r="G261" s="5"/>
      <c r="H261" s="2" t="s">
        <v>854</v>
      </c>
      <c r="I261" s="6">
        <v>34000</v>
      </c>
      <c r="J261" s="6">
        <v>868974.28</v>
      </c>
      <c r="K261" s="2" t="s">
        <v>48</v>
      </c>
    </row>
    <row r="262" spans="1:12" s="7" customFormat="1" hidden="1" x14ac:dyDescent="0.25">
      <c r="A262" s="4">
        <v>42047</v>
      </c>
      <c r="B262" s="2" t="s">
        <v>335</v>
      </c>
      <c r="C262" s="2" t="s">
        <v>336</v>
      </c>
      <c r="D262" s="2" t="s">
        <v>102</v>
      </c>
      <c r="E262" s="2" t="s">
        <v>103</v>
      </c>
      <c r="F262" s="5">
        <v>2309903100</v>
      </c>
      <c r="G262" s="5" t="s">
        <v>3449</v>
      </c>
      <c r="H262" s="2" t="s">
        <v>855</v>
      </c>
      <c r="I262" s="6">
        <v>20000</v>
      </c>
      <c r="J262" s="6">
        <v>560135.18999999994</v>
      </c>
      <c r="K262" s="2" t="s">
        <v>157</v>
      </c>
      <c r="L262" s="2" t="s">
        <v>157</v>
      </c>
    </row>
    <row r="263" spans="1:12" s="7" customFormat="1" hidden="1" x14ac:dyDescent="0.25">
      <c r="A263" s="4">
        <v>42048</v>
      </c>
      <c r="B263" s="2" t="s">
        <v>856</v>
      </c>
      <c r="C263" s="2" t="s">
        <v>857</v>
      </c>
      <c r="D263" s="2" t="s">
        <v>858</v>
      </c>
      <c r="E263" s="2" t="s">
        <v>859</v>
      </c>
      <c r="F263" s="5">
        <v>2309903100</v>
      </c>
      <c r="G263" s="5" t="s">
        <v>3449</v>
      </c>
      <c r="H263" s="2" t="s">
        <v>860</v>
      </c>
      <c r="I263" s="6">
        <v>10000</v>
      </c>
      <c r="J263" s="6">
        <v>971183.18</v>
      </c>
      <c r="K263" s="2" t="s">
        <v>310</v>
      </c>
    </row>
    <row r="264" spans="1:12" s="7" customFormat="1" hidden="1" x14ac:dyDescent="0.25">
      <c r="A264" s="4">
        <v>42048</v>
      </c>
      <c r="B264" s="2" t="s">
        <v>227</v>
      </c>
      <c r="C264" s="2" t="s">
        <v>862</v>
      </c>
      <c r="D264" s="2" t="s">
        <v>141</v>
      </c>
      <c r="E264" s="2" t="s">
        <v>142</v>
      </c>
      <c r="F264" s="5">
        <v>2309903100</v>
      </c>
      <c r="G264" s="5" t="s">
        <v>3449</v>
      </c>
      <c r="H264" s="2" t="s">
        <v>863</v>
      </c>
      <c r="I264" s="6">
        <v>11500</v>
      </c>
      <c r="J264" s="6">
        <v>311800.92</v>
      </c>
      <c r="K264" s="2" t="s">
        <v>157</v>
      </c>
    </row>
    <row r="265" spans="1:12" s="7" customFormat="1" hidden="1" x14ac:dyDescent="0.25">
      <c r="A265" s="4">
        <v>42048</v>
      </c>
      <c r="B265" s="2" t="s">
        <v>227</v>
      </c>
      <c r="C265" s="2" t="s">
        <v>862</v>
      </c>
      <c r="D265" s="2" t="s">
        <v>141</v>
      </c>
      <c r="E265" s="2" t="s">
        <v>142</v>
      </c>
      <c r="F265" s="5">
        <v>2309909690</v>
      </c>
      <c r="G265" s="5"/>
      <c r="H265" s="2" t="s">
        <v>865</v>
      </c>
      <c r="I265" s="6">
        <v>10000</v>
      </c>
      <c r="J265" s="6">
        <v>440156.12</v>
      </c>
      <c r="K265" s="2" t="s">
        <v>157</v>
      </c>
    </row>
    <row r="266" spans="1:12" s="7" customFormat="1" hidden="1" x14ac:dyDescent="0.25">
      <c r="A266" s="4">
        <v>42048</v>
      </c>
      <c r="B266" s="2" t="s">
        <v>866</v>
      </c>
      <c r="C266" s="2" t="s">
        <v>867</v>
      </c>
      <c r="D266" s="2" t="s">
        <v>460</v>
      </c>
      <c r="E266" s="2" t="s">
        <v>461</v>
      </c>
      <c r="F266" s="5">
        <v>2309903100</v>
      </c>
      <c r="G266" s="5"/>
      <c r="H266" s="2" t="s">
        <v>868</v>
      </c>
      <c r="I266" s="6">
        <v>10000</v>
      </c>
      <c r="J266" s="6">
        <v>715336.05</v>
      </c>
      <c r="K266" s="2" t="s">
        <v>869</v>
      </c>
    </row>
    <row r="267" spans="1:12" s="7" customFormat="1" hidden="1" x14ac:dyDescent="0.25">
      <c r="A267" s="4">
        <v>42048</v>
      </c>
      <c r="B267" s="2" t="s">
        <v>866</v>
      </c>
      <c r="C267" s="2" t="s">
        <v>867</v>
      </c>
      <c r="D267" s="2" t="s">
        <v>460</v>
      </c>
      <c r="E267" s="2" t="s">
        <v>461</v>
      </c>
      <c r="F267" s="5">
        <v>2309909690</v>
      </c>
      <c r="G267" s="5"/>
      <c r="H267" s="2" t="s">
        <v>871</v>
      </c>
      <c r="I267" s="6">
        <v>2000</v>
      </c>
      <c r="J267" s="6">
        <v>743687.78</v>
      </c>
      <c r="K267" s="2" t="s">
        <v>869</v>
      </c>
    </row>
    <row r="268" spans="1:12" s="7" customFormat="1" hidden="1" x14ac:dyDescent="0.25">
      <c r="A268" s="4">
        <v>42048</v>
      </c>
      <c r="B268" s="2" t="s">
        <v>872</v>
      </c>
      <c r="C268" s="2" t="s">
        <v>873</v>
      </c>
      <c r="D268" s="2" t="s">
        <v>874</v>
      </c>
      <c r="E268" s="2" t="s">
        <v>875</v>
      </c>
      <c r="F268" s="5">
        <v>2309909690</v>
      </c>
      <c r="G268" s="5" t="s">
        <v>3449</v>
      </c>
      <c r="H268" s="2" t="s">
        <v>876</v>
      </c>
      <c r="I268" s="6">
        <v>100</v>
      </c>
      <c r="J268" s="6">
        <v>75451.28</v>
      </c>
      <c r="K268" s="2" t="s">
        <v>519</v>
      </c>
    </row>
    <row r="269" spans="1:12" s="7" customFormat="1" hidden="1" x14ac:dyDescent="0.25">
      <c r="A269" s="4">
        <v>42048</v>
      </c>
      <c r="B269" s="2" t="s">
        <v>872</v>
      </c>
      <c r="C269" s="2" t="s">
        <v>873</v>
      </c>
      <c r="D269" s="2" t="s">
        <v>874</v>
      </c>
      <c r="E269" s="2" t="s">
        <v>875</v>
      </c>
      <c r="F269" s="5">
        <v>2309909690</v>
      </c>
      <c r="G269" s="5" t="s">
        <v>3449</v>
      </c>
      <c r="H269" s="2" t="s">
        <v>877</v>
      </c>
      <c r="I269" s="6">
        <v>100</v>
      </c>
      <c r="J269" s="6">
        <v>61423.08</v>
      </c>
      <c r="K269" s="2" t="s">
        <v>290</v>
      </c>
    </row>
    <row r="270" spans="1:12" s="7" customFormat="1" hidden="1" x14ac:dyDescent="0.25">
      <c r="A270" s="4">
        <v>42048</v>
      </c>
      <c r="B270" s="2" t="s">
        <v>872</v>
      </c>
      <c r="C270" s="2" t="s">
        <v>873</v>
      </c>
      <c r="D270" s="2" t="s">
        <v>874</v>
      </c>
      <c r="E270" s="2" t="s">
        <v>875</v>
      </c>
      <c r="F270" s="5">
        <v>2309903100</v>
      </c>
      <c r="G270" s="5" t="s">
        <v>3449</v>
      </c>
      <c r="H270" s="2" t="s">
        <v>878</v>
      </c>
      <c r="I270" s="6">
        <v>200</v>
      </c>
      <c r="J270" s="6">
        <v>95925.64</v>
      </c>
      <c r="K270" s="2" t="s">
        <v>290</v>
      </c>
    </row>
    <row r="271" spans="1:12" s="7" customFormat="1" hidden="1" x14ac:dyDescent="0.25">
      <c r="A271" s="4">
        <v>42048</v>
      </c>
      <c r="B271" s="2" t="s">
        <v>227</v>
      </c>
      <c r="C271" s="2" t="s">
        <v>228</v>
      </c>
      <c r="D271" s="2" t="s">
        <v>229</v>
      </c>
      <c r="E271" s="2" t="s">
        <v>230</v>
      </c>
      <c r="F271" s="5">
        <v>2309903100</v>
      </c>
      <c r="G271" s="5" t="s">
        <v>3449</v>
      </c>
      <c r="H271" s="2" t="s">
        <v>879</v>
      </c>
      <c r="I271" s="6">
        <v>11500</v>
      </c>
      <c r="J271" s="6">
        <v>388586.13</v>
      </c>
      <c r="K271" s="2" t="s">
        <v>157</v>
      </c>
      <c r="L271" s="2" t="s">
        <v>157</v>
      </c>
    </row>
    <row r="272" spans="1:12" s="7" customFormat="1" hidden="1" x14ac:dyDescent="0.25">
      <c r="A272" s="4">
        <v>42048</v>
      </c>
      <c r="B272" s="2" t="s">
        <v>227</v>
      </c>
      <c r="C272" s="2" t="s">
        <v>228</v>
      </c>
      <c r="D272" s="2" t="s">
        <v>229</v>
      </c>
      <c r="E272" s="2" t="s">
        <v>230</v>
      </c>
      <c r="F272" s="5">
        <v>2309909690</v>
      </c>
      <c r="G272" s="5"/>
      <c r="H272" s="2" t="s">
        <v>880</v>
      </c>
      <c r="I272" s="6">
        <v>2700</v>
      </c>
      <c r="J272" s="6">
        <v>106708.19</v>
      </c>
      <c r="K272" s="2" t="s">
        <v>157</v>
      </c>
      <c r="L272" s="2" t="s">
        <v>157</v>
      </c>
    </row>
    <row r="273" spans="1:12" s="7" customFormat="1" hidden="1" x14ac:dyDescent="0.25">
      <c r="A273" s="4">
        <v>42048</v>
      </c>
      <c r="B273" s="2" t="s">
        <v>509</v>
      </c>
      <c r="C273" s="2" t="s">
        <v>510</v>
      </c>
      <c r="D273" s="2" t="s">
        <v>511</v>
      </c>
      <c r="E273" s="2" t="s">
        <v>512</v>
      </c>
      <c r="F273" s="5">
        <v>2309903100</v>
      </c>
      <c r="G273" s="5"/>
      <c r="H273" s="2" t="s">
        <v>881</v>
      </c>
      <c r="I273" s="6">
        <v>34.92</v>
      </c>
      <c r="J273" s="6">
        <v>903.57</v>
      </c>
      <c r="K273" s="2" t="s">
        <v>249</v>
      </c>
    </row>
    <row r="274" spans="1:12" s="7" customFormat="1" hidden="1" x14ac:dyDescent="0.25">
      <c r="A274" s="4">
        <v>42048</v>
      </c>
      <c r="B274" s="2" t="s">
        <v>399</v>
      </c>
      <c r="C274" s="2" t="s">
        <v>400</v>
      </c>
      <c r="D274" s="2" t="s">
        <v>401</v>
      </c>
      <c r="E274" s="2" t="s">
        <v>402</v>
      </c>
      <c r="F274" s="5">
        <v>2309905100</v>
      </c>
      <c r="G274" s="5"/>
      <c r="H274" s="2" t="s">
        <v>882</v>
      </c>
      <c r="I274" s="6">
        <v>21000</v>
      </c>
      <c r="J274" s="6">
        <v>272661.31</v>
      </c>
      <c r="K274" s="2" t="s">
        <v>157</v>
      </c>
      <c r="L274" s="2" t="s">
        <v>157</v>
      </c>
    </row>
    <row r="275" spans="1:12" s="7" customFormat="1" hidden="1" x14ac:dyDescent="0.25">
      <c r="A275" s="4">
        <v>42049</v>
      </c>
      <c r="B275" s="2" t="s">
        <v>883</v>
      </c>
      <c r="C275" s="2" t="s">
        <v>884</v>
      </c>
      <c r="D275" s="2" t="s">
        <v>617</v>
      </c>
      <c r="E275" s="2" t="s">
        <v>618</v>
      </c>
      <c r="F275" s="5">
        <v>2309903100</v>
      </c>
      <c r="G275" s="5"/>
      <c r="H275" s="2" t="s">
        <v>885</v>
      </c>
      <c r="I275" s="6">
        <v>12000</v>
      </c>
      <c r="J275" s="6">
        <v>530250.68000000005</v>
      </c>
      <c r="K275" s="2" t="s">
        <v>249</v>
      </c>
    </row>
    <row r="276" spans="1:12" s="7" customFormat="1" hidden="1" x14ac:dyDescent="0.25">
      <c r="A276" s="4">
        <v>42049</v>
      </c>
      <c r="B276" s="2" t="s">
        <v>883</v>
      </c>
      <c r="C276" s="2" t="s">
        <v>884</v>
      </c>
      <c r="D276" s="2" t="s">
        <v>617</v>
      </c>
      <c r="E276" s="2" t="s">
        <v>618</v>
      </c>
      <c r="F276" s="5">
        <v>2309909690</v>
      </c>
      <c r="G276" s="5"/>
      <c r="H276" s="2" t="s">
        <v>887</v>
      </c>
      <c r="I276" s="6">
        <v>9500</v>
      </c>
      <c r="J276" s="6">
        <v>174687.65</v>
      </c>
      <c r="K276" s="2" t="s">
        <v>249</v>
      </c>
    </row>
    <row r="277" spans="1:12" s="7" customFormat="1" hidden="1" x14ac:dyDescent="0.25">
      <c r="A277" s="4">
        <v>42051</v>
      </c>
      <c r="B277" s="2" t="s">
        <v>180</v>
      </c>
      <c r="C277" s="2" t="s">
        <v>181</v>
      </c>
      <c r="D277" s="2" t="s">
        <v>182</v>
      </c>
      <c r="E277" s="2" t="s">
        <v>183</v>
      </c>
      <c r="F277" s="5">
        <v>2309903100</v>
      </c>
      <c r="G277" s="5" t="s">
        <v>3449</v>
      </c>
      <c r="H277" s="2" t="s">
        <v>184</v>
      </c>
      <c r="I277" s="6">
        <v>20000</v>
      </c>
      <c r="J277" s="6">
        <v>330617.36</v>
      </c>
      <c r="K277" s="2" t="s">
        <v>157</v>
      </c>
    </row>
    <row r="278" spans="1:12" s="7" customFormat="1" hidden="1" x14ac:dyDescent="0.25">
      <c r="A278" s="4">
        <v>42051</v>
      </c>
      <c r="B278" s="2" t="s">
        <v>180</v>
      </c>
      <c r="C278" s="2" t="s">
        <v>181</v>
      </c>
      <c r="D278" s="2" t="s">
        <v>182</v>
      </c>
      <c r="E278" s="2" t="s">
        <v>183</v>
      </c>
      <c r="F278" s="5">
        <v>2309903100</v>
      </c>
      <c r="G278" s="5" t="s">
        <v>3449</v>
      </c>
      <c r="H278" s="2" t="s">
        <v>888</v>
      </c>
      <c r="I278" s="6">
        <v>20000</v>
      </c>
      <c r="J278" s="6">
        <v>289990.65000000002</v>
      </c>
      <c r="K278" s="2" t="s">
        <v>157</v>
      </c>
    </row>
    <row r="279" spans="1:12" s="7" customFormat="1" hidden="1" x14ac:dyDescent="0.25">
      <c r="A279" s="4">
        <v>42051</v>
      </c>
      <c r="B279" s="2" t="s">
        <v>559</v>
      </c>
      <c r="C279" s="2" t="s">
        <v>560</v>
      </c>
      <c r="D279" s="2" t="s">
        <v>561</v>
      </c>
      <c r="E279" s="2" t="s">
        <v>562</v>
      </c>
      <c r="F279" s="5">
        <v>2309909690</v>
      </c>
      <c r="G279" s="5"/>
      <c r="H279" s="2" t="s">
        <v>563</v>
      </c>
      <c r="I279" s="6">
        <v>20000</v>
      </c>
      <c r="J279" s="6">
        <v>419855.19</v>
      </c>
      <c r="K279" s="2" t="s">
        <v>167</v>
      </c>
    </row>
    <row r="280" spans="1:12" s="7" customFormat="1" hidden="1" x14ac:dyDescent="0.25">
      <c r="A280" s="4">
        <v>42051</v>
      </c>
      <c r="B280" s="2" t="s">
        <v>243</v>
      </c>
      <c r="C280" s="2" t="s">
        <v>244</v>
      </c>
      <c r="D280" s="2" t="s">
        <v>245</v>
      </c>
      <c r="E280" s="2" t="s">
        <v>246</v>
      </c>
      <c r="F280" s="5">
        <v>2309903100</v>
      </c>
      <c r="G280" s="5" t="s">
        <v>3449</v>
      </c>
      <c r="H280" s="2" t="s">
        <v>405</v>
      </c>
      <c r="I280" s="6">
        <v>10000</v>
      </c>
      <c r="J280" s="6">
        <v>2049363.11</v>
      </c>
      <c r="K280" s="2" t="s">
        <v>249</v>
      </c>
      <c r="L280" s="2" t="s">
        <v>157</v>
      </c>
    </row>
    <row r="281" spans="1:12" s="7" customFormat="1" hidden="1" x14ac:dyDescent="0.25">
      <c r="A281" s="4">
        <v>42051</v>
      </c>
      <c r="B281" s="2" t="s">
        <v>243</v>
      </c>
      <c r="C281" s="2" t="s">
        <v>244</v>
      </c>
      <c r="D281" s="2" t="s">
        <v>245</v>
      </c>
      <c r="E281" s="2" t="s">
        <v>246</v>
      </c>
      <c r="F281" s="5">
        <v>2309903100</v>
      </c>
      <c r="G281" s="5" t="s">
        <v>3449</v>
      </c>
      <c r="H281" s="2" t="s">
        <v>247</v>
      </c>
      <c r="I281" s="6">
        <v>11000</v>
      </c>
      <c r="J281" s="6">
        <v>994733.84</v>
      </c>
      <c r="K281" s="2" t="s">
        <v>249</v>
      </c>
      <c r="L281" s="2" t="s">
        <v>157</v>
      </c>
    </row>
    <row r="282" spans="1:12" s="7" customFormat="1" hidden="1" x14ac:dyDescent="0.25">
      <c r="A282" s="4">
        <v>42051</v>
      </c>
      <c r="B282" s="2" t="s">
        <v>227</v>
      </c>
      <c r="C282" s="2" t="s">
        <v>862</v>
      </c>
      <c r="D282" s="2" t="s">
        <v>141</v>
      </c>
      <c r="E282" s="2" t="s">
        <v>142</v>
      </c>
      <c r="F282" s="5">
        <v>2309903100</v>
      </c>
      <c r="G282" s="5" t="s">
        <v>3449</v>
      </c>
      <c r="H282" s="2" t="s">
        <v>889</v>
      </c>
      <c r="I282" s="6">
        <v>19000</v>
      </c>
      <c r="J282" s="6">
        <v>621268.24</v>
      </c>
      <c r="K282" s="2" t="s">
        <v>157</v>
      </c>
    </row>
    <row r="283" spans="1:12" s="7" customFormat="1" hidden="1" x14ac:dyDescent="0.25">
      <c r="A283" s="4">
        <v>42051</v>
      </c>
      <c r="B283" s="2" t="s">
        <v>227</v>
      </c>
      <c r="C283" s="2" t="s">
        <v>862</v>
      </c>
      <c r="D283" s="2" t="s">
        <v>141</v>
      </c>
      <c r="E283" s="2" t="s">
        <v>142</v>
      </c>
      <c r="F283" s="5">
        <v>2309909690</v>
      </c>
      <c r="G283" s="5"/>
      <c r="H283" s="2" t="s">
        <v>890</v>
      </c>
      <c r="I283" s="6">
        <v>2025</v>
      </c>
      <c r="J283" s="6">
        <v>57076.82</v>
      </c>
      <c r="K283" s="2" t="s">
        <v>157</v>
      </c>
    </row>
    <row r="284" spans="1:12" s="7" customFormat="1" hidden="1" x14ac:dyDescent="0.25">
      <c r="A284" s="4">
        <v>42051</v>
      </c>
      <c r="B284" s="2" t="s">
        <v>227</v>
      </c>
      <c r="C284" s="2" t="s">
        <v>862</v>
      </c>
      <c r="D284" s="2" t="s">
        <v>141</v>
      </c>
      <c r="E284" s="2" t="s">
        <v>142</v>
      </c>
      <c r="F284" s="5">
        <v>2309903100</v>
      </c>
      <c r="G284" s="5" t="s">
        <v>3449</v>
      </c>
      <c r="H284" s="2" t="s">
        <v>891</v>
      </c>
      <c r="I284" s="6">
        <v>17600</v>
      </c>
      <c r="J284" s="6">
        <v>479295.53</v>
      </c>
      <c r="K284" s="2" t="s">
        <v>157</v>
      </c>
    </row>
    <row r="285" spans="1:12" s="7" customFormat="1" hidden="1" x14ac:dyDescent="0.25">
      <c r="A285" s="4">
        <v>42051</v>
      </c>
      <c r="B285" s="2" t="s">
        <v>227</v>
      </c>
      <c r="C285" s="2" t="s">
        <v>862</v>
      </c>
      <c r="D285" s="2" t="s">
        <v>141</v>
      </c>
      <c r="E285" s="2" t="s">
        <v>142</v>
      </c>
      <c r="F285" s="5">
        <v>2309909690</v>
      </c>
      <c r="G285" s="5"/>
      <c r="H285" s="2" t="s">
        <v>892</v>
      </c>
      <c r="I285" s="6">
        <v>4000</v>
      </c>
      <c r="J285" s="6">
        <v>182035.12</v>
      </c>
      <c r="K285" s="2" t="s">
        <v>157</v>
      </c>
    </row>
    <row r="286" spans="1:12" s="7" customFormat="1" hidden="1" x14ac:dyDescent="0.25">
      <c r="A286" s="4">
        <v>42051</v>
      </c>
      <c r="B286" s="2" t="s">
        <v>559</v>
      </c>
      <c r="C286" s="2" t="s">
        <v>560</v>
      </c>
      <c r="D286" s="2" t="s">
        <v>561</v>
      </c>
      <c r="E286" s="2" t="s">
        <v>562</v>
      </c>
      <c r="F286" s="5">
        <v>2309909690</v>
      </c>
      <c r="G286" s="5"/>
      <c r="H286" s="2" t="s">
        <v>563</v>
      </c>
      <c r="I286" s="6">
        <v>20000</v>
      </c>
      <c r="J286" s="6">
        <v>419855.19</v>
      </c>
      <c r="K286" s="2" t="s">
        <v>167</v>
      </c>
    </row>
    <row r="287" spans="1:12" s="7" customFormat="1" hidden="1" x14ac:dyDescent="0.25">
      <c r="A287" s="4">
        <v>42051</v>
      </c>
      <c r="B287" s="2" t="s">
        <v>227</v>
      </c>
      <c r="C287" s="2" t="s">
        <v>862</v>
      </c>
      <c r="D287" s="2" t="s">
        <v>141</v>
      </c>
      <c r="E287" s="2" t="s">
        <v>142</v>
      </c>
      <c r="F287" s="5">
        <v>2309909690</v>
      </c>
      <c r="G287" s="5"/>
      <c r="H287" s="2" t="s">
        <v>893</v>
      </c>
      <c r="I287" s="6">
        <v>21000</v>
      </c>
      <c r="J287" s="6">
        <v>955684.37</v>
      </c>
      <c r="K287" s="2" t="s">
        <v>157</v>
      </c>
    </row>
    <row r="288" spans="1:12" s="7" customFormat="1" hidden="1" x14ac:dyDescent="0.25">
      <c r="A288" s="4">
        <v>42051</v>
      </c>
      <c r="B288" s="2" t="s">
        <v>539</v>
      </c>
      <c r="C288" s="2" t="s">
        <v>540</v>
      </c>
      <c r="D288" s="2" t="s">
        <v>541</v>
      </c>
      <c r="E288" s="2" t="s">
        <v>894</v>
      </c>
      <c r="F288" s="5">
        <v>2309903100</v>
      </c>
      <c r="G288" s="5" t="s">
        <v>3449</v>
      </c>
      <c r="H288" s="2" t="s">
        <v>895</v>
      </c>
      <c r="I288" s="6">
        <v>22000</v>
      </c>
      <c r="J288" s="6">
        <v>1036778.08</v>
      </c>
      <c r="K288" s="2" t="s">
        <v>177</v>
      </c>
    </row>
    <row r="289" spans="1:12" s="7" customFormat="1" hidden="1" x14ac:dyDescent="0.25">
      <c r="A289" s="4">
        <v>42051</v>
      </c>
      <c r="B289" s="2" t="s">
        <v>425</v>
      </c>
      <c r="C289" s="2" t="s">
        <v>426</v>
      </c>
      <c r="D289" s="2" t="s">
        <v>342</v>
      </c>
      <c r="E289" s="2" t="s">
        <v>343</v>
      </c>
      <c r="F289" s="5">
        <v>2309909690</v>
      </c>
      <c r="G289" s="5"/>
      <c r="H289" s="2" t="s">
        <v>896</v>
      </c>
      <c r="I289" s="6">
        <v>20000</v>
      </c>
      <c r="J289" s="6">
        <v>1867327.99</v>
      </c>
      <c r="K289" s="2" t="s">
        <v>345</v>
      </c>
    </row>
    <row r="290" spans="1:12" s="7" customFormat="1" hidden="1" x14ac:dyDescent="0.25">
      <c r="A290" s="4">
        <v>42051</v>
      </c>
      <c r="B290" s="2" t="s">
        <v>393</v>
      </c>
      <c r="C290" s="2" t="s">
        <v>394</v>
      </c>
      <c r="D290" s="2" t="s">
        <v>395</v>
      </c>
      <c r="E290" s="2" t="s">
        <v>396</v>
      </c>
      <c r="F290" s="5">
        <v>2309903100</v>
      </c>
      <c r="G290" s="5" t="s">
        <v>3449</v>
      </c>
      <c r="H290" s="2" t="s">
        <v>897</v>
      </c>
      <c r="I290" s="6">
        <v>21000</v>
      </c>
      <c r="J290" s="6">
        <v>610287.42000000004</v>
      </c>
      <c r="K290" s="2" t="s">
        <v>270</v>
      </c>
    </row>
    <row r="291" spans="1:12" s="7" customFormat="1" hidden="1" x14ac:dyDescent="0.25">
      <c r="A291" s="4">
        <v>42051</v>
      </c>
      <c r="B291" s="2" t="s">
        <v>539</v>
      </c>
      <c r="C291" s="2" t="s">
        <v>540</v>
      </c>
      <c r="D291" s="2" t="s">
        <v>541</v>
      </c>
      <c r="E291" s="2" t="s">
        <v>894</v>
      </c>
      <c r="F291" s="5">
        <v>2309903100</v>
      </c>
      <c r="G291" s="5" t="s">
        <v>3449</v>
      </c>
      <c r="H291" s="2" t="s">
        <v>898</v>
      </c>
      <c r="I291" s="6">
        <v>22000</v>
      </c>
      <c r="J291" s="6">
        <v>1032021.68</v>
      </c>
      <c r="K291" s="2" t="s">
        <v>177</v>
      </c>
    </row>
    <row r="292" spans="1:12" s="7" customFormat="1" hidden="1" x14ac:dyDescent="0.25">
      <c r="A292" s="4">
        <v>42051</v>
      </c>
      <c r="B292" s="2" t="s">
        <v>393</v>
      </c>
      <c r="C292" s="2" t="s">
        <v>394</v>
      </c>
      <c r="D292" s="2" t="s">
        <v>395</v>
      </c>
      <c r="E292" s="2" t="s">
        <v>396</v>
      </c>
      <c r="F292" s="5">
        <v>2309903100</v>
      </c>
      <c r="G292" s="5" t="s">
        <v>3449</v>
      </c>
      <c r="H292" s="2" t="s">
        <v>899</v>
      </c>
      <c r="I292" s="6">
        <v>21000</v>
      </c>
      <c r="J292" s="6">
        <v>710113.13</v>
      </c>
      <c r="K292" s="2" t="s">
        <v>270</v>
      </c>
    </row>
    <row r="293" spans="1:12" s="7" customFormat="1" hidden="1" x14ac:dyDescent="0.25">
      <c r="A293" s="4">
        <v>42051</v>
      </c>
      <c r="B293" s="2" t="s">
        <v>265</v>
      </c>
      <c r="C293" s="2" t="s">
        <v>266</v>
      </c>
      <c r="D293" s="2" t="s">
        <v>267</v>
      </c>
      <c r="E293" s="2" t="s">
        <v>268</v>
      </c>
      <c r="F293" s="5">
        <v>2309903100</v>
      </c>
      <c r="G293" s="5"/>
      <c r="H293" s="2" t="s">
        <v>900</v>
      </c>
      <c r="I293" s="6">
        <v>4600</v>
      </c>
      <c r="J293" s="6">
        <v>119785.31</v>
      </c>
      <c r="K293" s="2" t="s">
        <v>270</v>
      </c>
    </row>
    <row r="294" spans="1:12" s="7" customFormat="1" hidden="1" x14ac:dyDescent="0.25">
      <c r="A294" s="4">
        <v>42051</v>
      </c>
      <c r="B294" s="2" t="s">
        <v>243</v>
      </c>
      <c r="C294" s="2" t="s">
        <v>244</v>
      </c>
      <c r="D294" s="2" t="s">
        <v>245</v>
      </c>
      <c r="E294" s="2" t="s">
        <v>246</v>
      </c>
      <c r="F294" s="5">
        <v>2309903100</v>
      </c>
      <c r="G294" s="5" t="s">
        <v>3449</v>
      </c>
      <c r="H294" s="2" t="s">
        <v>405</v>
      </c>
      <c r="I294" s="6">
        <v>10000</v>
      </c>
      <c r="J294" s="6">
        <v>2049363.11</v>
      </c>
      <c r="K294" s="2" t="s">
        <v>249</v>
      </c>
      <c r="L294" s="2" t="s">
        <v>157</v>
      </c>
    </row>
    <row r="295" spans="1:12" s="7" customFormat="1" hidden="1" x14ac:dyDescent="0.25">
      <c r="A295" s="4">
        <v>42051</v>
      </c>
      <c r="B295" s="2" t="s">
        <v>243</v>
      </c>
      <c r="C295" s="2" t="s">
        <v>244</v>
      </c>
      <c r="D295" s="2" t="s">
        <v>245</v>
      </c>
      <c r="E295" s="2" t="s">
        <v>246</v>
      </c>
      <c r="F295" s="5">
        <v>2309903100</v>
      </c>
      <c r="G295" s="5" t="s">
        <v>3449</v>
      </c>
      <c r="H295" s="2" t="s">
        <v>247</v>
      </c>
      <c r="I295" s="6">
        <v>11000</v>
      </c>
      <c r="J295" s="6">
        <v>994733.84</v>
      </c>
      <c r="K295" s="2" t="s">
        <v>249</v>
      </c>
      <c r="L295" s="2" t="s">
        <v>157</v>
      </c>
    </row>
    <row r="296" spans="1:12" s="7" customFormat="1" hidden="1" x14ac:dyDescent="0.25">
      <c r="A296" s="4">
        <v>42052</v>
      </c>
      <c r="B296" s="2" t="s">
        <v>369</v>
      </c>
      <c r="C296" s="2" t="s">
        <v>370</v>
      </c>
      <c r="D296" s="2" t="s">
        <v>736</v>
      </c>
      <c r="E296" s="2" t="s">
        <v>737</v>
      </c>
      <c r="F296" s="5">
        <v>2309909690</v>
      </c>
      <c r="G296" s="5"/>
      <c r="H296" s="2" t="s">
        <v>901</v>
      </c>
      <c r="I296" s="6">
        <v>11000</v>
      </c>
      <c r="J296" s="6">
        <v>516249.88</v>
      </c>
      <c r="K296" s="2" t="s">
        <v>290</v>
      </c>
    </row>
    <row r="297" spans="1:12" s="7" customFormat="1" hidden="1" x14ac:dyDescent="0.25">
      <c r="A297" s="4">
        <v>42052</v>
      </c>
      <c r="B297" s="2" t="s">
        <v>902</v>
      </c>
      <c r="C297" s="2" t="s">
        <v>903</v>
      </c>
      <c r="D297" s="2" t="s">
        <v>660</v>
      </c>
      <c r="E297" s="2" t="s">
        <v>661</v>
      </c>
      <c r="F297" s="5">
        <v>2309909690</v>
      </c>
      <c r="G297" s="5"/>
      <c r="H297" s="2" t="s">
        <v>904</v>
      </c>
      <c r="I297" s="6">
        <v>10000</v>
      </c>
      <c r="J297" s="6">
        <v>5961260.29</v>
      </c>
      <c r="K297" s="2" t="s">
        <v>48</v>
      </c>
    </row>
    <row r="298" spans="1:12" s="7" customFormat="1" hidden="1" x14ac:dyDescent="0.25">
      <c r="A298" s="4">
        <v>42052</v>
      </c>
      <c r="B298" s="2" t="s">
        <v>369</v>
      </c>
      <c r="C298" s="2" t="s">
        <v>370</v>
      </c>
      <c r="D298" s="2" t="s">
        <v>736</v>
      </c>
      <c r="E298" s="2" t="s">
        <v>737</v>
      </c>
      <c r="F298" s="5">
        <v>2309909690</v>
      </c>
      <c r="G298" s="5"/>
      <c r="H298" s="2" t="s">
        <v>905</v>
      </c>
      <c r="I298" s="6">
        <v>4000</v>
      </c>
      <c r="J298" s="6">
        <v>194249.65</v>
      </c>
      <c r="K298" s="2" t="s">
        <v>290</v>
      </c>
    </row>
    <row r="299" spans="1:12" s="7" customFormat="1" hidden="1" x14ac:dyDescent="0.25">
      <c r="A299" s="4">
        <v>42052</v>
      </c>
      <c r="B299" s="2" t="s">
        <v>503</v>
      </c>
      <c r="C299" s="2" t="s">
        <v>504</v>
      </c>
      <c r="D299" s="2" t="s">
        <v>82</v>
      </c>
      <c r="E299" s="2" t="s">
        <v>83</v>
      </c>
      <c r="F299" s="5">
        <v>2309903100</v>
      </c>
      <c r="G299" s="5"/>
      <c r="H299" s="2" t="s">
        <v>752</v>
      </c>
      <c r="I299" s="6">
        <v>20000</v>
      </c>
      <c r="J299" s="6">
        <v>575159.23</v>
      </c>
      <c r="K299" s="2" t="s">
        <v>157</v>
      </c>
    </row>
    <row r="300" spans="1:12" s="7" customFormat="1" hidden="1" x14ac:dyDescent="0.25">
      <c r="A300" s="4">
        <v>42052</v>
      </c>
      <c r="B300" s="2" t="s">
        <v>906</v>
      </c>
      <c r="C300" s="2" t="s">
        <v>907</v>
      </c>
      <c r="D300" s="2" t="s">
        <v>908</v>
      </c>
      <c r="E300" s="2" t="s">
        <v>909</v>
      </c>
      <c r="F300" s="5">
        <v>2309909690</v>
      </c>
      <c r="G300" s="5"/>
      <c r="H300" s="2" t="s">
        <v>910</v>
      </c>
      <c r="I300" s="6">
        <v>3000</v>
      </c>
      <c r="J300" s="6">
        <v>408244.46</v>
      </c>
      <c r="K300" s="2" t="s">
        <v>290</v>
      </c>
    </row>
    <row r="301" spans="1:12" s="7" customFormat="1" hidden="1" x14ac:dyDescent="0.25">
      <c r="A301" s="4">
        <v>42052</v>
      </c>
      <c r="B301" s="2" t="s">
        <v>906</v>
      </c>
      <c r="C301" s="2" t="s">
        <v>907</v>
      </c>
      <c r="D301" s="2" t="s">
        <v>908</v>
      </c>
      <c r="E301" s="2" t="s">
        <v>909</v>
      </c>
      <c r="F301" s="5">
        <v>2309909690</v>
      </c>
      <c r="G301" s="5"/>
      <c r="H301" s="2" t="s">
        <v>911</v>
      </c>
      <c r="I301" s="6">
        <v>500</v>
      </c>
      <c r="J301" s="6">
        <v>103765.84</v>
      </c>
      <c r="K301" s="2" t="s">
        <v>290</v>
      </c>
    </row>
    <row r="302" spans="1:12" s="7" customFormat="1" hidden="1" x14ac:dyDescent="0.25">
      <c r="A302" s="4">
        <v>42052</v>
      </c>
      <c r="B302" s="2" t="s">
        <v>906</v>
      </c>
      <c r="C302" s="2" t="s">
        <v>907</v>
      </c>
      <c r="D302" s="2" t="s">
        <v>908</v>
      </c>
      <c r="E302" s="2" t="s">
        <v>909</v>
      </c>
      <c r="F302" s="5">
        <v>2309909690</v>
      </c>
      <c r="G302" s="5"/>
      <c r="H302" s="2" t="s">
        <v>912</v>
      </c>
      <c r="I302" s="6">
        <v>455</v>
      </c>
      <c r="J302" s="6">
        <v>57195.73</v>
      </c>
      <c r="K302" s="2" t="s">
        <v>290</v>
      </c>
    </row>
    <row r="303" spans="1:12" s="7" customFormat="1" hidden="1" x14ac:dyDescent="0.25">
      <c r="A303" s="4">
        <v>42052</v>
      </c>
      <c r="B303" s="2" t="s">
        <v>360</v>
      </c>
      <c r="C303" s="2" t="s">
        <v>361</v>
      </c>
      <c r="D303" s="2" t="s">
        <v>362</v>
      </c>
      <c r="E303" s="2" t="s">
        <v>363</v>
      </c>
      <c r="F303" s="5">
        <v>2309903100</v>
      </c>
      <c r="G303" s="5"/>
      <c r="H303" s="2" t="s">
        <v>913</v>
      </c>
      <c r="I303" s="6">
        <v>13923.89</v>
      </c>
      <c r="J303" s="6">
        <v>334180.01</v>
      </c>
      <c r="K303" s="2" t="s">
        <v>249</v>
      </c>
    </row>
    <row r="304" spans="1:12" s="7" customFormat="1" hidden="1" x14ac:dyDescent="0.25">
      <c r="A304" s="4">
        <v>42052</v>
      </c>
      <c r="B304" s="2" t="s">
        <v>914</v>
      </c>
      <c r="C304" s="2" t="s">
        <v>915</v>
      </c>
      <c r="D304" s="2" t="s">
        <v>916</v>
      </c>
      <c r="E304" s="2" t="s">
        <v>917</v>
      </c>
      <c r="F304" s="5">
        <v>2309903100</v>
      </c>
      <c r="G304" s="5"/>
      <c r="H304" s="2" t="s">
        <v>918</v>
      </c>
      <c r="I304" s="6">
        <v>64</v>
      </c>
      <c r="J304" s="6">
        <v>4417.46</v>
      </c>
      <c r="K304" s="2" t="s">
        <v>248</v>
      </c>
    </row>
    <row r="305" spans="1:12" s="7" customFormat="1" hidden="1" x14ac:dyDescent="0.25">
      <c r="A305" s="4">
        <v>42052</v>
      </c>
      <c r="B305" s="2" t="s">
        <v>914</v>
      </c>
      <c r="C305" s="2" t="s">
        <v>915</v>
      </c>
      <c r="D305" s="2" t="s">
        <v>916</v>
      </c>
      <c r="E305" s="2" t="s">
        <v>917</v>
      </c>
      <c r="F305" s="5">
        <v>2309909690</v>
      </c>
      <c r="G305" s="5"/>
      <c r="H305" s="2" t="s">
        <v>920</v>
      </c>
      <c r="I305" s="6">
        <v>216.2</v>
      </c>
      <c r="J305" s="6">
        <v>74946.210000000006</v>
      </c>
      <c r="K305" s="2" t="s">
        <v>248</v>
      </c>
    </row>
    <row r="306" spans="1:12" s="7" customFormat="1" hidden="1" x14ac:dyDescent="0.25">
      <c r="A306" s="4">
        <v>42052</v>
      </c>
      <c r="B306" s="2" t="s">
        <v>712</v>
      </c>
      <c r="C306" s="2" t="s">
        <v>713</v>
      </c>
      <c r="D306" s="2" t="s">
        <v>460</v>
      </c>
      <c r="E306" s="2" t="s">
        <v>461</v>
      </c>
      <c r="F306" s="5">
        <v>2309909690</v>
      </c>
      <c r="G306" s="5"/>
      <c r="H306" s="2" t="s">
        <v>921</v>
      </c>
      <c r="I306" s="6">
        <v>10000</v>
      </c>
      <c r="J306" s="6">
        <v>415063.36</v>
      </c>
      <c r="K306" s="2" t="s">
        <v>248</v>
      </c>
    </row>
    <row r="307" spans="1:12" s="7" customFormat="1" hidden="1" x14ac:dyDescent="0.25">
      <c r="A307" s="4">
        <v>42052</v>
      </c>
      <c r="B307" s="2" t="s">
        <v>503</v>
      </c>
      <c r="C307" s="2" t="s">
        <v>504</v>
      </c>
      <c r="D307" s="2" t="s">
        <v>82</v>
      </c>
      <c r="E307" s="2" t="s">
        <v>83</v>
      </c>
      <c r="F307" s="5">
        <v>2309903100</v>
      </c>
      <c r="G307" s="5"/>
      <c r="H307" s="2" t="s">
        <v>922</v>
      </c>
      <c r="I307" s="6">
        <v>20000</v>
      </c>
      <c r="J307" s="6">
        <v>1455686.51</v>
      </c>
      <c r="K307" s="2" t="s">
        <v>157</v>
      </c>
    </row>
    <row r="308" spans="1:12" s="7" customFormat="1" hidden="1" x14ac:dyDescent="0.25">
      <c r="A308" s="4">
        <v>42053</v>
      </c>
      <c r="B308" s="2" t="s">
        <v>335</v>
      </c>
      <c r="C308" s="2" t="s">
        <v>336</v>
      </c>
      <c r="D308" s="2" t="s">
        <v>102</v>
      </c>
      <c r="E308" s="2" t="s">
        <v>103</v>
      </c>
      <c r="F308" s="5">
        <v>2309909690</v>
      </c>
      <c r="G308" s="5"/>
      <c r="H308" s="2" t="s">
        <v>923</v>
      </c>
      <c r="I308" s="6">
        <v>1500</v>
      </c>
      <c r="J308" s="6">
        <v>99231.07</v>
      </c>
      <c r="K308" s="2" t="s">
        <v>157</v>
      </c>
      <c r="L308" s="2" t="s">
        <v>157</v>
      </c>
    </row>
    <row r="309" spans="1:12" s="7" customFormat="1" hidden="1" x14ac:dyDescent="0.25">
      <c r="A309" s="4">
        <v>42053</v>
      </c>
      <c r="B309" s="2" t="s">
        <v>273</v>
      </c>
      <c r="C309" s="2" t="s">
        <v>384</v>
      </c>
      <c r="D309" s="2" t="s">
        <v>82</v>
      </c>
      <c r="E309" s="2" t="s">
        <v>83</v>
      </c>
      <c r="F309" s="5">
        <v>2309903100</v>
      </c>
      <c r="G309" s="5"/>
      <c r="H309" s="2" t="s">
        <v>924</v>
      </c>
      <c r="I309" s="6">
        <v>20000</v>
      </c>
      <c r="J309" s="6">
        <v>4412775.4400000004</v>
      </c>
      <c r="K309" s="2" t="s">
        <v>135</v>
      </c>
    </row>
    <row r="310" spans="1:12" s="7" customFormat="1" hidden="1" x14ac:dyDescent="0.25">
      <c r="A310" s="4">
        <v>42053</v>
      </c>
      <c r="B310" s="2" t="s">
        <v>503</v>
      </c>
      <c r="C310" s="2" t="s">
        <v>504</v>
      </c>
      <c r="D310" s="2" t="s">
        <v>82</v>
      </c>
      <c r="E310" s="2" t="s">
        <v>83</v>
      </c>
      <c r="F310" s="5">
        <v>2309903100</v>
      </c>
      <c r="G310" s="5"/>
      <c r="H310" s="2" t="s">
        <v>925</v>
      </c>
      <c r="I310" s="6">
        <v>3500</v>
      </c>
      <c r="J310" s="6">
        <v>102087.72</v>
      </c>
      <c r="K310" s="2" t="s">
        <v>157</v>
      </c>
    </row>
    <row r="311" spans="1:12" s="7" customFormat="1" hidden="1" x14ac:dyDescent="0.25">
      <c r="A311" s="4">
        <v>42053</v>
      </c>
      <c r="B311" s="2" t="s">
        <v>566</v>
      </c>
      <c r="C311" s="2" t="s">
        <v>567</v>
      </c>
      <c r="D311" s="2" t="s">
        <v>287</v>
      </c>
      <c r="E311" s="2" t="s">
        <v>288</v>
      </c>
      <c r="F311" s="5">
        <v>2309909690</v>
      </c>
      <c r="G311" s="5"/>
      <c r="H311" s="2" t="s">
        <v>926</v>
      </c>
      <c r="I311" s="6">
        <v>18849</v>
      </c>
      <c r="J311" s="6">
        <v>683509</v>
      </c>
      <c r="K311" s="2" t="s">
        <v>533</v>
      </c>
    </row>
    <row r="312" spans="1:12" s="7" customFormat="1" hidden="1" x14ac:dyDescent="0.25">
      <c r="A312" s="4">
        <v>42053</v>
      </c>
      <c r="B312" s="2" t="s">
        <v>594</v>
      </c>
      <c r="C312" s="2" t="s">
        <v>595</v>
      </c>
      <c r="D312" s="2" t="s">
        <v>596</v>
      </c>
      <c r="E312" s="2" t="s">
        <v>597</v>
      </c>
      <c r="F312" s="5">
        <v>2309909690</v>
      </c>
      <c r="G312" s="5"/>
      <c r="H312" s="2" t="s">
        <v>731</v>
      </c>
      <c r="I312" s="6">
        <v>20950</v>
      </c>
      <c r="J312" s="6">
        <v>459875.85</v>
      </c>
      <c r="K312" s="2" t="s">
        <v>290</v>
      </c>
    </row>
    <row r="313" spans="1:12" s="7" customFormat="1" hidden="1" x14ac:dyDescent="0.25">
      <c r="A313" s="4">
        <v>42053</v>
      </c>
      <c r="B313" s="2" t="s">
        <v>594</v>
      </c>
      <c r="C313" s="2" t="s">
        <v>595</v>
      </c>
      <c r="D313" s="2" t="s">
        <v>596</v>
      </c>
      <c r="E313" s="2" t="s">
        <v>597</v>
      </c>
      <c r="F313" s="5">
        <v>2309903100</v>
      </c>
      <c r="G313" s="5" t="s">
        <v>3449</v>
      </c>
      <c r="H313" s="2" t="s">
        <v>927</v>
      </c>
      <c r="I313" s="6">
        <v>18925</v>
      </c>
      <c r="J313" s="6">
        <v>418679.92</v>
      </c>
      <c r="K313" s="2" t="s">
        <v>290</v>
      </c>
    </row>
    <row r="314" spans="1:12" s="7" customFormat="1" hidden="1" x14ac:dyDescent="0.25">
      <c r="A314" s="4">
        <v>42053</v>
      </c>
      <c r="B314" s="2" t="s">
        <v>594</v>
      </c>
      <c r="C314" s="2" t="s">
        <v>595</v>
      </c>
      <c r="D314" s="2" t="s">
        <v>596</v>
      </c>
      <c r="E314" s="2" t="s">
        <v>597</v>
      </c>
      <c r="F314" s="5">
        <v>2309909690</v>
      </c>
      <c r="G314" s="5"/>
      <c r="H314" s="2" t="s">
        <v>928</v>
      </c>
      <c r="I314" s="6">
        <v>2150</v>
      </c>
      <c r="J314" s="6">
        <v>48487.91</v>
      </c>
      <c r="K314" s="2" t="s">
        <v>290</v>
      </c>
    </row>
    <row r="315" spans="1:12" s="7" customFormat="1" hidden="1" x14ac:dyDescent="0.25">
      <c r="A315" s="4">
        <v>42053</v>
      </c>
      <c r="B315" s="2" t="s">
        <v>594</v>
      </c>
      <c r="C315" s="2" t="s">
        <v>595</v>
      </c>
      <c r="D315" s="2" t="s">
        <v>596</v>
      </c>
      <c r="E315" s="2" t="s">
        <v>597</v>
      </c>
      <c r="F315" s="5">
        <v>2309903100</v>
      </c>
      <c r="G315" s="5" t="s">
        <v>3449</v>
      </c>
      <c r="H315" s="2" t="s">
        <v>927</v>
      </c>
      <c r="I315" s="6">
        <v>19000</v>
      </c>
      <c r="J315" s="6">
        <v>420378.88</v>
      </c>
      <c r="K315" s="2" t="s">
        <v>290</v>
      </c>
    </row>
    <row r="316" spans="1:12" s="7" customFormat="1" hidden="1" x14ac:dyDescent="0.25">
      <c r="A316" s="4">
        <v>42053</v>
      </c>
      <c r="B316" s="2" t="s">
        <v>594</v>
      </c>
      <c r="C316" s="2" t="s">
        <v>595</v>
      </c>
      <c r="D316" s="2" t="s">
        <v>596</v>
      </c>
      <c r="E316" s="2" t="s">
        <v>597</v>
      </c>
      <c r="F316" s="5">
        <v>2309909690</v>
      </c>
      <c r="G316" s="5"/>
      <c r="H316" s="2" t="s">
        <v>928</v>
      </c>
      <c r="I316" s="6">
        <v>2000</v>
      </c>
      <c r="J316" s="6">
        <v>45105.03</v>
      </c>
      <c r="K316" s="2" t="s">
        <v>290</v>
      </c>
    </row>
    <row r="317" spans="1:12" s="7" customFormat="1" hidden="1" x14ac:dyDescent="0.25">
      <c r="A317" s="4">
        <v>42053</v>
      </c>
      <c r="B317" s="2" t="s">
        <v>210</v>
      </c>
      <c r="C317" s="2" t="s">
        <v>211</v>
      </c>
      <c r="D317" s="2" t="s">
        <v>755</v>
      </c>
      <c r="E317" s="2" t="s">
        <v>756</v>
      </c>
      <c r="F317" s="5">
        <v>2309909690</v>
      </c>
      <c r="G317" s="5"/>
      <c r="H317" s="2" t="s">
        <v>214</v>
      </c>
      <c r="I317" s="6">
        <v>19000</v>
      </c>
      <c r="J317" s="6">
        <v>465758.46</v>
      </c>
      <c r="K317" s="2" t="s">
        <v>215</v>
      </c>
    </row>
    <row r="318" spans="1:12" s="7" customFormat="1" hidden="1" x14ac:dyDescent="0.25">
      <c r="A318" s="4">
        <v>42053</v>
      </c>
      <c r="B318" s="2" t="s">
        <v>929</v>
      </c>
      <c r="C318" s="2" t="s">
        <v>930</v>
      </c>
      <c r="D318" s="2" t="s">
        <v>931</v>
      </c>
      <c r="E318" s="2" t="s">
        <v>932</v>
      </c>
      <c r="F318" s="5">
        <v>2309909690</v>
      </c>
      <c r="G318" s="5"/>
      <c r="H318" s="2" t="s">
        <v>933</v>
      </c>
      <c r="I318" s="6">
        <v>1000</v>
      </c>
      <c r="J318" s="6">
        <v>56230.94</v>
      </c>
      <c r="K318" s="2" t="s">
        <v>310</v>
      </c>
    </row>
    <row r="319" spans="1:12" s="7" customFormat="1" hidden="1" x14ac:dyDescent="0.25">
      <c r="A319" s="4">
        <v>42053</v>
      </c>
      <c r="B319" s="2" t="s">
        <v>489</v>
      </c>
      <c r="C319" s="2" t="s">
        <v>490</v>
      </c>
      <c r="D319" s="2" t="s">
        <v>439</v>
      </c>
      <c r="E319" s="2" t="s">
        <v>440</v>
      </c>
      <c r="F319" s="5">
        <v>2309903100</v>
      </c>
      <c r="G319" s="5" t="s">
        <v>3449</v>
      </c>
      <c r="H319" s="2" t="s">
        <v>935</v>
      </c>
      <c r="I319" s="6">
        <v>20000</v>
      </c>
      <c r="J319" s="6">
        <v>825361.91</v>
      </c>
      <c r="K319" s="2" t="s">
        <v>157</v>
      </c>
      <c r="L319" s="2" t="s">
        <v>157</v>
      </c>
    </row>
    <row r="320" spans="1:12" s="7" customFormat="1" hidden="1" x14ac:dyDescent="0.25">
      <c r="A320" s="4">
        <v>42053</v>
      </c>
      <c r="B320" s="2" t="s">
        <v>936</v>
      </c>
      <c r="C320" s="2" t="s">
        <v>937</v>
      </c>
      <c r="D320" s="2" t="s">
        <v>601</v>
      </c>
      <c r="E320" s="2" t="s">
        <v>938</v>
      </c>
      <c r="F320" s="5">
        <v>2309909690</v>
      </c>
      <c r="G320" s="5"/>
      <c r="H320" s="2" t="s">
        <v>939</v>
      </c>
      <c r="I320" s="6">
        <v>2000</v>
      </c>
      <c r="J320" s="6">
        <v>52717.43</v>
      </c>
      <c r="K320" s="2" t="s">
        <v>248</v>
      </c>
    </row>
    <row r="321" spans="1:12" s="7" customFormat="1" x14ac:dyDescent="0.25">
      <c r="A321" s="4">
        <v>42053</v>
      </c>
      <c r="B321" s="2" t="s">
        <v>70</v>
      </c>
      <c r="C321" s="2" t="s">
        <v>604</v>
      </c>
      <c r="D321" s="2" t="s">
        <v>66</v>
      </c>
      <c r="E321" s="2" t="s">
        <v>605</v>
      </c>
      <c r="F321" s="5">
        <v>2309909690</v>
      </c>
      <c r="G321" s="5" t="s">
        <v>3448</v>
      </c>
      <c r="H321" s="2" t="s">
        <v>940</v>
      </c>
      <c r="I321" s="6">
        <v>32000</v>
      </c>
      <c r="J321" s="6">
        <v>927826.7</v>
      </c>
      <c r="K321" s="2" t="s">
        <v>48</v>
      </c>
    </row>
    <row r="322" spans="1:12" s="7" customFormat="1" x14ac:dyDescent="0.25">
      <c r="A322" s="4">
        <v>42053</v>
      </c>
      <c r="B322" s="2" t="s">
        <v>317</v>
      </c>
      <c r="C322" s="2" t="s">
        <v>705</v>
      </c>
      <c r="D322" s="2" t="s">
        <v>706</v>
      </c>
      <c r="E322" s="2" t="s">
        <v>707</v>
      </c>
      <c r="F322" s="5">
        <v>2309909690</v>
      </c>
      <c r="G322" s="5" t="s">
        <v>3448</v>
      </c>
      <c r="H322" s="2" t="s">
        <v>941</v>
      </c>
      <c r="I322" s="6">
        <v>72000</v>
      </c>
      <c r="J322" s="6">
        <v>1632131.51</v>
      </c>
      <c r="K322" s="2" t="s">
        <v>201</v>
      </c>
    </row>
    <row r="323" spans="1:12" s="7" customFormat="1" hidden="1" x14ac:dyDescent="0.25">
      <c r="A323" s="4">
        <v>42054</v>
      </c>
      <c r="B323" s="2" t="s">
        <v>335</v>
      </c>
      <c r="C323" s="2" t="s">
        <v>336</v>
      </c>
      <c r="D323" s="2" t="s">
        <v>102</v>
      </c>
      <c r="E323" s="2" t="s">
        <v>103</v>
      </c>
      <c r="F323" s="5">
        <v>2309909690</v>
      </c>
      <c r="G323" s="5"/>
      <c r="H323" s="2" t="s">
        <v>943</v>
      </c>
      <c r="I323" s="6">
        <v>20000</v>
      </c>
      <c r="J323" s="6">
        <v>2543404.58</v>
      </c>
      <c r="K323" s="2" t="s">
        <v>157</v>
      </c>
      <c r="L323" s="2" t="s">
        <v>157</v>
      </c>
    </row>
    <row r="324" spans="1:12" s="7" customFormat="1" x14ac:dyDescent="0.25">
      <c r="A324" s="4">
        <v>42054</v>
      </c>
      <c r="B324" s="2" t="s">
        <v>317</v>
      </c>
      <c r="C324" s="2" t="s">
        <v>705</v>
      </c>
      <c r="D324" s="2" t="s">
        <v>706</v>
      </c>
      <c r="E324" s="2" t="s">
        <v>707</v>
      </c>
      <c r="F324" s="5">
        <v>2309909690</v>
      </c>
      <c r="G324" s="5" t="s">
        <v>3448</v>
      </c>
      <c r="H324" s="2" t="s">
        <v>941</v>
      </c>
      <c r="I324" s="6">
        <v>36000</v>
      </c>
      <c r="J324" s="6">
        <v>829717.91</v>
      </c>
      <c r="K324" s="2" t="s">
        <v>201</v>
      </c>
    </row>
    <row r="325" spans="1:12" s="7" customFormat="1" hidden="1" x14ac:dyDescent="0.25">
      <c r="A325" s="4">
        <v>42054</v>
      </c>
      <c r="B325" s="2" t="s">
        <v>503</v>
      </c>
      <c r="C325" s="2" t="s">
        <v>504</v>
      </c>
      <c r="D325" s="2" t="s">
        <v>82</v>
      </c>
      <c r="E325" s="2" t="s">
        <v>83</v>
      </c>
      <c r="F325" s="5">
        <v>2309903100</v>
      </c>
      <c r="G325" s="5"/>
      <c r="H325" s="2" t="s">
        <v>944</v>
      </c>
      <c r="I325" s="6">
        <v>20000</v>
      </c>
      <c r="J325" s="6">
        <v>2068007.57</v>
      </c>
      <c r="K325" s="2" t="s">
        <v>157</v>
      </c>
    </row>
    <row r="326" spans="1:12" s="7" customFormat="1" hidden="1" x14ac:dyDescent="0.25">
      <c r="A326" s="4">
        <v>42054</v>
      </c>
      <c r="B326" s="2" t="s">
        <v>758</v>
      </c>
      <c r="C326" s="2" t="s">
        <v>759</v>
      </c>
      <c r="D326" s="2" t="s">
        <v>522</v>
      </c>
      <c r="E326" s="2" t="s">
        <v>523</v>
      </c>
      <c r="F326" s="5">
        <v>2309909690</v>
      </c>
      <c r="G326" s="5"/>
      <c r="H326" s="2" t="s">
        <v>945</v>
      </c>
      <c r="I326" s="6">
        <v>1500</v>
      </c>
      <c r="J326" s="6">
        <v>563812.88</v>
      </c>
      <c r="K326" s="2" t="s">
        <v>519</v>
      </c>
    </row>
    <row r="327" spans="1:12" s="7" customFormat="1" hidden="1" x14ac:dyDescent="0.25">
      <c r="A327" s="4">
        <v>42054</v>
      </c>
      <c r="B327" s="2" t="s">
        <v>425</v>
      </c>
      <c r="C327" s="2" t="s">
        <v>426</v>
      </c>
      <c r="D327" s="2" t="s">
        <v>342</v>
      </c>
      <c r="E327" s="2" t="s">
        <v>343</v>
      </c>
      <c r="F327" s="5">
        <v>2309909690</v>
      </c>
      <c r="G327" s="5"/>
      <c r="H327" s="2" t="s">
        <v>896</v>
      </c>
      <c r="I327" s="6">
        <v>20000</v>
      </c>
      <c r="J327" s="6">
        <v>1945640.26</v>
      </c>
      <c r="K327" s="2" t="s">
        <v>345</v>
      </c>
    </row>
    <row r="328" spans="1:12" s="7" customFormat="1" hidden="1" x14ac:dyDescent="0.25">
      <c r="A328" s="4">
        <v>42054</v>
      </c>
      <c r="B328" s="2" t="s">
        <v>594</v>
      </c>
      <c r="C328" s="2" t="s">
        <v>595</v>
      </c>
      <c r="D328" s="2" t="s">
        <v>596</v>
      </c>
      <c r="E328" s="2" t="s">
        <v>597</v>
      </c>
      <c r="F328" s="5">
        <v>2309909690</v>
      </c>
      <c r="G328" s="5"/>
      <c r="H328" s="2" t="s">
        <v>731</v>
      </c>
      <c r="I328" s="6">
        <v>11000</v>
      </c>
      <c r="J328" s="6">
        <v>245652.38</v>
      </c>
      <c r="K328" s="2" t="s">
        <v>290</v>
      </c>
    </row>
    <row r="329" spans="1:12" s="7" customFormat="1" hidden="1" x14ac:dyDescent="0.25">
      <c r="A329" s="4">
        <v>42054</v>
      </c>
      <c r="B329" s="2" t="s">
        <v>594</v>
      </c>
      <c r="C329" s="2" t="s">
        <v>595</v>
      </c>
      <c r="D329" s="2" t="s">
        <v>596</v>
      </c>
      <c r="E329" s="2" t="s">
        <v>597</v>
      </c>
      <c r="F329" s="5">
        <v>2309903100</v>
      </c>
      <c r="G329" s="5" t="s">
        <v>3449</v>
      </c>
      <c r="H329" s="2" t="s">
        <v>946</v>
      </c>
      <c r="I329" s="6">
        <v>10025</v>
      </c>
      <c r="J329" s="6">
        <v>245346.46</v>
      </c>
      <c r="K329" s="2" t="s">
        <v>290</v>
      </c>
    </row>
    <row r="330" spans="1:12" s="7" customFormat="1" hidden="1" x14ac:dyDescent="0.25">
      <c r="A330" s="4">
        <v>42054</v>
      </c>
      <c r="B330" s="2" t="s">
        <v>594</v>
      </c>
      <c r="C330" s="2" t="s">
        <v>595</v>
      </c>
      <c r="D330" s="2" t="s">
        <v>596</v>
      </c>
      <c r="E330" s="2" t="s">
        <v>597</v>
      </c>
      <c r="F330" s="5">
        <v>2309909690</v>
      </c>
      <c r="G330" s="5"/>
      <c r="H330" s="2" t="s">
        <v>731</v>
      </c>
      <c r="I330" s="6">
        <v>11000</v>
      </c>
      <c r="J330" s="6">
        <v>245652.38</v>
      </c>
      <c r="K330" s="2" t="s">
        <v>290</v>
      </c>
    </row>
    <row r="331" spans="1:12" s="7" customFormat="1" hidden="1" x14ac:dyDescent="0.25">
      <c r="A331" s="4">
        <v>42054</v>
      </c>
      <c r="B331" s="2" t="s">
        <v>594</v>
      </c>
      <c r="C331" s="2" t="s">
        <v>595</v>
      </c>
      <c r="D331" s="2" t="s">
        <v>596</v>
      </c>
      <c r="E331" s="2" t="s">
        <v>597</v>
      </c>
      <c r="F331" s="5">
        <v>2309903100</v>
      </c>
      <c r="G331" s="5" t="s">
        <v>3449</v>
      </c>
      <c r="H331" s="2" t="s">
        <v>946</v>
      </c>
      <c r="I331" s="6">
        <v>10000</v>
      </c>
      <c r="J331" s="6">
        <v>244734.62</v>
      </c>
      <c r="K331" s="2" t="s">
        <v>290</v>
      </c>
    </row>
    <row r="332" spans="1:12" s="7" customFormat="1" hidden="1" x14ac:dyDescent="0.25">
      <c r="A332" s="4">
        <v>42054</v>
      </c>
      <c r="B332" s="2" t="s">
        <v>947</v>
      </c>
      <c r="C332" s="2" t="s">
        <v>948</v>
      </c>
      <c r="D332" s="2" t="s">
        <v>204</v>
      </c>
      <c r="E332" s="2" t="s">
        <v>205</v>
      </c>
      <c r="F332" s="5">
        <v>2309903100</v>
      </c>
      <c r="G332" s="5"/>
      <c r="H332" s="2" t="s">
        <v>949</v>
      </c>
      <c r="I332" s="6">
        <v>2000</v>
      </c>
      <c r="J332" s="6">
        <v>917754.84</v>
      </c>
      <c r="K332" s="2" t="s">
        <v>519</v>
      </c>
    </row>
    <row r="333" spans="1:12" s="7" customFormat="1" hidden="1" x14ac:dyDescent="0.25">
      <c r="A333" s="4">
        <v>42054</v>
      </c>
      <c r="B333" s="2" t="s">
        <v>489</v>
      </c>
      <c r="C333" s="2" t="s">
        <v>490</v>
      </c>
      <c r="D333" s="2" t="s">
        <v>439</v>
      </c>
      <c r="E333" s="2" t="s">
        <v>440</v>
      </c>
      <c r="F333" s="5">
        <v>2309903100</v>
      </c>
      <c r="G333" s="5" t="s">
        <v>3449</v>
      </c>
      <c r="H333" s="2" t="s">
        <v>950</v>
      </c>
      <c r="I333" s="6">
        <v>7000</v>
      </c>
      <c r="J333" s="6">
        <v>252688.5</v>
      </c>
      <c r="K333" s="2" t="s">
        <v>157</v>
      </c>
      <c r="L333" s="2" t="s">
        <v>157</v>
      </c>
    </row>
    <row r="334" spans="1:12" s="7" customFormat="1" hidden="1" x14ac:dyDescent="0.25">
      <c r="A334" s="4">
        <v>42055</v>
      </c>
      <c r="B334" s="2" t="s">
        <v>335</v>
      </c>
      <c r="C334" s="2" t="s">
        <v>336</v>
      </c>
      <c r="D334" s="2" t="s">
        <v>102</v>
      </c>
      <c r="E334" s="2" t="s">
        <v>103</v>
      </c>
      <c r="F334" s="5">
        <v>2309909690</v>
      </c>
      <c r="G334" s="5"/>
      <c r="H334" s="2" t="s">
        <v>951</v>
      </c>
      <c r="I334" s="6">
        <v>4500</v>
      </c>
      <c r="J334" s="6">
        <v>1080813.82</v>
      </c>
      <c r="K334" s="2" t="s">
        <v>157</v>
      </c>
      <c r="L334" s="2" t="s">
        <v>157</v>
      </c>
    </row>
    <row r="335" spans="1:12" s="7" customFormat="1" hidden="1" x14ac:dyDescent="0.25">
      <c r="A335" s="4">
        <v>42055</v>
      </c>
      <c r="B335" s="2" t="s">
        <v>335</v>
      </c>
      <c r="C335" s="2" t="s">
        <v>336</v>
      </c>
      <c r="D335" s="2" t="s">
        <v>102</v>
      </c>
      <c r="E335" s="2" t="s">
        <v>103</v>
      </c>
      <c r="F335" s="5">
        <v>2309903100</v>
      </c>
      <c r="G335" s="5" t="s">
        <v>3449</v>
      </c>
      <c r="H335" s="2" t="s">
        <v>952</v>
      </c>
      <c r="I335" s="6">
        <v>2000</v>
      </c>
      <c r="J335" s="6">
        <v>60356.33</v>
      </c>
      <c r="K335" s="2" t="s">
        <v>157</v>
      </c>
      <c r="L335" s="2" t="s">
        <v>157</v>
      </c>
    </row>
    <row r="336" spans="1:12" s="7" customFormat="1" hidden="1" x14ac:dyDescent="0.25">
      <c r="A336" s="4">
        <v>42055</v>
      </c>
      <c r="B336" s="2" t="s">
        <v>243</v>
      </c>
      <c r="C336" s="2" t="s">
        <v>244</v>
      </c>
      <c r="D336" s="2" t="s">
        <v>245</v>
      </c>
      <c r="E336" s="2" t="s">
        <v>246</v>
      </c>
      <c r="F336" s="5">
        <v>2309903100</v>
      </c>
      <c r="G336" s="5" t="s">
        <v>3449</v>
      </c>
      <c r="H336" s="2" t="s">
        <v>405</v>
      </c>
      <c r="I336" s="6">
        <v>10000</v>
      </c>
      <c r="J336" s="6">
        <v>2171583.33</v>
      </c>
      <c r="K336" s="2" t="s">
        <v>249</v>
      </c>
      <c r="L336" s="2" t="s">
        <v>157</v>
      </c>
    </row>
    <row r="337" spans="1:12" s="7" customFormat="1" hidden="1" x14ac:dyDescent="0.25">
      <c r="A337" s="4">
        <v>42055</v>
      </c>
      <c r="B337" s="2" t="s">
        <v>243</v>
      </c>
      <c r="C337" s="2" t="s">
        <v>244</v>
      </c>
      <c r="D337" s="2" t="s">
        <v>245</v>
      </c>
      <c r="E337" s="2" t="s">
        <v>246</v>
      </c>
      <c r="F337" s="5">
        <v>2309903100</v>
      </c>
      <c r="G337" s="5" t="s">
        <v>3449</v>
      </c>
      <c r="H337" s="2" t="s">
        <v>247</v>
      </c>
      <c r="I337" s="6">
        <v>11000</v>
      </c>
      <c r="J337" s="6">
        <v>1054057.92</v>
      </c>
      <c r="K337" s="2" t="s">
        <v>249</v>
      </c>
      <c r="L337" s="2" t="s">
        <v>157</v>
      </c>
    </row>
    <row r="338" spans="1:12" s="7" customFormat="1" hidden="1" x14ac:dyDescent="0.25">
      <c r="A338" s="4">
        <v>42055</v>
      </c>
      <c r="B338" s="2" t="s">
        <v>227</v>
      </c>
      <c r="C338" s="2" t="s">
        <v>228</v>
      </c>
      <c r="D338" s="2" t="s">
        <v>229</v>
      </c>
      <c r="E338" s="2" t="s">
        <v>230</v>
      </c>
      <c r="F338" s="5">
        <v>2309903100</v>
      </c>
      <c r="G338" s="5" t="s">
        <v>3449</v>
      </c>
      <c r="H338" s="2" t="s">
        <v>953</v>
      </c>
      <c r="I338" s="6">
        <v>18700</v>
      </c>
      <c r="J338" s="6">
        <v>743731.96</v>
      </c>
      <c r="K338" s="2" t="s">
        <v>157</v>
      </c>
      <c r="L338" s="2" t="s">
        <v>157</v>
      </c>
    </row>
    <row r="339" spans="1:12" s="7" customFormat="1" hidden="1" x14ac:dyDescent="0.25">
      <c r="A339" s="4">
        <v>42055</v>
      </c>
      <c r="B339" s="2" t="s">
        <v>470</v>
      </c>
      <c r="C339" s="2" t="s">
        <v>471</v>
      </c>
      <c r="D339" s="2" t="s">
        <v>472</v>
      </c>
      <c r="E339" s="2" t="s">
        <v>473</v>
      </c>
      <c r="F339" s="5">
        <v>2309909690</v>
      </c>
      <c r="G339" s="5"/>
      <c r="H339" s="2" t="s">
        <v>954</v>
      </c>
      <c r="I339" s="6">
        <v>20000</v>
      </c>
      <c r="J339" s="6">
        <v>2215997.35</v>
      </c>
      <c r="K339" s="2" t="s">
        <v>48</v>
      </c>
    </row>
    <row r="340" spans="1:12" s="7" customFormat="1" hidden="1" x14ac:dyDescent="0.25">
      <c r="A340" s="4">
        <v>42055</v>
      </c>
      <c r="B340" s="2" t="s">
        <v>470</v>
      </c>
      <c r="C340" s="2" t="s">
        <v>471</v>
      </c>
      <c r="D340" s="2" t="s">
        <v>472</v>
      </c>
      <c r="E340" s="2" t="s">
        <v>473</v>
      </c>
      <c r="F340" s="5">
        <v>2309909690</v>
      </c>
      <c r="G340" s="5"/>
      <c r="H340" s="2" t="s">
        <v>955</v>
      </c>
      <c r="I340" s="6">
        <v>20000</v>
      </c>
      <c r="J340" s="6">
        <v>2215997.35</v>
      </c>
      <c r="K340" s="2" t="s">
        <v>48</v>
      </c>
    </row>
    <row r="341" spans="1:12" s="7" customFormat="1" hidden="1" x14ac:dyDescent="0.25">
      <c r="A341" s="4">
        <v>42058</v>
      </c>
      <c r="B341" s="2" t="s">
        <v>285</v>
      </c>
      <c r="C341" s="2" t="s">
        <v>286</v>
      </c>
      <c r="D341" s="2" t="s">
        <v>287</v>
      </c>
      <c r="E341" s="2" t="s">
        <v>288</v>
      </c>
      <c r="F341" s="5">
        <v>2309909690</v>
      </c>
      <c r="G341" s="5"/>
      <c r="H341" s="2" t="s">
        <v>956</v>
      </c>
      <c r="I341" s="6">
        <v>18000</v>
      </c>
      <c r="J341" s="6">
        <v>1984240.31</v>
      </c>
      <c r="K341" s="2" t="s">
        <v>290</v>
      </c>
    </row>
    <row r="342" spans="1:12" s="7" customFormat="1" hidden="1" x14ac:dyDescent="0.25">
      <c r="A342" s="4">
        <v>42058</v>
      </c>
      <c r="B342" s="2" t="s">
        <v>957</v>
      </c>
      <c r="C342" s="2" t="s">
        <v>958</v>
      </c>
      <c r="D342" s="2" t="s">
        <v>792</v>
      </c>
      <c r="E342" s="2" t="s">
        <v>793</v>
      </c>
      <c r="F342" s="5">
        <v>2309905100</v>
      </c>
      <c r="G342" s="5"/>
      <c r="H342" s="2" t="s">
        <v>959</v>
      </c>
      <c r="I342" s="6">
        <v>14718.8</v>
      </c>
      <c r="J342" s="6">
        <v>493697.39</v>
      </c>
      <c r="K342" s="2" t="s">
        <v>157</v>
      </c>
    </row>
    <row r="343" spans="1:12" s="7" customFormat="1" x14ac:dyDescent="0.25">
      <c r="A343" s="4">
        <v>42058</v>
      </c>
      <c r="B343" s="2" t="s">
        <v>331</v>
      </c>
      <c r="C343" s="2" t="s">
        <v>332</v>
      </c>
      <c r="D343" s="2" t="s">
        <v>106</v>
      </c>
      <c r="E343" s="2" t="s">
        <v>107</v>
      </c>
      <c r="F343" s="5">
        <v>2309909690</v>
      </c>
      <c r="G343" s="5" t="s">
        <v>3448</v>
      </c>
      <c r="H343" s="2" t="s">
        <v>961</v>
      </c>
      <c r="I343" s="6">
        <v>87500</v>
      </c>
      <c r="J343" s="6">
        <v>2998270.42</v>
      </c>
      <c r="K343" s="2" t="s">
        <v>48</v>
      </c>
    </row>
    <row r="344" spans="1:12" s="7" customFormat="1" hidden="1" x14ac:dyDescent="0.25">
      <c r="A344" s="4">
        <v>42058</v>
      </c>
      <c r="B344" s="2" t="s">
        <v>292</v>
      </c>
      <c r="C344" s="2" t="s">
        <v>293</v>
      </c>
      <c r="D344" s="2" t="s">
        <v>294</v>
      </c>
      <c r="E344" s="2" t="s">
        <v>295</v>
      </c>
      <c r="F344" s="5">
        <v>2309903100</v>
      </c>
      <c r="G344" s="5"/>
      <c r="H344" s="2" t="s">
        <v>296</v>
      </c>
      <c r="I344" s="6">
        <v>20500</v>
      </c>
      <c r="J344" s="6">
        <v>604788.82999999996</v>
      </c>
      <c r="K344" s="2" t="s">
        <v>157</v>
      </c>
      <c r="L344" s="2" t="s">
        <v>157</v>
      </c>
    </row>
    <row r="345" spans="1:12" s="7" customFormat="1" hidden="1" x14ac:dyDescent="0.25">
      <c r="A345" s="4">
        <v>42058</v>
      </c>
      <c r="B345" s="2" t="s">
        <v>559</v>
      </c>
      <c r="C345" s="2" t="s">
        <v>560</v>
      </c>
      <c r="D345" s="2" t="s">
        <v>561</v>
      </c>
      <c r="E345" s="2" t="s">
        <v>562</v>
      </c>
      <c r="F345" s="5">
        <v>2309909690</v>
      </c>
      <c r="G345" s="5"/>
      <c r="H345" s="2" t="s">
        <v>563</v>
      </c>
      <c r="I345" s="6">
        <v>20000</v>
      </c>
      <c r="J345" s="6">
        <v>453631.28</v>
      </c>
      <c r="K345" s="2" t="s">
        <v>167</v>
      </c>
    </row>
    <row r="346" spans="1:12" s="7" customFormat="1" hidden="1" x14ac:dyDescent="0.25">
      <c r="A346" s="4">
        <v>42058</v>
      </c>
      <c r="B346" s="2" t="s">
        <v>464</v>
      </c>
      <c r="C346" s="2" t="s">
        <v>465</v>
      </c>
      <c r="D346" s="2" t="s">
        <v>466</v>
      </c>
      <c r="E346" s="2" t="s">
        <v>467</v>
      </c>
      <c r="F346" s="5">
        <v>2309903100</v>
      </c>
      <c r="G346" s="5" t="s">
        <v>3449</v>
      </c>
      <c r="H346" s="2" t="s">
        <v>962</v>
      </c>
      <c r="I346" s="6">
        <v>7000</v>
      </c>
      <c r="J346" s="6">
        <v>155440.09</v>
      </c>
      <c r="K346" s="2" t="s">
        <v>157</v>
      </c>
      <c r="L346" s="2" t="s">
        <v>157</v>
      </c>
    </row>
    <row r="347" spans="1:12" s="7" customFormat="1" hidden="1" x14ac:dyDescent="0.25">
      <c r="A347" s="4">
        <v>42059</v>
      </c>
      <c r="B347" s="2" t="s">
        <v>187</v>
      </c>
      <c r="C347" s="2" t="s">
        <v>188</v>
      </c>
      <c r="D347" s="2" t="s">
        <v>123</v>
      </c>
      <c r="E347" s="2" t="s">
        <v>124</v>
      </c>
      <c r="F347" s="5">
        <v>2309909690</v>
      </c>
      <c r="G347" s="5"/>
      <c r="H347" s="2" t="s">
        <v>963</v>
      </c>
      <c r="I347" s="6">
        <v>20000</v>
      </c>
      <c r="J347" s="6">
        <v>615153.03</v>
      </c>
      <c r="K347" s="2" t="s">
        <v>24</v>
      </c>
    </row>
    <row r="348" spans="1:12" s="7" customFormat="1" hidden="1" x14ac:dyDescent="0.25">
      <c r="A348" s="4">
        <v>42059</v>
      </c>
      <c r="B348" s="2" t="s">
        <v>187</v>
      </c>
      <c r="C348" s="2" t="s">
        <v>188</v>
      </c>
      <c r="D348" s="2" t="s">
        <v>123</v>
      </c>
      <c r="E348" s="2" t="s">
        <v>124</v>
      </c>
      <c r="F348" s="5">
        <v>2309909690</v>
      </c>
      <c r="G348" s="5"/>
      <c r="H348" s="2" t="s">
        <v>964</v>
      </c>
      <c r="I348" s="6">
        <v>20000</v>
      </c>
      <c r="J348" s="6">
        <v>615153.03</v>
      </c>
      <c r="K348" s="2" t="s">
        <v>24</v>
      </c>
    </row>
    <row r="349" spans="1:12" s="7" customFormat="1" hidden="1" x14ac:dyDescent="0.25">
      <c r="A349" s="4">
        <v>42059</v>
      </c>
      <c r="B349" s="2" t="s">
        <v>965</v>
      </c>
      <c r="C349" s="2" t="s">
        <v>966</v>
      </c>
      <c r="D349" s="2" t="s">
        <v>287</v>
      </c>
      <c r="E349" s="2" t="s">
        <v>288</v>
      </c>
      <c r="F349" s="5">
        <v>2309903100</v>
      </c>
      <c r="G349" s="5" t="s">
        <v>3449</v>
      </c>
      <c r="H349" s="2" t="s">
        <v>967</v>
      </c>
      <c r="I349" s="6">
        <v>1500</v>
      </c>
      <c r="J349" s="6">
        <v>529416.97</v>
      </c>
      <c r="K349" s="2" t="s">
        <v>177</v>
      </c>
    </row>
    <row r="350" spans="1:12" s="7" customFormat="1" hidden="1" x14ac:dyDescent="0.25">
      <c r="A350" s="4">
        <v>42059</v>
      </c>
      <c r="B350" s="2" t="s">
        <v>965</v>
      </c>
      <c r="C350" s="2" t="s">
        <v>966</v>
      </c>
      <c r="D350" s="2" t="s">
        <v>287</v>
      </c>
      <c r="E350" s="2" t="s">
        <v>288</v>
      </c>
      <c r="F350" s="5">
        <v>2309909690</v>
      </c>
      <c r="G350" s="5"/>
      <c r="H350" s="2" t="s">
        <v>969</v>
      </c>
      <c r="I350" s="6">
        <v>900</v>
      </c>
      <c r="J350" s="6">
        <v>330044.88</v>
      </c>
      <c r="K350" s="2" t="s">
        <v>177</v>
      </c>
    </row>
    <row r="351" spans="1:12" s="7" customFormat="1" hidden="1" x14ac:dyDescent="0.25">
      <c r="A351" s="4">
        <v>42059</v>
      </c>
      <c r="B351" s="2" t="s">
        <v>335</v>
      </c>
      <c r="C351" s="2" t="s">
        <v>336</v>
      </c>
      <c r="D351" s="2" t="s">
        <v>102</v>
      </c>
      <c r="E351" s="2" t="s">
        <v>103</v>
      </c>
      <c r="F351" s="5">
        <v>2309903100</v>
      </c>
      <c r="G351" s="5" t="s">
        <v>3449</v>
      </c>
      <c r="H351" s="2" t="s">
        <v>970</v>
      </c>
      <c r="I351" s="6">
        <v>20000</v>
      </c>
      <c r="J351" s="6">
        <v>621336.31000000006</v>
      </c>
      <c r="K351" s="2" t="s">
        <v>157</v>
      </c>
      <c r="L351" s="2" t="s">
        <v>157</v>
      </c>
    </row>
    <row r="352" spans="1:12" s="7" customFormat="1" hidden="1" x14ac:dyDescent="0.25">
      <c r="A352" s="4">
        <v>42059</v>
      </c>
      <c r="B352" s="2" t="s">
        <v>712</v>
      </c>
      <c r="C352" s="2" t="s">
        <v>713</v>
      </c>
      <c r="D352" s="2" t="s">
        <v>460</v>
      </c>
      <c r="E352" s="2" t="s">
        <v>461</v>
      </c>
      <c r="F352" s="5">
        <v>2309905100</v>
      </c>
      <c r="G352" s="5"/>
      <c r="H352" s="2" t="s">
        <v>971</v>
      </c>
      <c r="I352" s="6">
        <v>10000</v>
      </c>
      <c r="J352" s="6">
        <v>848732.59</v>
      </c>
      <c r="K352" s="2" t="s">
        <v>248</v>
      </c>
    </row>
    <row r="353" spans="1:12" s="7" customFormat="1" hidden="1" x14ac:dyDescent="0.25">
      <c r="A353" s="4">
        <v>42059</v>
      </c>
      <c r="B353" s="2" t="s">
        <v>431</v>
      </c>
      <c r="C353" s="2" t="s">
        <v>432</v>
      </c>
      <c r="D353" s="2" t="s">
        <v>433</v>
      </c>
      <c r="E353" s="2" t="s">
        <v>434</v>
      </c>
      <c r="F353" s="5">
        <v>2309909690</v>
      </c>
      <c r="G353" s="5"/>
      <c r="H353" s="2" t="s">
        <v>972</v>
      </c>
      <c r="I353" s="6">
        <v>20000</v>
      </c>
      <c r="J353" s="6">
        <v>1014635.79</v>
      </c>
      <c r="K353" s="2" t="s">
        <v>249</v>
      </c>
    </row>
    <row r="354" spans="1:12" s="7" customFormat="1" hidden="1" x14ac:dyDescent="0.25">
      <c r="A354" s="4">
        <v>42060</v>
      </c>
      <c r="B354" s="2" t="s">
        <v>638</v>
      </c>
      <c r="C354" s="2" t="s">
        <v>639</v>
      </c>
      <c r="D354" s="2" t="s">
        <v>483</v>
      </c>
      <c r="E354" s="2" t="s">
        <v>697</v>
      </c>
      <c r="F354" s="5">
        <v>2309909690</v>
      </c>
      <c r="G354" s="5"/>
      <c r="H354" s="2" t="s">
        <v>973</v>
      </c>
      <c r="I354" s="6">
        <v>10000</v>
      </c>
      <c r="J354" s="6">
        <v>223743.93</v>
      </c>
      <c r="K354" s="2" t="s">
        <v>157</v>
      </c>
    </row>
    <row r="355" spans="1:12" s="7" customFormat="1" hidden="1" x14ac:dyDescent="0.25">
      <c r="A355" s="4">
        <v>42060</v>
      </c>
      <c r="B355" s="2" t="s">
        <v>638</v>
      </c>
      <c r="C355" s="2" t="s">
        <v>639</v>
      </c>
      <c r="D355" s="2" t="s">
        <v>483</v>
      </c>
      <c r="E355" s="2" t="s">
        <v>697</v>
      </c>
      <c r="F355" s="5">
        <v>2309909690</v>
      </c>
      <c r="G355" s="5"/>
      <c r="H355" s="2" t="s">
        <v>974</v>
      </c>
      <c r="I355" s="6">
        <v>11000</v>
      </c>
      <c r="J355" s="6">
        <v>188104.71</v>
      </c>
      <c r="K355" s="2" t="s">
        <v>157</v>
      </c>
    </row>
    <row r="356" spans="1:12" s="7" customFormat="1" hidden="1" x14ac:dyDescent="0.25">
      <c r="A356" s="4">
        <v>42060</v>
      </c>
      <c r="B356" s="2" t="s">
        <v>975</v>
      </c>
      <c r="C356" s="2" t="s">
        <v>976</v>
      </c>
      <c r="D356" s="2" t="s">
        <v>977</v>
      </c>
      <c r="E356" s="2" t="s">
        <v>978</v>
      </c>
      <c r="F356" s="5">
        <v>2309909690</v>
      </c>
      <c r="G356" s="5"/>
      <c r="H356" s="2" t="s">
        <v>979</v>
      </c>
      <c r="I356" s="6">
        <v>4568</v>
      </c>
      <c r="J356" s="6">
        <v>492236.64</v>
      </c>
      <c r="K356" s="2" t="s">
        <v>167</v>
      </c>
    </row>
    <row r="357" spans="1:12" s="7" customFormat="1" hidden="1" x14ac:dyDescent="0.25">
      <c r="A357" s="4">
        <v>42060</v>
      </c>
      <c r="B357" s="2" t="s">
        <v>975</v>
      </c>
      <c r="C357" s="2" t="s">
        <v>976</v>
      </c>
      <c r="D357" s="2" t="s">
        <v>977</v>
      </c>
      <c r="E357" s="2" t="s">
        <v>978</v>
      </c>
      <c r="F357" s="5">
        <v>2309909690</v>
      </c>
      <c r="G357" s="5"/>
      <c r="H357" s="2" t="s">
        <v>981</v>
      </c>
      <c r="I357" s="6">
        <v>200</v>
      </c>
      <c r="J357" s="6">
        <v>166209.76999999999</v>
      </c>
      <c r="K357" s="2" t="s">
        <v>167</v>
      </c>
    </row>
    <row r="358" spans="1:12" s="7" customFormat="1" hidden="1" x14ac:dyDescent="0.25">
      <c r="A358" s="4">
        <v>42060</v>
      </c>
      <c r="B358" s="2" t="s">
        <v>982</v>
      </c>
      <c r="C358" s="2" t="s">
        <v>983</v>
      </c>
      <c r="D358" s="2" t="s">
        <v>378</v>
      </c>
      <c r="E358" s="2" t="s">
        <v>379</v>
      </c>
      <c r="F358" s="5">
        <v>2309909690</v>
      </c>
      <c r="G358" s="5"/>
      <c r="H358" s="2" t="s">
        <v>984</v>
      </c>
      <c r="I358" s="6">
        <v>21000</v>
      </c>
      <c r="J358" s="6">
        <v>701056.38</v>
      </c>
      <c r="K358" s="2" t="s">
        <v>310</v>
      </c>
    </row>
    <row r="359" spans="1:12" s="7" customFormat="1" hidden="1" x14ac:dyDescent="0.25">
      <c r="A359" s="4">
        <v>42060</v>
      </c>
      <c r="B359" s="2" t="s">
        <v>585</v>
      </c>
      <c r="C359" s="2" t="s">
        <v>586</v>
      </c>
      <c r="D359" s="2" t="s">
        <v>45</v>
      </c>
      <c r="E359" s="2" t="s">
        <v>46</v>
      </c>
      <c r="F359" s="5">
        <v>2309909690</v>
      </c>
      <c r="G359" s="5"/>
      <c r="H359" s="2" t="s">
        <v>986</v>
      </c>
      <c r="I359" s="6">
        <v>4000</v>
      </c>
      <c r="J359" s="6">
        <v>599633.72</v>
      </c>
      <c r="K359" s="2" t="s">
        <v>157</v>
      </c>
      <c r="L359" s="2" t="s">
        <v>157</v>
      </c>
    </row>
    <row r="360" spans="1:12" s="7" customFormat="1" hidden="1" x14ac:dyDescent="0.25">
      <c r="A360" s="4">
        <v>42060</v>
      </c>
      <c r="B360" s="2" t="s">
        <v>585</v>
      </c>
      <c r="C360" s="2" t="s">
        <v>586</v>
      </c>
      <c r="D360" s="2" t="s">
        <v>45</v>
      </c>
      <c r="E360" s="2" t="s">
        <v>46</v>
      </c>
      <c r="F360" s="5">
        <v>2309909690</v>
      </c>
      <c r="G360" s="5"/>
      <c r="H360" s="2" t="s">
        <v>987</v>
      </c>
      <c r="I360" s="6">
        <v>300</v>
      </c>
      <c r="J360" s="6">
        <v>73547.820000000007</v>
      </c>
      <c r="K360" s="2" t="s">
        <v>157</v>
      </c>
      <c r="L360" s="2" t="s">
        <v>157</v>
      </c>
    </row>
    <row r="361" spans="1:12" s="7" customFormat="1" hidden="1" x14ac:dyDescent="0.25">
      <c r="A361" s="4">
        <v>42060</v>
      </c>
      <c r="B361" s="2" t="s">
        <v>630</v>
      </c>
      <c r="C361" s="2" t="s">
        <v>631</v>
      </c>
      <c r="D361" s="2" t="s">
        <v>632</v>
      </c>
      <c r="E361" s="2" t="s">
        <v>633</v>
      </c>
      <c r="F361" s="5">
        <v>2309903100</v>
      </c>
      <c r="G361" s="5"/>
      <c r="H361" s="2" t="s">
        <v>988</v>
      </c>
      <c r="I361" s="6">
        <v>22000</v>
      </c>
      <c r="J361" s="6">
        <v>592793.55000000005</v>
      </c>
      <c r="K361" s="2" t="s">
        <v>635</v>
      </c>
    </row>
    <row r="362" spans="1:12" s="7" customFormat="1" hidden="1" x14ac:dyDescent="0.25">
      <c r="A362" s="4">
        <v>42060</v>
      </c>
      <c r="B362" s="2" t="s">
        <v>227</v>
      </c>
      <c r="C362" s="2" t="s">
        <v>228</v>
      </c>
      <c r="D362" s="2" t="s">
        <v>445</v>
      </c>
      <c r="E362" s="2" t="s">
        <v>446</v>
      </c>
      <c r="F362" s="5">
        <v>2309903100</v>
      </c>
      <c r="G362" s="5" t="s">
        <v>3449</v>
      </c>
      <c r="H362" s="2" t="s">
        <v>989</v>
      </c>
      <c r="I362" s="6">
        <v>4000</v>
      </c>
      <c r="J362" s="6">
        <v>144098</v>
      </c>
      <c r="K362" s="2" t="s">
        <v>157</v>
      </c>
      <c r="L362" s="2" t="s">
        <v>157</v>
      </c>
    </row>
    <row r="363" spans="1:12" s="7" customFormat="1" hidden="1" x14ac:dyDescent="0.25">
      <c r="A363" s="4">
        <v>42060</v>
      </c>
      <c r="B363" s="2" t="s">
        <v>369</v>
      </c>
      <c r="C363" s="2" t="s">
        <v>370</v>
      </c>
      <c r="D363" s="2" t="s">
        <v>736</v>
      </c>
      <c r="E363" s="2" t="s">
        <v>737</v>
      </c>
      <c r="F363" s="5">
        <v>2309909690</v>
      </c>
      <c r="G363" s="5"/>
      <c r="H363" s="2" t="s">
        <v>990</v>
      </c>
      <c r="I363" s="6">
        <v>11000</v>
      </c>
      <c r="J363" s="6">
        <v>556579</v>
      </c>
      <c r="K363" s="2" t="s">
        <v>290</v>
      </c>
    </row>
    <row r="364" spans="1:12" s="7" customFormat="1" hidden="1" x14ac:dyDescent="0.25">
      <c r="A364" s="4">
        <v>42060</v>
      </c>
      <c r="B364" s="2" t="s">
        <v>335</v>
      </c>
      <c r="C364" s="2" t="s">
        <v>336</v>
      </c>
      <c r="D364" s="2" t="s">
        <v>102</v>
      </c>
      <c r="E364" s="2" t="s">
        <v>103</v>
      </c>
      <c r="F364" s="5">
        <v>2309909690</v>
      </c>
      <c r="G364" s="5"/>
      <c r="H364" s="2" t="s">
        <v>991</v>
      </c>
      <c r="I364" s="6">
        <v>4500</v>
      </c>
      <c r="J364" s="6">
        <v>1110409.1399999999</v>
      </c>
      <c r="K364" s="2" t="s">
        <v>157</v>
      </c>
      <c r="L364" s="2" t="s">
        <v>157</v>
      </c>
    </row>
    <row r="365" spans="1:12" s="7" customFormat="1" hidden="1" x14ac:dyDescent="0.25">
      <c r="A365" s="4">
        <v>42060</v>
      </c>
      <c r="B365" s="2" t="s">
        <v>335</v>
      </c>
      <c r="C365" s="2" t="s">
        <v>336</v>
      </c>
      <c r="D365" s="2" t="s">
        <v>102</v>
      </c>
      <c r="E365" s="2" t="s">
        <v>103</v>
      </c>
      <c r="F365" s="5">
        <v>2309903100</v>
      </c>
      <c r="G365" s="5" t="s">
        <v>3449</v>
      </c>
      <c r="H365" s="2" t="s">
        <v>992</v>
      </c>
      <c r="I365" s="6">
        <v>15500</v>
      </c>
      <c r="J365" s="6">
        <v>480569.99</v>
      </c>
      <c r="K365" s="2" t="s">
        <v>157</v>
      </c>
      <c r="L365" s="2" t="s">
        <v>157</v>
      </c>
    </row>
    <row r="366" spans="1:12" s="7" customFormat="1" hidden="1" x14ac:dyDescent="0.25">
      <c r="A366" s="4">
        <v>42060</v>
      </c>
      <c r="B366" s="2" t="s">
        <v>393</v>
      </c>
      <c r="C366" s="2" t="s">
        <v>394</v>
      </c>
      <c r="D366" s="2" t="s">
        <v>395</v>
      </c>
      <c r="E366" s="2" t="s">
        <v>396</v>
      </c>
      <c r="F366" s="5">
        <v>2309903100</v>
      </c>
      <c r="G366" s="5" t="s">
        <v>3449</v>
      </c>
      <c r="H366" s="2" t="s">
        <v>993</v>
      </c>
      <c r="I366" s="6">
        <v>21000</v>
      </c>
      <c r="J366" s="6">
        <v>617533.24</v>
      </c>
      <c r="K366" s="2" t="s">
        <v>270</v>
      </c>
    </row>
    <row r="367" spans="1:12" s="7" customFormat="1" hidden="1" x14ac:dyDescent="0.25">
      <c r="A367" s="4">
        <v>42060</v>
      </c>
      <c r="B367" s="2" t="s">
        <v>227</v>
      </c>
      <c r="C367" s="2" t="s">
        <v>228</v>
      </c>
      <c r="D367" s="2" t="s">
        <v>229</v>
      </c>
      <c r="E367" s="2" t="s">
        <v>230</v>
      </c>
      <c r="F367" s="5">
        <v>2309903100</v>
      </c>
      <c r="G367" s="5" t="s">
        <v>3449</v>
      </c>
      <c r="H367" s="2" t="s">
        <v>994</v>
      </c>
      <c r="I367" s="6">
        <v>14080</v>
      </c>
      <c r="J367" s="6">
        <v>535015.52</v>
      </c>
      <c r="K367" s="2" t="s">
        <v>157</v>
      </c>
      <c r="L367" s="2" t="s">
        <v>157</v>
      </c>
    </row>
    <row r="368" spans="1:12" s="7" customFormat="1" hidden="1" x14ac:dyDescent="0.25">
      <c r="A368" s="4">
        <v>42060</v>
      </c>
      <c r="B368" s="2" t="s">
        <v>227</v>
      </c>
      <c r="C368" s="2" t="s">
        <v>228</v>
      </c>
      <c r="D368" s="2" t="s">
        <v>229</v>
      </c>
      <c r="E368" s="2" t="s">
        <v>230</v>
      </c>
      <c r="F368" s="5">
        <v>2309909690</v>
      </c>
      <c r="G368" s="5"/>
      <c r="H368" s="2" t="s">
        <v>995</v>
      </c>
      <c r="I368" s="6">
        <v>1500</v>
      </c>
      <c r="J368" s="6">
        <v>66038.539999999994</v>
      </c>
      <c r="K368" s="2" t="s">
        <v>157</v>
      </c>
      <c r="L368" s="2" t="s">
        <v>157</v>
      </c>
    </row>
    <row r="369" spans="1:12" s="7" customFormat="1" hidden="1" x14ac:dyDescent="0.25">
      <c r="A369" s="4">
        <v>42061</v>
      </c>
      <c r="B369" s="2" t="s">
        <v>996</v>
      </c>
      <c r="C369" s="2" t="s">
        <v>997</v>
      </c>
      <c r="D369" s="2" t="s">
        <v>554</v>
      </c>
      <c r="E369" s="2" t="s">
        <v>555</v>
      </c>
      <c r="F369" s="5">
        <v>2309903100</v>
      </c>
      <c r="G369" s="5"/>
      <c r="H369" s="2" t="s">
        <v>998</v>
      </c>
      <c r="I369" s="6">
        <v>10000</v>
      </c>
      <c r="J369" s="6">
        <v>3515975.98</v>
      </c>
      <c r="K369" s="2" t="s">
        <v>225</v>
      </c>
    </row>
    <row r="370" spans="1:12" s="7" customFormat="1" hidden="1" x14ac:dyDescent="0.25">
      <c r="A370" s="4">
        <v>42061</v>
      </c>
      <c r="B370" s="2" t="s">
        <v>171</v>
      </c>
      <c r="C370" s="2" t="s">
        <v>172</v>
      </c>
      <c r="D370" s="2" t="s">
        <v>173</v>
      </c>
      <c r="E370" s="2" t="s">
        <v>174</v>
      </c>
      <c r="F370" s="5">
        <v>2309909690</v>
      </c>
      <c r="G370" s="5"/>
      <c r="H370" s="2" t="s">
        <v>1000</v>
      </c>
      <c r="I370" s="6">
        <v>13000</v>
      </c>
      <c r="J370" s="6">
        <v>1575065.16</v>
      </c>
      <c r="K370" s="2" t="s">
        <v>177</v>
      </c>
    </row>
    <row r="371" spans="1:12" s="7" customFormat="1" hidden="1" x14ac:dyDescent="0.25">
      <c r="A371" s="4">
        <v>42061</v>
      </c>
      <c r="B371" s="2" t="s">
        <v>171</v>
      </c>
      <c r="C371" s="2" t="s">
        <v>172</v>
      </c>
      <c r="D371" s="2" t="s">
        <v>173</v>
      </c>
      <c r="E371" s="2" t="s">
        <v>174</v>
      </c>
      <c r="F371" s="5">
        <v>2309909690</v>
      </c>
      <c r="G371" s="5" t="s">
        <v>3449</v>
      </c>
      <c r="H371" s="2" t="s">
        <v>1001</v>
      </c>
      <c r="I371" s="6">
        <v>2000</v>
      </c>
      <c r="J371" s="6">
        <v>404984.7</v>
      </c>
      <c r="K371" s="2" t="s">
        <v>177</v>
      </c>
    </row>
    <row r="372" spans="1:12" s="7" customFormat="1" hidden="1" x14ac:dyDescent="0.25">
      <c r="A372" s="4">
        <v>42061</v>
      </c>
      <c r="B372" s="2" t="s">
        <v>171</v>
      </c>
      <c r="C372" s="2" t="s">
        <v>172</v>
      </c>
      <c r="D372" s="2" t="s">
        <v>173</v>
      </c>
      <c r="E372" s="2" t="s">
        <v>174</v>
      </c>
      <c r="F372" s="5">
        <v>2309909690</v>
      </c>
      <c r="G372" s="5"/>
      <c r="H372" s="2" t="s">
        <v>1002</v>
      </c>
      <c r="I372" s="6">
        <v>4000</v>
      </c>
      <c r="J372" s="6">
        <v>255779.81</v>
      </c>
      <c r="K372" s="2" t="s">
        <v>177</v>
      </c>
    </row>
    <row r="373" spans="1:12" s="7" customFormat="1" hidden="1" x14ac:dyDescent="0.25">
      <c r="A373" s="4">
        <v>42061</v>
      </c>
      <c r="B373" s="2" t="s">
        <v>1003</v>
      </c>
      <c r="C373" s="2" t="s">
        <v>1004</v>
      </c>
      <c r="D373" s="2" t="s">
        <v>660</v>
      </c>
      <c r="E373" s="2" t="s">
        <v>1005</v>
      </c>
      <c r="F373" s="5">
        <v>2309903100</v>
      </c>
      <c r="G373" s="5"/>
      <c r="H373" s="2" t="s">
        <v>1006</v>
      </c>
      <c r="I373" s="6">
        <v>2000</v>
      </c>
      <c r="J373" s="6">
        <v>992829.53</v>
      </c>
      <c r="K373" s="2" t="s">
        <v>48</v>
      </c>
    </row>
    <row r="374" spans="1:12" s="7" customFormat="1" hidden="1" x14ac:dyDescent="0.25">
      <c r="A374" s="4">
        <v>42061</v>
      </c>
      <c r="B374" s="2" t="s">
        <v>1007</v>
      </c>
      <c r="C374" s="2" t="s">
        <v>1008</v>
      </c>
      <c r="D374" s="2" t="s">
        <v>460</v>
      </c>
      <c r="E374" s="2" t="s">
        <v>461</v>
      </c>
      <c r="F374" s="5">
        <v>2309909690</v>
      </c>
      <c r="G374" s="5"/>
      <c r="H374" s="2" t="s">
        <v>1009</v>
      </c>
      <c r="I374" s="6">
        <v>6480</v>
      </c>
      <c r="J374" s="6">
        <v>286163.65000000002</v>
      </c>
      <c r="K374" s="2" t="s">
        <v>167</v>
      </c>
    </row>
    <row r="375" spans="1:12" s="7" customFormat="1" hidden="1" x14ac:dyDescent="0.25">
      <c r="A375" s="4">
        <v>42061</v>
      </c>
      <c r="B375" s="2" t="s">
        <v>1011</v>
      </c>
      <c r="C375" s="2" t="s">
        <v>1012</v>
      </c>
      <c r="D375" s="2" t="s">
        <v>1013</v>
      </c>
      <c r="E375" s="2" t="s">
        <v>1014</v>
      </c>
      <c r="F375" s="5">
        <v>2309909690</v>
      </c>
      <c r="G375" s="5"/>
      <c r="H375" s="2" t="s">
        <v>1015</v>
      </c>
      <c r="I375" s="6">
        <v>3946.1</v>
      </c>
      <c r="J375" s="6">
        <v>1009052.35</v>
      </c>
      <c r="K375" s="2" t="s">
        <v>24</v>
      </c>
    </row>
    <row r="376" spans="1:12" s="7" customFormat="1" x14ac:dyDescent="0.25">
      <c r="A376" s="4">
        <v>42062</v>
      </c>
      <c r="B376" s="2" t="s">
        <v>331</v>
      </c>
      <c r="C376" s="2" t="s">
        <v>332</v>
      </c>
      <c r="D376" s="2" t="s">
        <v>106</v>
      </c>
      <c r="E376" s="2" t="s">
        <v>107</v>
      </c>
      <c r="F376" s="5">
        <v>2309909690</v>
      </c>
      <c r="G376" s="5" t="s">
        <v>3448</v>
      </c>
      <c r="H376" s="2" t="s">
        <v>1018</v>
      </c>
      <c r="I376" s="6">
        <v>52500</v>
      </c>
      <c r="J376" s="6">
        <v>1937907.05</v>
      </c>
      <c r="K376" s="2" t="s">
        <v>48</v>
      </c>
    </row>
    <row r="377" spans="1:12" s="7" customFormat="1" hidden="1" x14ac:dyDescent="0.25">
      <c r="A377" s="4">
        <v>42063</v>
      </c>
      <c r="B377" s="2" t="s">
        <v>152</v>
      </c>
      <c r="C377" s="2" t="s">
        <v>153</v>
      </c>
      <c r="D377" s="2" t="s">
        <v>154</v>
      </c>
      <c r="E377" s="2" t="s">
        <v>155</v>
      </c>
      <c r="F377" s="5">
        <v>2309909690</v>
      </c>
      <c r="G377" s="5"/>
      <c r="H377" s="2" t="s">
        <v>1019</v>
      </c>
      <c r="I377" s="6">
        <v>1740</v>
      </c>
      <c r="J377" s="6">
        <v>360067.73</v>
      </c>
      <c r="K377" s="2" t="s">
        <v>157</v>
      </c>
      <c r="L377" s="2" t="s">
        <v>157</v>
      </c>
    </row>
    <row r="378" spans="1:12" s="7" customFormat="1" hidden="1" x14ac:dyDescent="0.25">
      <c r="A378" s="4">
        <v>42044</v>
      </c>
      <c r="B378" s="2" t="s">
        <v>1020</v>
      </c>
      <c r="C378" s="2" t="s">
        <v>1021</v>
      </c>
      <c r="D378" s="2" t="s">
        <v>245</v>
      </c>
      <c r="E378" s="2" t="s">
        <v>246</v>
      </c>
      <c r="F378" s="5">
        <v>2309903100</v>
      </c>
      <c r="G378" s="5" t="s">
        <v>3449</v>
      </c>
      <c r="H378" s="2" t="s">
        <v>1022</v>
      </c>
      <c r="I378" s="6">
        <v>20850</v>
      </c>
      <c r="J378" s="6">
        <v>593318.30000000005</v>
      </c>
      <c r="K378" s="2" t="s">
        <v>248</v>
      </c>
    </row>
    <row r="379" spans="1:12" s="7" customFormat="1" hidden="1" x14ac:dyDescent="0.25">
      <c r="A379" s="4">
        <v>42055</v>
      </c>
      <c r="B379" s="2" t="s">
        <v>420</v>
      </c>
      <c r="C379" s="2" t="s">
        <v>1024</v>
      </c>
      <c r="D379" s="2" t="s">
        <v>1025</v>
      </c>
      <c r="E379" s="2" t="s">
        <v>1026</v>
      </c>
      <c r="F379" s="5">
        <v>2309903100</v>
      </c>
      <c r="G379" s="5" t="s">
        <v>3449</v>
      </c>
      <c r="H379" s="2" t="s">
        <v>1027</v>
      </c>
      <c r="I379" s="6">
        <v>4000</v>
      </c>
      <c r="J379" s="6">
        <v>62160.74</v>
      </c>
      <c r="K379" s="2" t="s">
        <v>167</v>
      </c>
    </row>
    <row r="380" spans="1:12" s="7" customFormat="1" hidden="1" x14ac:dyDescent="0.25">
      <c r="A380" s="4">
        <v>42060</v>
      </c>
      <c r="B380" s="2" t="s">
        <v>830</v>
      </c>
      <c r="C380" s="2" t="s">
        <v>831</v>
      </c>
      <c r="D380" s="2" t="s">
        <v>832</v>
      </c>
      <c r="E380" s="2" t="s">
        <v>833</v>
      </c>
      <c r="F380" s="5">
        <v>2309909690</v>
      </c>
      <c r="G380" s="5" t="s">
        <v>3449</v>
      </c>
      <c r="H380" s="2" t="s">
        <v>1029</v>
      </c>
      <c r="I380" s="6">
        <v>4800</v>
      </c>
      <c r="J380" s="6">
        <v>113370.21</v>
      </c>
      <c r="K380" s="2" t="s">
        <v>270</v>
      </c>
    </row>
    <row r="381" spans="1:12" s="7" customFormat="1" x14ac:dyDescent="0.25">
      <c r="A381" s="4">
        <v>42009</v>
      </c>
      <c r="B381" s="2" t="s">
        <v>227</v>
      </c>
      <c r="C381" s="2" t="s">
        <v>862</v>
      </c>
      <c r="D381" s="2" t="s">
        <v>141</v>
      </c>
      <c r="E381" s="2" t="s">
        <v>142</v>
      </c>
      <c r="F381" s="5">
        <v>2922500090</v>
      </c>
      <c r="G381" s="5" t="s">
        <v>3452</v>
      </c>
      <c r="H381" s="2" t="s">
        <v>1032</v>
      </c>
      <c r="I381" s="6">
        <v>3000</v>
      </c>
      <c r="J381" s="6">
        <v>253297.4</v>
      </c>
      <c r="K381" s="2" t="s">
        <v>48</v>
      </c>
      <c r="L381" s="7" t="s">
        <v>4482</v>
      </c>
    </row>
    <row r="382" spans="1:12" s="7" customFormat="1" x14ac:dyDescent="0.25">
      <c r="A382" s="4">
        <v>42009</v>
      </c>
      <c r="B382" s="2" t="s">
        <v>1033</v>
      </c>
      <c r="C382" s="2" t="s">
        <v>1034</v>
      </c>
      <c r="D382" s="2" t="s">
        <v>1035</v>
      </c>
      <c r="E382" s="2" t="s">
        <v>1036</v>
      </c>
      <c r="F382" s="5">
        <v>2922410000</v>
      </c>
      <c r="G382" s="5" t="s">
        <v>3448</v>
      </c>
      <c r="H382" s="2" t="s">
        <v>1037</v>
      </c>
      <c r="I382" s="6">
        <v>17500</v>
      </c>
      <c r="J382" s="6">
        <v>441519.57</v>
      </c>
      <c r="K382" s="2" t="s">
        <v>48</v>
      </c>
    </row>
    <row r="383" spans="1:12" s="7" customFormat="1" hidden="1" x14ac:dyDescent="0.25">
      <c r="A383" s="4">
        <v>42009</v>
      </c>
      <c r="B383" s="2" t="s">
        <v>1038</v>
      </c>
      <c r="C383" s="2" t="s">
        <v>1039</v>
      </c>
      <c r="D383" s="2" t="s">
        <v>1040</v>
      </c>
      <c r="E383" s="2" t="s">
        <v>1041</v>
      </c>
      <c r="F383" s="5">
        <v>2922498500</v>
      </c>
      <c r="G383" s="5"/>
      <c r="H383" s="2" t="s">
        <v>1042</v>
      </c>
      <c r="I383" s="6">
        <v>800</v>
      </c>
      <c r="J383" s="6">
        <v>46466.71</v>
      </c>
      <c r="K383" s="2" t="s">
        <v>290</v>
      </c>
    </row>
    <row r="384" spans="1:12" s="7" customFormat="1" x14ac:dyDescent="0.25">
      <c r="A384" s="4">
        <v>42016</v>
      </c>
      <c r="B384" s="2" t="s">
        <v>1043</v>
      </c>
      <c r="C384" s="2" t="s">
        <v>1044</v>
      </c>
      <c r="D384" s="2" t="s">
        <v>371</v>
      </c>
      <c r="E384" s="2" t="s">
        <v>372</v>
      </c>
      <c r="F384" s="5">
        <v>2922500090</v>
      </c>
      <c r="G384" s="5" t="s">
        <v>3452</v>
      </c>
      <c r="H384" s="2" t="s">
        <v>1045</v>
      </c>
      <c r="I384" s="6">
        <v>40000</v>
      </c>
      <c r="J384" s="6">
        <v>3212915.75</v>
      </c>
      <c r="K384" s="2" t="s">
        <v>48</v>
      </c>
    </row>
    <row r="385" spans="1:12" s="7" customFormat="1" x14ac:dyDescent="0.25">
      <c r="A385" s="4">
        <v>42016</v>
      </c>
      <c r="B385" s="2" t="s">
        <v>227</v>
      </c>
      <c r="C385" s="2" t="s">
        <v>228</v>
      </c>
      <c r="D385" s="2" t="s">
        <v>229</v>
      </c>
      <c r="E385" s="2" t="s">
        <v>230</v>
      </c>
      <c r="F385" s="5">
        <v>2922410000</v>
      </c>
      <c r="G385" s="5" t="s">
        <v>3448</v>
      </c>
      <c r="H385" s="2" t="s">
        <v>1046</v>
      </c>
      <c r="I385" s="6">
        <v>4500</v>
      </c>
      <c r="J385" s="6">
        <v>128307.12</v>
      </c>
      <c r="K385" s="2" t="s">
        <v>48</v>
      </c>
      <c r="L385" s="2" t="s">
        <v>157</v>
      </c>
    </row>
    <row r="386" spans="1:12" s="7" customFormat="1" x14ac:dyDescent="0.25">
      <c r="A386" s="4">
        <v>42016</v>
      </c>
      <c r="B386" s="2" t="s">
        <v>227</v>
      </c>
      <c r="C386" s="2" t="s">
        <v>228</v>
      </c>
      <c r="D386" s="2" t="s">
        <v>229</v>
      </c>
      <c r="E386" s="2" t="s">
        <v>230</v>
      </c>
      <c r="F386" s="5">
        <v>2922500090</v>
      </c>
      <c r="G386" s="5" t="s">
        <v>3452</v>
      </c>
      <c r="H386" s="2" t="s">
        <v>1047</v>
      </c>
      <c r="I386" s="6">
        <v>1000</v>
      </c>
      <c r="J386" s="6">
        <v>82082</v>
      </c>
      <c r="K386" s="2" t="s">
        <v>48</v>
      </c>
      <c r="L386" s="2" t="s">
        <v>157</v>
      </c>
    </row>
    <row r="387" spans="1:12" s="7" customFormat="1" x14ac:dyDescent="0.25">
      <c r="A387" s="4">
        <v>42017</v>
      </c>
      <c r="B387" s="2" t="s">
        <v>1048</v>
      </c>
      <c r="C387" s="2" t="s">
        <v>1049</v>
      </c>
      <c r="D387" s="2" t="s">
        <v>483</v>
      </c>
      <c r="E387" s="2" t="s">
        <v>484</v>
      </c>
      <c r="F387" s="5">
        <v>2922500090</v>
      </c>
      <c r="G387" s="5" t="s">
        <v>3452</v>
      </c>
      <c r="H387" s="2" t="s">
        <v>1050</v>
      </c>
      <c r="I387" s="6">
        <v>20000</v>
      </c>
      <c r="J387" s="6">
        <v>709108.43</v>
      </c>
      <c r="K387" s="2" t="s">
        <v>48</v>
      </c>
    </row>
    <row r="388" spans="1:12" s="7" customFormat="1" x14ac:dyDescent="0.25">
      <c r="A388" s="4">
        <v>42017</v>
      </c>
      <c r="B388" s="2" t="s">
        <v>195</v>
      </c>
      <c r="C388" s="2" t="s">
        <v>196</v>
      </c>
      <c r="D388" s="2" t="s">
        <v>82</v>
      </c>
      <c r="E388" s="2" t="s">
        <v>83</v>
      </c>
      <c r="F388" s="5">
        <v>2922500090</v>
      </c>
      <c r="G388" s="5" t="s">
        <v>3452</v>
      </c>
      <c r="H388" s="2" t="s">
        <v>1051</v>
      </c>
      <c r="I388" s="6">
        <v>20000</v>
      </c>
      <c r="J388" s="6">
        <v>1701860.22</v>
      </c>
      <c r="K388" s="2" t="s">
        <v>48</v>
      </c>
    </row>
    <row r="389" spans="1:12" s="7" customFormat="1" x14ac:dyDescent="0.25">
      <c r="A389" s="4">
        <v>42017</v>
      </c>
      <c r="B389" s="2" t="s">
        <v>1052</v>
      </c>
      <c r="C389" s="2" t="s">
        <v>1053</v>
      </c>
      <c r="D389" s="2" t="s">
        <v>1054</v>
      </c>
      <c r="E389" s="2" t="s">
        <v>1055</v>
      </c>
      <c r="F389" s="5">
        <v>2922500090</v>
      </c>
      <c r="G389" s="5" t="s">
        <v>3452</v>
      </c>
      <c r="H389" s="2" t="s">
        <v>1056</v>
      </c>
      <c r="I389" s="6">
        <v>72000</v>
      </c>
      <c r="J389" s="6">
        <v>2325875.63</v>
      </c>
      <c r="K389" s="2" t="s">
        <v>48</v>
      </c>
    </row>
    <row r="390" spans="1:12" s="7" customFormat="1" hidden="1" x14ac:dyDescent="0.25">
      <c r="A390" s="4">
        <v>42018</v>
      </c>
      <c r="B390" s="2" t="s">
        <v>1058</v>
      </c>
      <c r="C390" s="2" t="s">
        <v>1059</v>
      </c>
      <c r="D390" s="2" t="s">
        <v>483</v>
      </c>
      <c r="E390" s="2" t="s">
        <v>484</v>
      </c>
      <c r="F390" s="5">
        <v>2922498500</v>
      </c>
      <c r="G390" s="5"/>
      <c r="H390" s="2" t="s">
        <v>1060</v>
      </c>
      <c r="I390" s="6">
        <v>10600</v>
      </c>
      <c r="J390" s="6">
        <v>441532.9</v>
      </c>
      <c r="K390" s="2" t="s">
        <v>48</v>
      </c>
    </row>
    <row r="391" spans="1:12" s="7" customFormat="1" x14ac:dyDescent="0.25">
      <c r="A391" s="4">
        <v>42018</v>
      </c>
      <c r="B391" s="2" t="s">
        <v>195</v>
      </c>
      <c r="C391" s="2" t="s">
        <v>196</v>
      </c>
      <c r="D391" s="2" t="s">
        <v>82</v>
      </c>
      <c r="E391" s="2" t="s">
        <v>83</v>
      </c>
      <c r="F391" s="5">
        <v>2922500090</v>
      </c>
      <c r="G391" s="5" t="s">
        <v>3452</v>
      </c>
      <c r="H391" s="2" t="s">
        <v>1061</v>
      </c>
      <c r="I391" s="6">
        <v>20000</v>
      </c>
      <c r="J391" s="6">
        <v>1702933.85</v>
      </c>
      <c r="K391" s="2" t="s">
        <v>48</v>
      </c>
    </row>
    <row r="392" spans="1:12" s="7" customFormat="1" x14ac:dyDescent="0.25">
      <c r="A392" s="4">
        <v>42018</v>
      </c>
      <c r="B392" s="2" t="s">
        <v>195</v>
      </c>
      <c r="C392" s="2" t="s">
        <v>196</v>
      </c>
      <c r="D392" s="2" t="s">
        <v>82</v>
      </c>
      <c r="E392" s="2" t="s">
        <v>83</v>
      </c>
      <c r="F392" s="5">
        <v>2922500090</v>
      </c>
      <c r="G392" s="5" t="s">
        <v>3452</v>
      </c>
      <c r="H392" s="2" t="s">
        <v>1061</v>
      </c>
      <c r="I392" s="6">
        <v>20000</v>
      </c>
      <c r="J392" s="6">
        <v>1702933.85</v>
      </c>
      <c r="K392" s="2" t="s">
        <v>48</v>
      </c>
    </row>
    <row r="393" spans="1:12" s="7" customFormat="1" x14ac:dyDescent="0.25">
      <c r="A393" s="4">
        <v>42018</v>
      </c>
      <c r="B393" s="2" t="s">
        <v>252</v>
      </c>
      <c r="C393" s="2" t="s">
        <v>253</v>
      </c>
      <c r="D393" s="2" t="s">
        <v>102</v>
      </c>
      <c r="E393" s="2" t="s">
        <v>1062</v>
      </c>
      <c r="F393" s="5">
        <v>2922500090</v>
      </c>
      <c r="G393" s="5" t="s">
        <v>3452</v>
      </c>
      <c r="H393" s="2" t="s">
        <v>1063</v>
      </c>
      <c r="I393" s="6">
        <v>20000</v>
      </c>
      <c r="J393" s="6">
        <v>1702933.85</v>
      </c>
      <c r="K393" s="2" t="s">
        <v>48</v>
      </c>
    </row>
    <row r="394" spans="1:12" s="7" customFormat="1" hidden="1" x14ac:dyDescent="0.25">
      <c r="A394" s="4">
        <v>42018</v>
      </c>
      <c r="B394" s="2" t="s">
        <v>1064</v>
      </c>
      <c r="C394" s="2" t="s">
        <v>1065</v>
      </c>
      <c r="D394" s="2" t="s">
        <v>1066</v>
      </c>
      <c r="E394" s="2" t="s">
        <v>1067</v>
      </c>
      <c r="F394" s="5">
        <v>2922498500</v>
      </c>
      <c r="G394" s="5"/>
      <c r="H394" s="2" t="s">
        <v>1068</v>
      </c>
      <c r="I394" s="6">
        <v>7500</v>
      </c>
      <c r="J394" s="6">
        <v>331914.42</v>
      </c>
      <c r="K394" s="2" t="s">
        <v>48</v>
      </c>
    </row>
    <row r="395" spans="1:12" s="7" customFormat="1" x14ac:dyDescent="0.25">
      <c r="A395" s="4">
        <v>42019</v>
      </c>
      <c r="B395" s="2" t="s">
        <v>1069</v>
      </c>
      <c r="C395" s="2" t="s">
        <v>1070</v>
      </c>
      <c r="D395" s="2" t="s">
        <v>141</v>
      </c>
      <c r="E395" s="2" t="s">
        <v>142</v>
      </c>
      <c r="F395" s="5">
        <v>2922410000</v>
      </c>
      <c r="G395" s="5" t="s">
        <v>3448</v>
      </c>
      <c r="H395" s="2" t="s">
        <v>1071</v>
      </c>
      <c r="I395" s="6">
        <v>21000</v>
      </c>
      <c r="J395" s="6">
        <v>611076.96</v>
      </c>
      <c r="K395" s="2" t="s">
        <v>48</v>
      </c>
      <c r="L395" s="7" t="s">
        <v>4484</v>
      </c>
    </row>
    <row r="396" spans="1:12" s="7" customFormat="1" x14ac:dyDescent="0.25">
      <c r="A396" s="4">
        <v>42019</v>
      </c>
      <c r="B396" s="2" t="s">
        <v>227</v>
      </c>
      <c r="C396" s="2" t="s">
        <v>228</v>
      </c>
      <c r="D396" s="2" t="s">
        <v>229</v>
      </c>
      <c r="E396" s="2" t="s">
        <v>230</v>
      </c>
      <c r="F396" s="5">
        <v>2922410000</v>
      </c>
      <c r="G396" s="5" t="s">
        <v>3448</v>
      </c>
      <c r="H396" s="2" t="s">
        <v>1072</v>
      </c>
      <c r="I396" s="6">
        <v>2500</v>
      </c>
      <c r="J396" s="6">
        <v>71594.820000000007</v>
      </c>
      <c r="K396" s="2" t="s">
        <v>48</v>
      </c>
      <c r="L396" s="2" t="s">
        <v>157</v>
      </c>
    </row>
    <row r="397" spans="1:12" s="7" customFormat="1" x14ac:dyDescent="0.25">
      <c r="A397" s="4">
        <v>42019</v>
      </c>
      <c r="B397" s="2" t="s">
        <v>227</v>
      </c>
      <c r="C397" s="2" t="s">
        <v>228</v>
      </c>
      <c r="D397" s="2" t="s">
        <v>229</v>
      </c>
      <c r="E397" s="2" t="s">
        <v>230</v>
      </c>
      <c r="F397" s="5">
        <v>2922410000</v>
      </c>
      <c r="G397" s="5" t="s">
        <v>3448</v>
      </c>
      <c r="H397" s="2" t="s">
        <v>1073</v>
      </c>
      <c r="I397" s="6">
        <v>2000</v>
      </c>
      <c r="J397" s="6">
        <v>57275.86</v>
      </c>
      <c r="K397" s="2" t="s">
        <v>48</v>
      </c>
      <c r="L397" s="2" t="s">
        <v>157</v>
      </c>
    </row>
    <row r="398" spans="1:12" s="7" customFormat="1" x14ac:dyDescent="0.25">
      <c r="A398" s="4">
        <v>42019</v>
      </c>
      <c r="B398" s="2" t="s">
        <v>227</v>
      </c>
      <c r="C398" s="2" t="s">
        <v>228</v>
      </c>
      <c r="D398" s="2" t="s">
        <v>229</v>
      </c>
      <c r="E398" s="2" t="s">
        <v>230</v>
      </c>
      <c r="F398" s="5">
        <v>2922500090</v>
      </c>
      <c r="G398" s="5" t="s">
        <v>3452</v>
      </c>
      <c r="H398" s="2" t="s">
        <v>1047</v>
      </c>
      <c r="I398" s="6">
        <v>1000</v>
      </c>
      <c r="J398" s="6">
        <v>82442.52</v>
      </c>
      <c r="K398" s="2" t="s">
        <v>48</v>
      </c>
      <c r="L398" s="2" t="s">
        <v>157</v>
      </c>
    </row>
    <row r="399" spans="1:12" s="7" customFormat="1" x14ac:dyDescent="0.25">
      <c r="A399" s="4">
        <v>42019</v>
      </c>
      <c r="B399" s="2" t="s">
        <v>1074</v>
      </c>
      <c r="C399" s="2" t="s">
        <v>1075</v>
      </c>
      <c r="D399" s="2" t="s">
        <v>106</v>
      </c>
      <c r="E399" s="2" t="s">
        <v>107</v>
      </c>
      <c r="F399" s="5">
        <v>2922500090</v>
      </c>
      <c r="G399" s="5" t="s">
        <v>3452</v>
      </c>
      <c r="H399" s="2" t="s">
        <v>1076</v>
      </c>
      <c r="I399" s="6">
        <v>20000</v>
      </c>
      <c r="J399" s="6">
        <v>1703293.92</v>
      </c>
      <c r="K399" s="2" t="s">
        <v>48</v>
      </c>
    </row>
    <row r="400" spans="1:12" s="7" customFormat="1" hidden="1" x14ac:dyDescent="0.25">
      <c r="A400" s="4">
        <v>42020</v>
      </c>
      <c r="B400" s="2" t="s">
        <v>1077</v>
      </c>
      <c r="C400" s="2" t="s">
        <v>1078</v>
      </c>
      <c r="D400" s="2" t="s">
        <v>1079</v>
      </c>
      <c r="E400" s="2" t="s">
        <v>1080</v>
      </c>
      <c r="F400" s="5">
        <v>2922498500</v>
      </c>
      <c r="G400" s="5"/>
      <c r="H400" s="2" t="s">
        <v>1081</v>
      </c>
      <c r="I400" s="6">
        <v>50</v>
      </c>
      <c r="J400" s="6">
        <v>43384.26</v>
      </c>
      <c r="K400" s="2" t="s">
        <v>1082</v>
      </c>
    </row>
    <row r="401" spans="1:12" s="7" customFormat="1" x14ac:dyDescent="0.25">
      <c r="A401" s="4">
        <v>42020</v>
      </c>
      <c r="B401" s="2" t="s">
        <v>1084</v>
      </c>
      <c r="C401" s="2" t="s">
        <v>1085</v>
      </c>
      <c r="D401" s="2" t="s">
        <v>1086</v>
      </c>
      <c r="E401" s="2" t="s">
        <v>1087</v>
      </c>
      <c r="F401" s="5">
        <v>2922410000</v>
      </c>
      <c r="G401" s="5" t="s">
        <v>3448</v>
      </c>
      <c r="H401" s="2" t="s">
        <v>1088</v>
      </c>
      <c r="I401" s="6">
        <v>18000</v>
      </c>
      <c r="J401" s="6">
        <v>483884.39</v>
      </c>
      <c r="K401" s="2" t="s">
        <v>48</v>
      </c>
    </row>
    <row r="402" spans="1:12" s="7" customFormat="1" x14ac:dyDescent="0.25">
      <c r="A402" s="4">
        <v>42020</v>
      </c>
      <c r="B402" s="2" t="s">
        <v>1091</v>
      </c>
      <c r="C402" s="2" t="s">
        <v>1092</v>
      </c>
      <c r="D402" s="2" t="s">
        <v>541</v>
      </c>
      <c r="E402" s="2" t="s">
        <v>542</v>
      </c>
      <c r="F402" s="5">
        <v>2922500090</v>
      </c>
      <c r="G402" s="5" t="s">
        <v>3452</v>
      </c>
      <c r="H402" s="2" t="s">
        <v>1093</v>
      </c>
      <c r="I402" s="6">
        <v>20000</v>
      </c>
      <c r="J402" s="6">
        <v>1300344.6399999999</v>
      </c>
      <c r="K402" s="2" t="s">
        <v>533</v>
      </c>
    </row>
    <row r="403" spans="1:12" s="7" customFormat="1" hidden="1" x14ac:dyDescent="0.25">
      <c r="A403" s="4">
        <v>42023</v>
      </c>
      <c r="B403" s="2" t="s">
        <v>1077</v>
      </c>
      <c r="C403" s="2" t="s">
        <v>1078</v>
      </c>
      <c r="D403" s="2" t="s">
        <v>1094</v>
      </c>
      <c r="E403" s="2" t="s">
        <v>1095</v>
      </c>
      <c r="F403" s="5">
        <v>2922498500</v>
      </c>
      <c r="G403" s="5"/>
      <c r="H403" s="2" t="s">
        <v>1096</v>
      </c>
      <c r="I403" s="6">
        <v>250</v>
      </c>
      <c r="J403" s="6">
        <v>51598.400000000001</v>
      </c>
      <c r="K403" s="2" t="s">
        <v>48</v>
      </c>
    </row>
    <row r="404" spans="1:12" s="7" customFormat="1" x14ac:dyDescent="0.25">
      <c r="A404" s="4">
        <v>42023</v>
      </c>
      <c r="B404" s="2" t="s">
        <v>1098</v>
      </c>
      <c r="C404" s="2" t="s">
        <v>1099</v>
      </c>
      <c r="D404" s="2" t="s">
        <v>38</v>
      </c>
      <c r="E404" s="2" t="s">
        <v>39</v>
      </c>
      <c r="F404" s="5">
        <v>2922410000</v>
      </c>
      <c r="G404" s="5" t="s">
        <v>3448</v>
      </c>
      <c r="H404" s="2" t="s">
        <v>1100</v>
      </c>
      <c r="I404" s="6">
        <v>21000</v>
      </c>
      <c r="J404" s="6">
        <v>556580.63</v>
      </c>
      <c r="K404" s="2" t="s">
        <v>641</v>
      </c>
    </row>
    <row r="405" spans="1:12" s="7" customFormat="1" x14ac:dyDescent="0.25">
      <c r="A405" s="4">
        <v>42023</v>
      </c>
      <c r="B405" s="2" t="s">
        <v>227</v>
      </c>
      <c r="C405" s="2" t="s">
        <v>228</v>
      </c>
      <c r="D405" s="2" t="s">
        <v>229</v>
      </c>
      <c r="E405" s="2" t="s">
        <v>230</v>
      </c>
      <c r="F405" s="5">
        <v>2922500090</v>
      </c>
      <c r="G405" s="5" t="s">
        <v>3452</v>
      </c>
      <c r="H405" s="2" t="s">
        <v>1047</v>
      </c>
      <c r="I405" s="6">
        <v>3000</v>
      </c>
      <c r="J405" s="6">
        <v>242864.29</v>
      </c>
      <c r="K405" s="2" t="s">
        <v>48</v>
      </c>
      <c r="L405" s="2" t="s">
        <v>157</v>
      </c>
    </row>
    <row r="406" spans="1:12" s="7" customFormat="1" x14ac:dyDescent="0.25">
      <c r="A406" s="4">
        <v>42023</v>
      </c>
      <c r="B406" s="2" t="s">
        <v>227</v>
      </c>
      <c r="C406" s="2" t="s">
        <v>228</v>
      </c>
      <c r="D406" s="2" t="s">
        <v>229</v>
      </c>
      <c r="E406" s="2" t="s">
        <v>230</v>
      </c>
      <c r="F406" s="5">
        <v>2922410000</v>
      </c>
      <c r="G406" s="5" t="s">
        <v>3448</v>
      </c>
      <c r="H406" s="2" t="s">
        <v>1101</v>
      </c>
      <c r="I406" s="6">
        <v>7000</v>
      </c>
      <c r="J406" s="6">
        <v>196847.9</v>
      </c>
      <c r="K406" s="2" t="s">
        <v>48</v>
      </c>
      <c r="L406" s="2" t="s">
        <v>157</v>
      </c>
    </row>
    <row r="407" spans="1:12" s="7" customFormat="1" x14ac:dyDescent="0.25">
      <c r="A407" s="4">
        <v>42023</v>
      </c>
      <c r="B407" s="2" t="s">
        <v>227</v>
      </c>
      <c r="C407" s="2" t="s">
        <v>228</v>
      </c>
      <c r="D407" s="2" t="s">
        <v>445</v>
      </c>
      <c r="E407" s="2" t="s">
        <v>446</v>
      </c>
      <c r="F407" s="5">
        <v>2922410000</v>
      </c>
      <c r="G407" s="5" t="s">
        <v>3448</v>
      </c>
      <c r="H407" s="2" t="s">
        <v>1102</v>
      </c>
      <c r="I407" s="6">
        <v>4000</v>
      </c>
      <c r="J407" s="6">
        <v>112484.51</v>
      </c>
      <c r="K407" s="2" t="s">
        <v>48</v>
      </c>
      <c r="L407" s="2" t="s">
        <v>157</v>
      </c>
    </row>
    <row r="408" spans="1:12" s="7" customFormat="1" hidden="1" x14ac:dyDescent="0.25">
      <c r="A408" s="4">
        <v>42023</v>
      </c>
      <c r="B408" s="2" t="s">
        <v>1103</v>
      </c>
      <c r="C408" s="2" t="s">
        <v>1104</v>
      </c>
      <c r="D408" s="2" t="s">
        <v>1105</v>
      </c>
      <c r="E408" s="2" t="s">
        <v>1106</v>
      </c>
      <c r="F408" s="5">
        <v>2922498500</v>
      </c>
      <c r="G408" s="5"/>
      <c r="H408" s="2" t="s">
        <v>1107</v>
      </c>
      <c r="I408" s="6">
        <v>4000</v>
      </c>
      <c r="J408" s="6">
        <v>215919.45</v>
      </c>
      <c r="K408" s="2" t="s">
        <v>48</v>
      </c>
    </row>
    <row r="409" spans="1:12" s="7" customFormat="1" x14ac:dyDescent="0.25">
      <c r="A409" s="4">
        <v>42023</v>
      </c>
      <c r="B409" s="2" t="s">
        <v>1074</v>
      </c>
      <c r="C409" s="2" t="s">
        <v>1075</v>
      </c>
      <c r="D409" s="2" t="s">
        <v>106</v>
      </c>
      <c r="E409" s="2" t="s">
        <v>107</v>
      </c>
      <c r="F409" s="5">
        <v>2922500090</v>
      </c>
      <c r="G409" s="5" t="s">
        <v>3452</v>
      </c>
      <c r="H409" s="2" t="s">
        <v>1108</v>
      </c>
      <c r="I409" s="6">
        <v>20000</v>
      </c>
      <c r="J409" s="6">
        <v>1714654.44</v>
      </c>
      <c r="K409" s="2" t="s">
        <v>48</v>
      </c>
    </row>
    <row r="410" spans="1:12" s="7" customFormat="1" hidden="1" x14ac:dyDescent="0.25">
      <c r="A410" s="4">
        <v>42023</v>
      </c>
      <c r="B410" s="2" t="s">
        <v>1109</v>
      </c>
      <c r="C410" s="2" t="s">
        <v>1110</v>
      </c>
      <c r="D410" s="2" t="s">
        <v>1111</v>
      </c>
      <c r="E410" s="2" t="s">
        <v>1112</v>
      </c>
      <c r="F410" s="5">
        <v>2922498500</v>
      </c>
      <c r="G410" s="5"/>
      <c r="H410" s="2" t="s">
        <v>1113</v>
      </c>
      <c r="I410" s="6">
        <v>1500</v>
      </c>
      <c r="J410" s="6">
        <v>382225.05</v>
      </c>
      <c r="K410" s="2" t="s">
        <v>1082</v>
      </c>
    </row>
    <row r="411" spans="1:12" s="7" customFormat="1" hidden="1" x14ac:dyDescent="0.25">
      <c r="A411" s="4">
        <v>42024</v>
      </c>
      <c r="B411" s="2" t="s">
        <v>1116</v>
      </c>
      <c r="C411" s="2" t="s">
        <v>1117</v>
      </c>
      <c r="D411" s="2" t="s">
        <v>1118</v>
      </c>
      <c r="E411" s="2" t="s">
        <v>1119</v>
      </c>
      <c r="F411" s="5">
        <v>2922498500</v>
      </c>
      <c r="G411" s="5"/>
      <c r="H411" s="2" t="s">
        <v>1120</v>
      </c>
      <c r="I411" s="6">
        <v>2500</v>
      </c>
      <c r="J411" s="6">
        <v>104412.63</v>
      </c>
      <c r="K411" s="2" t="s">
        <v>248</v>
      </c>
    </row>
    <row r="412" spans="1:12" s="7" customFormat="1" hidden="1" x14ac:dyDescent="0.25">
      <c r="A412" s="4">
        <v>42024</v>
      </c>
      <c r="B412" s="2" t="s">
        <v>1121</v>
      </c>
      <c r="C412" s="2" t="s">
        <v>1122</v>
      </c>
      <c r="D412" s="2" t="s">
        <v>1123</v>
      </c>
      <c r="E412" s="2" t="s">
        <v>1124</v>
      </c>
      <c r="F412" s="5">
        <v>2922498500</v>
      </c>
      <c r="G412" s="5"/>
      <c r="H412" s="2" t="s">
        <v>1125</v>
      </c>
      <c r="I412" s="6">
        <v>0.2</v>
      </c>
      <c r="J412" s="6">
        <v>435.97</v>
      </c>
      <c r="K412" s="2" t="s">
        <v>641</v>
      </c>
    </row>
    <row r="413" spans="1:12" s="7" customFormat="1" hidden="1" x14ac:dyDescent="0.25">
      <c r="A413" s="4">
        <v>42024</v>
      </c>
      <c r="B413" s="2" t="s">
        <v>1127</v>
      </c>
      <c r="C413" s="2" t="s">
        <v>1128</v>
      </c>
      <c r="D413" s="2" t="s">
        <v>1129</v>
      </c>
      <c r="E413" s="2" t="s">
        <v>1130</v>
      </c>
      <c r="F413" s="5">
        <v>2922500090</v>
      </c>
      <c r="G413" s="5"/>
      <c r="H413" s="2" t="s">
        <v>1131</v>
      </c>
      <c r="I413" s="6">
        <v>1.0000000000000001E-5</v>
      </c>
      <c r="J413" s="6">
        <v>1448.04</v>
      </c>
      <c r="K413" s="2" t="s">
        <v>290</v>
      </c>
    </row>
    <row r="414" spans="1:12" s="7" customFormat="1" hidden="1" x14ac:dyDescent="0.25">
      <c r="A414" s="4">
        <v>42024</v>
      </c>
      <c r="B414" s="2" t="s">
        <v>1134</v>
      </c>
      <c r="C414" s="2" t="s">
        <v>1135</v>
      </c>
      <c r="D414" s="2" t="s">
        <v>1129</v>
      </c>
      <c r="E414" s="2" t="s">
        <v>1130</v>
      </c>
      <c r="F414" s="5">
        <v>2922498500</v>
      </c>
      <c r="G414" s="5"/>
      <c r="H414" s="2" t="s">
        <v>1136</v>
      </c>
      <c r="I414" s="6">
        <v>3</v>
      </c>
      <c r="J414" s="6">
        <v>3879.75</v>
      </c>
      <c r="K414" s="2" t="s">
        <v>1137</v>
      </c>
    </row>
    <row r="415" spans="1:12" s="7" customFormat="1" x14ac:dyDescent="0.25">
      <c r="A415" s="4">
        <v>42024</v>
      </c>
      <c r="B415" s="2" t="s">
        <v>1139</v>
      </c>
      <c r="C415" s="2" t="s">
        <v>1140</v>
      </c>
      <c r="D415" s="2" t="s">
        <v>141</v>
      </c>
      <c r="E415" s="2" t="s">
        <v>142</v>
      </c>
      <c r="F415" s="5">
        <v>2922500090</v>
      </c>
      <c r="G415" s="5" t="s">
        <v>3452</v>
      </c>
      <c r="H415" s="2" t="s">
        <v>1141</v>
      </c>
      <c r="I415" s="6">
        <v>12000</v>
      </c>
      <c r="J415" s="6">
        <v>901245.9</v>
      </c>
      <c r="K415" s="2" t="s">
        <v>48</v>
      </c>
    </row>
    <row r="416" spans="1:12" s="7" customFormat="1" hidden="1" x14ac:dyDescent="0.25">
      <c r="A416" s="4">
        <v>42025</v>
      </c>
      <c r="B416" s="2" t="s">
        <v>1142</v>
      </c>
      <c r="C416" s="2" t="s">
        <v>1143</v>
      </c>
      <c r="D416" s="2" t="s">
        <v>1144</v>
      </c>
      <c r="E416" s="2" t="s">
        <v>1145</v>
      </c>
      <c r="F416" s="5">
        <v>2922498500</v>
      </c>
      <c r="G416" s="5"/>
      <c r="H416" s="2" t="s">
        <v>1146</v>
      </c>
      <c r="I416" s="6">
        <v>500</v>
      </c>
      <c r="J416" s="6">
        <v>110405.46</v>
      </c>
      <c r="K416" s="2" t="s">
        <v>48</v>
      </c>
    </row>
    <row r="417" spans="1:12" s="7" customFormat="1" hidden="1" x14ac:dyDescent="0.25">
      <c r="A417" s="4">
        <v>42025</v>
      </c>
      <c r="B417" s="2" t="s">
        <v>1077</v>
      </c>
      <c r="C417" s="2" t="s">
        <v>1078</v>
      </c>
      <c r="D417" s="2" t="s">
        <v>1094</v>
      </c>
      <c r="E417" s="2" t="s">
        <v>1095</v>
      </c>
      <c r="F417" s="5">
        <v>2922498500</v>
      </c>
      <c r="G417" s="5"/>
      <c r="H417" s="2" t="s">
        <v>1147</v>
      </c>
      <c r="I417" s="6">
        <v>25</v>
      </c>
      <c r="J417" s="6">
        <v>8378.99</v>
      </c>
      <c r="K417" s="2" t="s">
        <v>48</v>
      </c>
    </row>
    <row r="418" spans="1:12" s="7" customFormat="1" hidden="1" x14ac:dyDescent="0.25">
      <c r="A418" s="4">
        <v>42025</v>
      </c>
      <c r="B418" s="2" t="s">
        <v>1148</v>
      </c>
      <c r="C418" s="2" t="s">
        <v>1149</v>
      </c>
      <c r="D418" s="2" t="s">
        <v>1150</v>
      </c>
      <c r="E418" s="2" t="s">
        <v>1151</v>
      </c>
      <c r="F418" s="5">
        <v>2922498500</v>
      </c>
      <c r="G418" s="5"/>
      <c r="H418" s="2" t="s">
        <v>1152</v>
      </c>
      <c r="I418" s="6">
        <v>30</v>
      </c>
      <c r="J418" s="6">
        <v>397459.64</v>
      </c>
      <c r="K418" s="2" t="s">
        <v>48</v>
      </c>
    </row>
    <row r="419" spans="1:12" s="7" customFormat="1" hidden="1" x14ac:dyDescent="0.25">
      <c r="A419" s="4">
        <v>42025</v>
      </c>
      <c r="B419" s="2" t="s">
        <v>1154</v>
      </c>
      <c r="C419" s="2" t="s">
        <v>1155</v>
      </c>
      <c r="D419" s="2" t="s">
        <v>1150</v>
      </c>
      <c r="E419" s="2" t="s">
        <v>1151</v>
      </c>
      <c r="F419" s="5">
        <v>2922498500</v>
      </c>
      <c r="G419" s="5"/>
      <c r="H419" s="2" t="s">
        <v>1156</v>
      </c>
      <c r="I419" s="6">
        <v>100</v>
      </c>
      <c r="J419" s="6">
        <v>399751.65</v>
      </c>
      <c r="K419" s="2" t="s">
        <v>668</v>
      </c>
    </row>
    <row r="420" spans="1:12" s="7" customFormat="1" x14ac:dyDescent="0.25">
      <c r="A420" s="4">
        <v>42025</v>
      </c>
      <c r="B420" s="2" t="s">
        <v>1157</v>
      </c>
      <c r="C420" s="2" t="s">
        <v>1158</v>
      </c>
      <c r="D420" s="2" t="s">
        <v>460</v>
      </c>
      <c r="E420" s="2" t="s">
        <v>461</v>
      </c>
      <c r="F420" s="5">
        <v>2922410000</v>
      </c>
      <c r="G420" s="5" t="s">
        <v>3448</v>
      </c>
      <c r="H420" s="2" t="s">
        <v>1159</v>
      </c>
      <c r="I420" s="6">
        <v>20625</v>
      </c>
      <c r="J420" s="6">
        <v>556266.06000000006</v>
      </c>
      <c r="K420" s="2" t="s">
        <v>635</v>
      </c>
    </row>
    <row r="421" spans="1:12" s="7" customFormat="1" x14ac:dyDescent="0.25">
      <c r="A421" s="4">
        <v>42025</v>
      </c>
      <c r="B421" s="2" t="s">
        <v>1052</v>
      </c>
      <c r="C421" s="2" t="s">
        <v>1053</v>
      </c>
      <c r="D421" s="2" t="s">
        <v>1054</v>
      </c>
      <c r="E421" s="2" t="s">
        <v>1055</v>
      </c>
      <c r="F421" s="5">
        <v>2922410000</v>
      </c>
      <c r="G421" s="5" t="s">
        <v>3448</v>
      </c>
      <c r="H421" s="2" t="s">
        <v>1160</v>
      </c>
      <c r="I421" s="6">
        <v>102000</v>
      </c>
      <c r="J421" s="6">
        <v>2413147.8199999998</v>
      </c>
      <c r="K421" s="2" t="s">
        <v>48</v>
      </c>
    </row>
    <row r="422" spans="1:12" s="7" customFormat="1" x14ac:dyDescent="0.25">
      <c r="A422" s="4">
        <v>42025</v>
      </c>
      <c r="B422" s="2" t="s">
        <v>1052</v>
      </c>
      <c r="C422" s="2" t="s">
        <v>1053</v>
      </c>
      <c r="D422" s="2" t="s">
        <v>1054</v>
      </c>
      <c r="E422" s="2" t="s">
        <v>1055</v>
      </c>
      <c r="F422" s="5">
        <v>2922410000</v>
      </c>
      <c r="G422" s="5" t="s">
        <v>3448</v>
      </c>
      <c r="H422" s="2" t="s">
        <v>1161</v>
      </c>
      <c r="I422" s="6">
        <v>64000</v>
      </c>
      <c r="J422" s="6">
        <v>1514131.97</v>
      </c>
      <c r="K422" s="2" t="s">
        <v>48</v>
      </c>
    </row>
    <row r="423" spans="1:12" s="7" customFormat="1" x14ac:dyDescent="0.25">
      <c r="A423" s="4">
        <v>42027</v>
      </c>
      <c r="B423" s="2" t="s">
        <v>227</v>
      </c>
      <c r="C423" s="2" t="s">
        <v>228</v>
      </c>
      <c r="D423" s="2" t="s">
        <v>229</v>
      </c>
      <c r="E423" s="2" t="s">
        <v>230</v>
      </c>
      <c r="F423" s="5">
        <v>2922410000</v>
      </c>
      <c r="G423" s="5" t="s">
        <v>3448</v>
      </c>
      <c r="H423" s="2" t="s">
        <v>1162</v>
      </c>
      <c r="I423" s="6">
        <v>6000</v>
      </c>
      <c r="J423" s="6">
        <v>168114</v>
      </c>
      <c r="K423" s="2" t="s">
        <v>48</v>
      </c>
      <c r="L423" s="2" t="s">
        <v>157</v>
      </c>
    </row>
    <row r="424" spans="1:12" s="7" customFormat="1" x14ac:dyDescent="0.25">
      <c r="A424" s="4">
        <v>42027</v>
      </c>
      <c r="B424" s="2" t="s">
        <v>227</v>
      </c>
      <c r="C424" s="2" t="s">
        <v>228</v>
      </c>
      <c r="D424" s="2" t="s">
        <v>229</v>
      </c>
      <c r="E424" s="2" t="s">
        <v>230</v>
      </c>
      <c r="F424" s="5">
        <v>2922500090</v>
      </c>
      <c r="G424" s="5" t="s">
        <v>3452</v>
      </c>
      <c r="H424" s="2" t="s">
        <v>1047</v>
      </c>
      <c r="I424" s="6">
        <v>1000</v>
      </c>
      <c r="J424" s="6">
        <v>80660.759999999995</v>
      </c>
      <c r="K424" s="2" t="s">
        <v>48</v>
      </c>
      <c r="L424" s="2" t="s">
        <v>157</v>
      </c>
    </row>
    <row r="425" spans="1:12" s="7" customFormat="1" x14ac:dyDescent="0.25">
      <c r="A425" s="4">
        <v>42030</v>
      </c>
      <c r="B425" s="2" t="s">
        <v>1098</v>
      </c>
      <c r="C425" s="2" t="s">
        <v>1099</v>
      </c>
      <c r="D425" s="2" t="s">
        <v>38</v>
      </c>
      <c r="E425" s="2" t="s">
        <v>39</v>
      </c>
      <c r="F425" s="5">
        <v>2922410000</v>
      </c>
      <c r="G425" s="5" t="s">
        <v>3448</v>
      </c>
      <c r="H425" s="2" t="s">
        <v>1163</v>
      </c>
      <c r="I425" s="6">
        <v>21000</v>
      </c>
      <c r="J425" s="6">
        <v>496680.72</v>
      </c>
      <c r="K425" s="2" t="s">
        <v>641</v>
      </c>
    </row>
    <row r="426" spans="1:12" s="7" customFormat="1" x14ac:dyDescent="0.25">
      <c r="A426" s="4">
        <v>42030</v>
      </c>
      <c r="B426" s="2" t="s">
        <v>1164</v>
      </c>
      <c r="C426" s="2" t="s">
        <v>1165</v>
      </c>
      <c r="D426" s="2" t="s">
        <v>1086</v>
      </c>
      <c r="E426" s="2" t="s">
        <v>1087</v>
      </c>
      <c r="F426" s="5">
        <v>2922500090</v>
      </c>
      <c r="G426" s="5" t="s">
        <v>3452</v>
      </c>
      <c r="H426" s="2" t="s">
        <v>1166</v>
      </c>
      <c r="I426" s="6">
        <v>20000</v>
      </c>
      <c r="J426" s="6">
        <v>1607630.69</v>
      </c>
      <c r="K426" s="2" t="s">
        <v>48</v>
      </c>
    </row>
    <row r="427" spans="1:12" s="7" customFormat="1" hidden="1" x14ac:dyDescent="0.25">
      <c r="A427" s="4">
        <v>42030</v>
      </c>
      <c r="B427" s="2" t="s">
        <v>1168</v>
      </c>
      <c r="C427" s="2" t="s">
        <v>1169</v>
      </c>
      <c r="D427" s="2" t="s">
        <v>478</v>
      </c>
      <c r="E427" s="2" t="s">
        <v>479</v>
      </c>
      <c r="F427" s="5">
        <v>2922500090</v>
      </c>
      <c r="G427" s="5"/>
      <c r="H427" s="2" t="s">
        <v>1170</v>
      </c>
      <c r="I427" s="6">
        <v>20000</v>
      </c>
      <c r="J427" s="6">
        <v>653160.46</v>
      </c>
      <c r="K427" s="2" t="s">
        <v>533</v>
      </c>
    </row>
    <row r="428" spans="1:12" s="7" customFormat="1" x14ac:dyDescent="0.25">
      <c r="A428" s="4">
        <v>42030</v>
      </c>
      <c r="B428" s="2" t="s">
        <v>1157</v>
      </c>
      <c r="C428" s="2" t="s">
        <v>1158</v>
      </c>
      <c r="D428" s="2" t="s">
        <v>460</v>
      </c>
      <c r="E428" s="2" t="s">
        <v>461</v>
      </c>
      <c r="F428" s="5">
        <v>2922410000</v>
      </c>
      <c r="G428" s="5" t="s">
        <v>3448</v>
      </c>
      <c r="H428" s="2" t="s">
        <v>1171</v>
      </c>
      <c r="I428" s="6">
        <v>20625</v>
      </c>
      <c r="J428" s="6">
        <v>556965.86</v>
      </c>
      <c r="K428" s="2" t="s">
        <v>635</v>
      </c>
    </row>
    <row r="429" spans="1:12" s="7" customFormat="1" x14ac:dyDescent="0.25">
      <c r="A429" s="4">
        <v>42030</v>
      </c>
      <c r="B429" s="2" t="s">
        <v>1157</v>
      </c>
      <c r="C429" s="2" t="s">
        <v>1158</v>
      </c>
      <c r="D429" s="2" t="s">
        <v>460</v>
      </c>
      <c r="E429" s="2" t="s">
        <v>461</v>
      </c>
      <c r="F429" s="5">
        <v>2922410000</v>
      </c>
      <c r="G429" s="5" t="s">
        <v>3448</v>
      </c>
      <c r="H429" s="2" t="s">
        <v>1172</v>
      </c>
      <c r="I429" s="6">
        <v>20625</v>
      </c>
      <c r="J429" s="6">
        <v>556965.86</v>
      </c>
      <c r="K429" s="2" t="s">
        <v>635</v>
      </c>
    </row>
    <row r="430" spans="1:12" s="7" customFormat="1" hidden="1" x14ac:dyDescent="0.25">
      <c r="A430" s="4">
        <v>42030</v>
      </c>
      <c r="B430" s="2" t="s">
        <v>1173</v>
      </c>
      <c r="C430" s="2" t="s">
        <v>1174</v>
      </c>
      <c r="D430" s="2" t="s">
        <v>1129</v>
      </c>
      <c r="E430" s="2" t="s">
        <v>1130</v>
      </c>
      <c r="F430" s="5">
        <v>2922498500</v>
      </c>
      <c r="G430" s="5"/>
      <c r="H430" s="2" t="s">
        <v>1175</v>
      </c>
      <c r="I430" s="6">
        <v>2.5000000000000001E-2</v>
      </c>
      <c r="J430" s="6">
        <v>825.62</v>
      </c>
      <c r="K430" s="2" t="s">
        <v>290</v>
      </c>
    </row>
    <row r="431" spans="1:12" s="7" customFormat="1" hidden="1" x14ac:dyDescent="0.25">
      <c r="A431" s="4">
        <v>42030</v>
      </c>
      <c r="B431" s="2" t="s">
        <v>1173</v>
      </c>
      <c r="C431" s="2" t="s">
        <v>1174</v>
      </c>
      <c r="D431" s="2" t="s">
        <v>1129</v>
      </c>
      <c r="E431" s="2" t="s">
        <v>1130</v>
      </c>
      <c r="F431" s="5">
        <v>2922498500</v>
      </c>
      <c r="G431" s="5"/>
      <c r="H431" s="2" t="s">
        <v>1176</v>
      </c>
      <c r="I431" s="6">
        <v>0.5</v>
      </c>
      <c r="J431" s="6">
        <v>1873.25</v>
      </c>
      <c r="K431" s="2" t="s">
        <v>48</v>
      </c>
    </row>
    <row r="432" spans="1:12" s="7" customFormat="1" x14ac:dyDescent="0.25">
      <c r="A432" s="4">
        <v>42030</v>
      </c>
      <c r="B432" s="2" t="s">
        <v>1177</v>
      </c>
      <c r="C432" s="2" t="s">
        <v>1178</v>
      </c>
      <c r="D432" s="2" t="s">
        <v>1179</v>
      </c>
      <c r="E432" s="2" t="s">
        <v>1180</v>
      </c>
      <c r="F432" s="5">
        <v>2922500090</v>
      </c>
      <c r="G432" s="5" t="s">
        <v>3452</v>
      </c>
      <c r="H432" s="2" t="s">
        <v>1181</v>
      </c>
      <c r="I432" s="6">
        <v>20000</v>
      </c>
      <c r="J432" s="6">
        <v>1016435.1</v>
      </c>
      <c r="K432" s="2" t="s">
        <v>533</v>
      </c>
    </row>
    <row r="433" spans="1:12" s="7" customFormat="1" hidden="1" x14ac:dyDescent="0.25">
      <c r="A433" s="4">
        <v>42030</v>
      </c>
      <c r="B433" s="2" t="s">
        <v>1103</v>
      </c>
      <c r="C433" s="2" t="s">
        <v>1104</v>
      </c>
      <c r="D433" s="2" t="s">
        <v>1105</v>
      </c>
      <c r="E433" s="2" t="s">
        <v>1106</v>
      </c>
      <c r="F433" s="5">
        <v>2922498500</v>
      </c>
      <c r="G433" s="5"/>
      <c r="H433" s="2" t="s">
        <v>1182</v>
      </c>
      <c r="I433" s="6">
        <v>4000</v>
      </c>
      <c r="J433" s="6">
        <v>214771.88</v>
      </c>
      <c r="K433" s="2" t="s">
        <v>48</v>
      </c>
    </row>
    <row r="434" spans="1:12" s="7" customFormat="1" x14ac:dyDescent="0.25">
      <c r="A434" s="4">
        <v>42031</v>
      </c>
      <c r="B434" s="2" t="s">
        <v>1157</v>
      </c>
      <c r="C434" s="2" t="s">
        <v>1158</v>
      </c>
      <c r="D434" s="2" t="s">
        <v>460</v>
      </c>
      <c r="E434" s="2" t="s">
        <v>461</v>
      </c>
      <c r="F434" s="5">
        <v>2922410000</v>
      </c>
      <c r="G434" s="5" t="s">
        <v>3448</v>
      </c>
      <c r="H434" s="2" t="s">
        <v>1183</v>
      </c>
      <c r="I434" s="6">
        <v>20625</v>
      </c>
      <c r="J434" s="6">
        <v>557599.11</v>
      </c>
      <c r="K434" s="2" t="s">
        <v>635</v>
      </c>
    </row>
    <row r="435" spans="1:12" s="7" customFormat="1" x14ac:dyDescent="0.25">
      <c r="A435" s="4">
        <v>42031</v>
      </c>
      <c r="B435" s="2" t="s">
        <v>1157</v>
      </c>
      <c r="C435" s="2" t="s">
        <v>1158</v>
      </c>
      <c r="D435" s="2" t="s">
        <v>460</v>
      </c>
      <c r="E435" s="2" t="s">
        <v>461</v>
      </c>
      <c r="F435" s="5">
        <v>2922410000</v>
      </c>
      <c r="G435" s="5" t="s">
        <v>3448</v>
      </c>
      <c r="H435" s="2" t="s">
        <v>1184</v>
      </c>
      <c r="I435" s="6">
        <v>20625</v>
      </c>
      <c r="J435" s="6">
        <v>557599.11</v>
      </c>
      <c r="K435" s="2" t="s">
        <v>635</v>
      </c>
    </row>
    <row r="436" spans="1:12" s="7" customFormat="1" x14ac:dyDescent="0.25">
      <c r="A436" s="4">
        <v>42031</v>
      </c>
      <c r="B436" s="2" t="s">
        <v>1157</v>
      </c>
      <c r="C436" s="2" t="s">
        <v>1158</v>
      </c>
      <c r="D436" s="2" t="s">
        <v>460</v>
      </c>
      <c r="E436" s="2" t="s">
        <v>461</v>
      </c>
      <c r="F436" s="5">
        <v>2922410000</v>
      </c>
      <c r="G436" s="5" t="s">
        <v>3448</v>
      </c>
      <c r="H436" s="2" t="s">
        <v>1185</v>
      </c>
      <c r="I436" s="6">
        <v>20625</v>
      </c>
      <c r="J436" s="6">
        <v>557599.11</v>
      </c>
      <c r="K436" s="2" t="s">
        <v>635</v>
      </c>
    </row>
    <row r="437" spans="1:12" s="7" customFormat="1" x14ac:dyDescent="0.25">
      <c r="A437" s="4">
        <v>42031</v>
      </c>
      <c r="B437" s="2" t="s">
        <v>376</v>
      </c>
      <c r="C437" s="2" t="s">
        <v>377</v>
      </c>
      <c r="D437" s="2" t="s">
        <v>378</v>
      </c>
      <c r="E437" s="2" t="s">
        <v>379</v>
      </c>
      <c r="F437" s="5">
        <v>2922498500</v>
      </c>
      <c r="G437" s="5" t="s">
        <v>3450</v>
      </c>
      <c r="H437" s="2" t="s">
        <v>1186</v>
      </c>
      <c r="I437" s="6">
        <v>3000</v>
      </c>
      <c r="J437" s="6">
        <v>806310.26</v>
      </c>
      <c r="K437" s="2" t="s">
        <v>201</v>
      </c>
    </row>
    <row r="438" spans="1:12" s="7" customFormat="1" hidden="1" x14ac:dyDescent="0.25">
      <c r="A438" s="4">
        <v>42031</v>
      </c>
      <c r="B438" s="2" t="s">
        <v>1187</v>
      </c>
      <c r="C438" s="2" t="s">
        <v>1188</v>
      </c>
      <c r="D438" s="2" t="s">
        <v>1189</v>
      </c>
      <c r="E438" s="2" t="s">
        <v>1190</v>
      </c>
      <c r="F438" s="5">
        <v>2922500090</v>
      </c>
      <c r="G438" s="5"/>
      <c r="H438" s="2" t="s">
        <v>1191</v>
      </c>
      <c r="I438" s="6">
        <v>5</v>
      </c>
      <c r="J438" s="6">
        <v>32963.86</v>
      </c>
      <c r="K438" s="2" t="s">
        <v>1082</v>
      </c>
    </row>
    <row r="439" spans="1:12" s="7" customFormat="1" x14ac:dyDescent="0.25">
      <c r="A439" s="4">
        <v>42031</v>
      </c>
      <c r="B439" s="2" t="s">
        <v>585</v>
      </c>
      <c r="C439" s="2" t="s">
        <v>586</v>
      </c>
      <c r="D439" s="2" t="s">
        <v>45</v>
      </c>
      <c r="E439" s="2" t="s">
        <v>46</v>
      </c>
      <c r="F439" s="5">
        <v>2922410000</v>
      </c>
      <c r="G439" s="5" t="s">
        <v>3448</v>
      </c>
      <c r="H439" s="2" t="s">
        <v>1192</v>
      </c>
      <c r="I439" s="6">
        <v>20000</v>
      </c>
      <c r="J439" s="6">
        <v>570070.22</v>
      </c>
      <c r="K439" s="2" t="s">
        <v>201</v>
      </c>
      <c r="L439" s="2" t="s">
        <v>157</v>
      </c>
    </row>
    <row r="440" spans="1:12" s="7" customFormat="1" x14ac:dyDescent="0.25">
      <c r="A440" s="4">
        <v>42031</v>
      </c>
      <c r="B440" s="2" t="s">
        <v>1052</v>
      </c>
      <c r="C440" s="2" t="s">
        <v>1053</v>
      </c>
      <c r="D440" s="2" t="s">
        <v>1054</v>
      </c>
      <c r="E440" s="2" t="s">
        <v>1055</v>
      </c>
      <c r="F440" s="5">
        <v>2922500090</v>
      </c>
      <c r="G440" s="5" t="s">
        <v>3452</v>
      </c>
      <c r="H440" s="2" t="s">
        <v>1193</v>
      </c>
      <c r="I440" s="6">
        <v>36000</v>
      </c>
      <c r="J440" s="6">
        <v>1166778.3700000001</v>
      </c>
      <c r="K440" s="2" t="s">
        <v>48</v>
      </c>
    </row>
    <row r="441" spans="1:12" s="7" customFormat="1" x14ac:dyDescent="0.25">
      <c r="A441" s="4">
        <v>42031</v>
      </c>
      <c r="B441" s="2" t="s">
        <v>1194</v>
      </c>
      <c r="C441" s="2" t="s">
        <v>1195</v>
      </c>
      <c r="D441" s="2" t="s">
        <v>409</v>
      </c>
      <c r="E441" s="2" t="s">
        <v>410</v>
      </c>
      <c r="F441" s="5">
        <v>2922500090</v>
      </c>
      <c r="G441" s="5" t="s">
        <v>3452</v>
      </c>
      <c r="H441" s="2" t="s">
        <v>1196</v>
      </c>
      <c r="I441" s="6">
        <v>20000</v>
      </c>
      <c r="J441" s="6">
        <v>1517760.48</v>
      </c>
      <c r="K441" s="2" t="s">
        <v>48</v>
      </c>
    </row>
    <row r="442" spans="1:12" s="7" customFormat="1" x14ac:dyDescent="0.25">
      <c r="A442" s="4">
        <v>42031</v>
      </c>
      <c r="B442" s="2" t="s">
        <v>1194</v>
      </c>
      <c r="C442" s="2" t="s">
        <v>1195</v>
      </c>
      <c r="D442" s="2" t="s">
        <v>409</v>
      </c>
      <c r="E442" s="2" t="s">
        <v>410</v>
      </c>
      <c r="F442" s="5">
        <v>2922410000</v>
      </c>
      <c r="G442" s="5" t="s">
        <v>3448</v>
      </c>
      <c r="H442" s="2" t="s">
        <v>1197</v>
      </c>
      <c r="I442" s="6">
        <v>54000</v>
      </c>
      <c r="J442" s="6">
        <v>1289147.81</v>
      </c>
      <c r="K442" s="2" t="s">
        <v>48</v>
      </c>
    </row>
    <row r="443" spans="1:12" s="7" customFormat="1" x14ac:dyDescent="0.25">
      <c r="A443" s="4">
        <v>42031</v>
      </c>
      <c r="B443" s="2" t="s">
        <v>252</v>
      </c>
      <c r="C443" s="2" t="s">
        <v>253</v>
      </c>
      <c r="D443" s="2" t="s">
        <v>102</v>
      </c>
      <c r="E443" s="2" t="s">
        <v>1062</v>
      </c>
      <c r="F443" s="5">
        <v>2922500090</v>
      </c>
      <c r="G443" s="5" t="s">
        <v>3452</v>
      </c>
      <c r="H443" s="2" t="s">
        <v>1198</v>
      </c>
      <c r="I443" s="6">
        <v>20000</v>
      </c>
      <c r="J443" s="6">
        <v>1707480.54</v>
      </c>
      <c r="K443" s="2" t="s">
        <v>48</v>
      </c>
    </row>
    <row r="444" spans="1:12" s="7" customFormat="1" hidden="1" x14ac:dyDescent="0.25">
      <c r="A444" s="4">
        <v>42032</v>
      </c>
      <c r="B444" s="2" t="s">
        <v>1199</v>
      </c>
      <c r="C444" s="2" t="s">
        <v>1200</v>
      </c>
      <c r="D444" s="2" t="s">
        <v>1123</v>
      </c>
      <c r="E444" s="2" t="s">
        <v>1124</v>
      </c>
      <c r="F444" s="5">
        <v>2922498500</v>
      </c>
      <c r="G444" s="5"/>
      <c r="H444" s="2" t="s">
        <v>1201</v>
      </c>
      <c r="I444" s="6">
        <v>2.5000000000000001E-2</v>
      </c>
      <c r="J444" s="6">
        <v>348.43</v>
      </c>
      <c r="K444" s="2" t="s">
        <v>1202</v>
      </c>
    </row>
    <row r="445" spans="1:12" s="7" customFormat="1" hidden="1" x14ac:dyDescent="0.25">
      <c r="A445" s="4">
        <v>42032</v>
      </c>
      <c r="B445" s="2" t="s">
        <v>1199</v>
      </c>
      <c r="C445" s="2" t="s">
        <v>1200</v>
      </c>
      <c r="D445" s="2" t="s">
        <v>1123</v>
      </c>
      <c r="E445" s="2" t="s">
        <v>1124</v>
      </c>
      <c r="F445" s="5">
        <v>2922498500</v>
      </c>
      <c r="G445" s="5"/>
      <c r="H445" s="2" t="s">
        <v>1204</v>
      </c>
      <c r="I445" s="6">
        <v>5</v>
      </c>
      <c r="J445" s="6">
        <v>3799.86</v>
      </c>
      <c r="K445" s="2" t="s">
        <v>167</v>
      </c>
    </row>
    <row r="446" spans="1:12" s="7" customFormat="1" x14ac:dyDescent="0.25">
      <c r="A446" s="4">
        <v>42032</v>
      </c>
      <c r="B446" s="2" t="s">
        <v>1157</v>
      </c>
      <c r="C446" s="2" t="s">
        <v>1158</v>
      </c>
      <c r="D446" s="2" t="s">
        <v>460</v>
      </c>
      <c r="E446" s="2" t="s">
        <v>461</v>
      </c>
      <c r="F446" s="5">
        <v>2922410000</v>
      </c>
      <c r="G446" s="5" t="s">
        <v>3448</v>
      </c>
      <c r="H446" s="2" t="s">
        <v>1205</v>
      </c>
      <c r="I446" s="6">
        <v>20625</v>
      </c>
      <c r="J446" s="6">
        <v>560758.69999999995</v>
      </c>
      <c r="K446" s="2" t="s">
        <v>635</v>
      </c>
    </row>
    <row r="447" spans="1:12" s="7" customFormat="1" hidden="1" x14ac:dyDescent="0.25">
      <c r="A447" s="4">
        <v>42032</v>
      </c>
      <c r="B447" s="2" t="s">
        <v>1206</v>
      </c>
      <c r="C447" s="2" t="s">
        <v>1207</v>
      </c>
      <c r="D447" s="2" t="s">
        <v>1208</v>
      </c>
      <c r="E447" s="2" t="s">
        <v>1209</v>
      </c>
      <c r="F447" s="5">
        <v>2922500090</v>
      </c>
      <c r="G447" s="5"/>
      <c r="H447" s="2" t="s">
        <v>1210</v>
      </c>
      <c r="I447" s="6">
        <v>0.03</v>
      </c>
      <c r="J447" s="6">
        <v>4242.6899999999996</v>
      </c>
      <c r="K447" s="2" t="s">
        <v>290</v>
      </c>
    </row>
    <row r="448" spans="1:12" s="7" customFormat="1" x14ac:dyDescent="0.25">
      <c r="A448" s="4">
        <v>42032</v>
      </c>
      <c r="B448" s="2" t="s">
        <v>585</v>
      </c>
      <c r="C448" s="2" t="s">
        <v>586</v>
      </c>
      <c r="D448" s="2" t="s">
        <v>45</v>
      </c>
      <c r="E448" s="2" t="s">
        <v>46</v>
      </c>
      <c r="F448" s="5">
        <v>2922410000</v>
      </c>
      <c r="G448" s="5" t="s">
        <v>3448</v>
      </c>
      <c r="H448" s="2" t="s">
        <v>1192</v>
      </c>
      <c r="I448" s="6">
        <v>20000</v>
      </c>
      <c r="J448" s="6">
        <v>575655.5</v>
      </c>
      <c r="K448" s="2" t="s">
        <v>201</v>
      </c>
      <c r="L448" s="2" t="s">
        <v>157</v>
      </c>
    </row>
    <row r="449" spans="1:12" s="7" customFormat="1" x14ac:dyDescent="0.25">
      <c r="A449" s="4">
        <v>42032</v>
      </c>
      <c r="B449" s="2" t="s">
        <v>585</v>
      </c>
      <c r="C449" s="2" t="s">
        <v>586</v>
      </c>
      <c r="D449" s="2" t="s">
        <v>45</v>
      </c>
      <c r="E449" s="2" t="s">
        <v>46</v>
      </c>
      <c r="F449" s="5">
        <v>2922410000</v>
      </c>
      <c r="G449" s="5" t="s">
        <v>3448</v>
      </c>
      <c r="H449" s="2" t="s">
        <v>1192</v>
      </c>
      <c r="I449" s="6">
        <v>20000</v>
      </c>
      <c r="J449" s="6">
        <v>575655.5</v>
      </c>
      <c r="K449" s="2" t="s">
        <v>201</v>
      </c>
      <c r="L449" s="2" t="s">
        <v>157</v>
      </c>
    </row>
    <row r="450" spans="1:12" s="7" customFormat="1" hidden="1" x14ac:dyDescent="0.25">
      <c r="A450" s="4">
        <v>42033</v>
      </c>
      <c r="B450" s="2" t="s">
        <v>1211</v>
      </c>
      <c r="C450" s="2" t="s">
        <v>1212</v>
      </c>
      <c r="D450" s="2" t="s">
        <v>1213</v>
      </c>
      <c r="E450" s="2" t="s">
        <v>1214</v>
      </c>
      <c r="F450" s="5">
        <v>2922500090</v>
      </c>
      <c r="G450" s="5"/>
      <c r="H450" s="2" t="s">
        <v>1215</v>
      </c>
      <c r="I450" s="6">
        <v>175</v>
      </c>
      <c r="J450" s="6">
        <v>123027.87</v>
      </c>
      <c r="K450" s="2" t="s">
        <v>1082</v>
      </c>
    </row>
    <row r="451" spans="1:12" s="7" customFormat="1" x14ac:dyDescent="0.25">
      <c r="A451" s="4">
        <v>42033</v>
      </c>
      <c r="B451" s="2" t="s">
        <v>1216</v>
      </c>
      <c r="C451" s="2" t="s">
        <v>1217</v>
      </c>
      <c r="D451" s="2" t="s">
        <v>1218</v>
      </c>
      <c r="E451" s="2" t="s">
        <v>1219</v>
      </c>
      <c r="F451" s="5">
        <v>2922500090</v>
      </c>
      <c r="G451" s="5" t="s">
        <v>3452</v>
      </c>
      <c r="H451" s="2" t="s">
        <v>1220</v>
      </c>
      <c r="I451" s="6">
        <v>20000</v>
      </c>
      <c r="J451" s="6">
        <v>1230820.8600000001</v>
      </c>
      <c r="K451" s="2" t="s">
        <v>1221</v>
      </c>
    </row>
    <row r="452" spans="1:12" s="7" customFormat="1" x14ac:dyDescent="0.25">
      <c r="A452" s="4">
        <v>42034</v>
      </c>
      <c r="B452" s="2" t="s">
        <v>1091</v>
      </c>
      <c r="C452" s="2" t="s">
        <v>1092</v>
      </c>
      <c r="D452" s="2" t="s">
        <v>541</v>
      </c>
      <c r="E452" s="2" t="s">
        <v>542</v>
      </c>
      <c r="F452" s="5">
        <v>2922500090</v>
      </c>
      <c r="G452" s="5" t="s">
        <v>3452</v>
      </c>
      <c r="H452" s="2" t="s">
        <v>1222</v>
      </c>
      <c r="I452" s="6">
        <v>20000</v>
      </c>
      <c r="J452" s="6">
        <v>1266901.93</v>
      </c>
      <c r="K452" s="2" t="s">
        <v>1221</v>
      </c>
    </row>
    <row r="453" spans="1:12" s="7" customFormat="1" x14ac:dyDescent="0.25">
      <c r="A453" s="4">
        <v>42034</v>
      </c>
      <c r="B453" s="2" t="s">
        <v>1043</v>
      </c>
      <c r="C453" s="2" t="s">
        <v>1044</v>
      </c>
      <c r="D453" s="2" t="s">
        <v>94</v>
      </c>
      <c r="E453" s="2" t="s">
        <v>95</v>
      </c>
      <c r="F453" s="5">
        <v>2922410000</v>
      </c>
      <c r="G453" s="5" t="s">
        <v>3448</v>
      </c>
      <c r="H453" s="2" t="s">
        <v>1223</v>
      </c>
      <c r="I453" s="6">
        <v>72000</v>
      </c>
      <c r="J453" s="6">
        <v>1901118.68</v>
      </c>
      <c r="K453" s="2" t="s">
        <v>48</v>
      </c>
    </row>
    <row r="454" spans="1:12" s="7" customFormat="1" x14ac:dyDescent="0.25">
      <c r="A454" s="4">
        <v>42034</v>
      </c>
      <c r="B454" s="2" t="s">
        <v>1157</v>
      </c>
      <c r="C454" s="2" t="s">
        <v>1158</v>
      </c>
      <c r="D454" s="2" t="s">
        <v>460</v>
      </c>
      <c r="E454" s="2" t="s">
        <v>461</v>
      </c>
      <c r="F454" s="5">
        <v>2922410000</v>
      </c>
      <c r="G454" s="5" t="s">
        <v>3448</v>
      </c>
      <c r="H454" s="2" t="s">
        <v>1224</v>
      </c>
      <c r="I454" s="6">
        <v>20625</v>
      </c>
      <c r="J454" s="6">
        <v>562689.49</v>
      </c>
      <c r="K454" s="2" t="s">
        <v>635</v>
      </c>
    </row>
    <row r="455" spans="1:12" s="7" customFormat="1" hidden="1" x14ac:dyDescent="0.25">
      <c r="A455" s="4">
        <v>42034</v>
      </c>
      <c r="B455" s="2" t="s">
        <v>1225</v>
      </c>
      <c r="C455" s="2" t="s">
        <v>1226</v>
      </c>
      <c r="D455" s="2" t="s">
        <v>1227</v>
      </c>
      <c r="E455" s="2" t="s">
        <v>1228</v>
      </c>
      <c r="F455" s="5">
        <v>2922500090</v>
      </c>
      <c r="G455" s="5"/>
      <c r="H455" s="2" t="s">
        <v>1229</v>
      </c>
      <c r="I455" s="6">
        <v>25</v>
      </c>
      <c r="J455" s="6">
        <v>12695.56</v>
      </c>
      <c r="K455" s="2" t="s">
        <v>48</v>
      </c>
    </row>
    <row r="456" spans="1:12" s="7" customFormat="1" x14ac:dyDescent="0.25">
      <c r="A456" s="4">
        <v>42034</v>
      </c>
      <c r="B456" s="2" t="s">
        <v>227</v>
      </c>
      <c r="C456" s="2" t="s">
        <v>228</v>
      </c>
      <c r="D456" s="2" t="s">
        <v>229</v>
      </c>
      <c r="E456" s="2" t="s">
        <v>230</v>
      </c>
      <c r="F456" s="5">
        <v>2922500090</v>
      </c>
      <c r="G456" s="5" t="s">
        <v>3452</v>
      </c>
      <c r="H456" s="2" t="s">
        <v>1047</v>
      </c>
      <c r="I456" s="6">
        <v>1000</v>
      </c>
      <c r="J456" s="6">
        <v>81169.22</v>
      </c>
      <c r="K456" s="2" t="s">
        <v>48</v>
      </c>
      <c r="L456" s="2" t="s">
        <v>157</v>
      </c>
    </row>
    <row r="457" spans="1:12" s="7" customFormat="1" x14ac:dyDescent="0.25">
      <c r="A457" s="4">
        <v>42034</v>
      </c>
      <c r="B457" s="2" t="s">
        <v>227</v>
      </c>
      <c r="C457" s="2" t="s">
        <v>228</v>
      </c>
      <c r="D457" s="2" t="s">
        <v>229</v>
      </c>
      <c r="E457" s="2" t="s">
        <v>230</v>
      </c>
      <c r="F457" s="5">
        <v>2922410000</v>
      </c>
      <c r="G457" s="5" t="s">
        <v>3448</v>
      </c>
      <c r="H457" s="2" t="s">
        <v>1230</v>
      </c>
      <c r="I457" s="6">
        <v>5000</v>
      </c>
      <c r="J457" s="6">
        <v>140978.10999999999</v>
      </c>
      <c r="K457" s="2" t="s">
        <v>48</v>
      </c>
      <c r="L457" s="2" t="s">
        <v>157</v>
      </c>
    </row>
    <row r="458" spans="1:12" s="7" customFormat="1" x14ac:dyDescent="0.25">
      <c r="A458" s="4">
        <v>42034</v>
      </c>
      <c r="B458" s="2" t="s">
        <v>227</v>
      </c>
      <c r="C458" s="2" t="s">
        <v>228</v>
      </c>
      <c r="D458" s="2" t="s">
        <v>445</v>
      </c>
      <c r="E458" s="2" t="s">
        <v>446</v>
      </c>
      <c r="F458" s="5">
        <v>2922410000</v>
      </c>
      <c r="G458" s="5" t="s">
        <v>3448</v>
      </c>
      <c r="H458" s="2" t="s">
        <v>1231</v>
      </c>
      <c r="I458" s="6">
        <v>3000</v>
      </c>
      <c r="J458" s="6">
        <v>84586.87</v>
      </c>
      <c r="K458" s="2" t="s">
        <v>48</v>
      </c>
      <c r="L458" s="2" t="s">
        <v>157</v>
      </c>
    </row>
    <row r="459" spans="1:12" s="7" customFormat="1" x14ac:dyDescent="0.25">
      <c r="A459" s="4">
        <v>42034</v>
      </c>
      <c r="B459" s="2" t="s">
        <v>1194</v>
      </c>
      <c r="C459" s="2" t="s">
        <v>1195</v>
      </c>
      <c r="D459" s="2" t="s">
        <v>409</v>
      </c>
      <c r="E459" s="2" t="s">
        <v>410</v>
      </c>
      <c r="F459" s="5">
        <v>2922500090</v>
      </c>
      <c r="G459" s="5" t="s">
        <v>3452</v>
      </c>
      <c r="H459" s="2" t="s">
        <v>1196</v>
      </c>
      <c r="I459" s="6">
        <v>20000</v>
      </c>
      <c r="J459" s="6">
        <v>1451844.58</v>
      </c>
      <c r="K459" s="2" t="s">
        <v>48</v>
      </c>
    </row>
    <row r="460" spans="1:12" s="7" customFormat="1" x14ac:dyDescent="0.25">
      <c r="A460" s="4">
        <v>42034</v>
      </c>
      <c r="B460" s="2" t="s">
        <v>1194</v>
      </c>
      <c r="C460" s="2" t="s">
        <v>1195</v>
      </c>
      <c r="D460" s="2" t="s">
        <v>409</v>
      </c>
      <c r="E460" s="2" t="s">
        <v>410</v>
      </c>
      <c r="F460" s="5">
        <v>2922410000</v>
      </c>
      <c r="G460" s="5" t="s">
        <v>3448</v>
      </c>
      <c r="H460" s="2" t="s">
        <v>1197</v>
      </c>
      <c r="I460" s="6">
        <v>90000</v>
      </c>
      <c r="J460" s="6">
        <v>2196912.0699999998</v>
      </c>
      <c r="K460" s="2" t="s">
        <v>48</v>
      </c>
    </row>
    <row r="461" spans="1:12" s="7" customFormat="1" x14ac:dyDescent="0.25">
      <c r="A461" s="4">
        <v>42034</v>
      </c>
      <c r="B461" s="2" t="s">
        <v>252</v>
      </c>
      <c r="C461" s="2" t="s">
        <v>253</v>
      </c>
      <c r="D461" s="2" t="s">
        <v>102</v>
      </c>
      <c r="E461" s="2" t="s">
        <v>1062</v>
      </c>
      <c r="F461" s="5">
        <v>2922500090</v>
      </c>
      <c r="G461" s="5" t="s">
        <v>3452</v>
      </c>
      <c r="H461" s="2" t="s">
        <v>1232</v>
      </c>
      <c r="I461" s="6">
        <v>20000</v>
      </c>
      <c r="J461" s="6">
        <v>1723068.29</v>
      </c>
      <c r="K461" s="2" t="s">
        <v>48</v>
      </c>
    </row>
    <row r="462" spans="1:12" s="7" customFormat="1" x14ac:dyDescent="0.25">
      <c r="A462" s="4">
        <v>42035</v>
      </c>
      <c r="B462" s="2" t="s">
        <v>1233</v>
      </c>
      <c r="C462" s="2" t="s">
        <v>1234</v>
      </c>
      <c r="D462" s="2" t="s">
        <v>706</v>
      </c>
      <c r="E462" s="2" t="s">
        <v>707</v>
      </c>
      <c r="F462" s="5">
        <v>2922410000</v>
      </c>
      <c r="G462" s="5" t="s">
        <v>3448</v>
      </c>
      <c r="H462" s="2" t="s">
        <v>1235</v>
      </c>
      <c r="I462" s="6">
        <v>102000</v>
      </c>
      <c r="J462" s="6">
        <v>2472146</v>
      </c>
      <c r="K462" s="2" t="s">
        <v>48</v>
      </c>
    </row>
    <row r="463" spans="1:12" s="7" customFormat="1" x14ac:dyDescent="0.25">
      <c r="A463" s="4">
        <v>42035</v>
      </c>
      <c r="B463" s="2" t="s">
        <v>1233</v>
      </c>
      <c r="C463" s="2" t="s">
        <v>1234</v>
      </c>
      <c r="D463" s="2" t="s">
        <v>706</v>
      </c>
      <c r="E463" s="2" t="s">
        <v>707</v>
      </c>
      <c r="F463" s="5">
        <v>2922410000</v>
      </c>
      <c r="G463" s="5" t="s">
        <v>3448</v>
      </c>
      <c r="H463" s="2" t="s">
        <v>1236</v>
      </c>
      <c r="I463" s="6">
        <v>136000</v>
      </c>
      <c r="J463" s="6">
        <v>3296194.67</v>
      </c>
      <c r="K463" s="2" t="s">
        <v>48</v>
      </c>
    </row>
    <row r="464" spans="1:12" s="7" customFormat="1" hidden="1" x14ac:dyDescent="0.25">
      <c r="A464" s="4">
        <v>42038</v>
      </c>
      <c r="B464" s="2" t="s">
        <v>1237</v>
      </c>
      <c r="C464" s="2" t="s">
        <v>1238</v>
      </c>
      <c r="D464" s="2" t="s">
        <v>1239</v>
      </c>
      <c r="E464" s="2" t="s">
        <v>1240</v>
      </c>
      <c r="F464" s="5">
        <v>2922498500</v>
      </c>
      <c r="G464" s="5"/>
      <c r="H464" s="2" t="s">
        <v>1241</v>
      </c>
      <c r="I464" s="6">
        <v>400</v>
      </c>
      <c r="J464" s="6">
        <v>592165.56999999995</v>
      </c>
      <c r="K464" s="2" t="s">
        <v>1202</v>
      </c>
    </row>
    <row r="465" spans="1:11" s="7" customFormat="1" hidden="1" x14ac:dyDescent="0.25">
      <c r="A465" s="4">
        <v>42039</v>
      </c>
      <c r="B465" s="2" t="s">
        <v>1077</v>
      </c>
      <c r="C465" s="2" t="s">
        <v>1078</v>
      </c>
      <c r="D465" s="2" t="s">
        <v>1094</v>
      </c>
      <c r="E465" s="2" t="s">
        <v>1095</v>
      </c>
      <c r="F465" s="5">
        <v>2922498500</v>
      </c>
      <c r="G465" s="5"/>
      <c r="H465" s="2" t="s">
        <v>1243</v>
      </c>
      <c r="I465" s="6">
        <v>100</v>
      </c>
      <c r="J465" s="6">
        <v>34513.08</v>
      </c>
      <c r="K465" s="2" t="s">
        <v>48</v>
      </c>
    </row>
    <row r="466" spans="1:11" s="7" customFormat="1" hidden="1" x14ac:dyDescent="0.25">
      <c r="A466" s="4">
        <v>42040</v>
      </c>
      <c r="B466" s="2" t="s">
        <v>1077</v>
      </c>
      <c r="C466" s="2" t="s">
        <v>1078</v>
      </c>
      <c r="D466" s="2" t="s">
        <v>1094</v>
      </c>
      <c r="E466" s="2" t="s">
        <v>1095</v>
      </c>
      <c r="F466" s="5">
        <v>2922498500</v>
      </c>
      <c r="G466" s="5"/>
      <c r="H466" s="2" t="s">
        <v>1244</v>
      </c>
      <c r="I466" s="6">
        <v>250</v>
      </c>
      <c r="J466" s="6">
        <v>18401.82</v>
      </c>
      <c r="K466" s="2" t="s">
        <v>48</v>
      </c>
    </row>
    <row r="467" spans="1:11" s="7" customFormat="1" hidden="1" x14ac:dyDescent="0.25">
      <c r="A467" s="4">
        <v>42041</v>
      </c>
      <c r="B467" s="2" t="s">
        <v>1245</v>
      </c>
      <c r="C467" s="2" t="s">
        <v>1246</v>
      </c>
      <c r="D467" s="2" t="s">
        <v>483</v>
      </c>
      <c r="E467" s="2" t="s">
        <v>697</v>
      </c>
      <c r="F467" s="5">
        <v>2922498500</v>
      </c>
      <c r="G467" s="5"/>
      <c r="H467" s="2" t="s">
        <v>1247</v>
      </c>
      <c r="I467" s="6">
        <v>13200</v>
      </c>
      <c r="J467" s="6">
        <v>633087.66</v>
      </c>
      <c r="K467" s="2" t="s">
        <v>48</v>
      </c>
    </row>
    <row r="468" spans="1:11" s="7" customFormat="1" hidden="1" x14ac:dyDescent="0.25">
      <c r="A468" s="4">
        <v>42041</v>
      </c>
      <c r="B468" s="2" t="s">
        <v>1134</v>
      </c>
      <c r="C468" s="2" t="s">
        <v>1135</v>
      </c>
      <c r="D468" s="2" t="s">
        <v>1129</v>
      </c>
      <c r="E468" s="2" t="s">
        <v>1130</v>
      </c>
      <c r="F468" s="5">
        <v>2922410000</v>
      </c>
      <c r="G468" s="5" t="s">
        <v>3449</v>
      </c>
      <c r="H468" s="2" t="s">
        <v>1248</v>
      </c>
      <c r="I468" s="6">
        <v>1E-3</v>
      </c>
      <c r="J468" s="6">
        <v>1361.83</v>
      </c>
      <c r="K468" s="2" t="s">
        <v>641</v>
      </c>
    </row>
    <row r="469" spans="1:11" s="7" customFormat="1" hidden="1" x14ac:dyDescent="0.25">
      <c r="A469" s="4">
        <v>42041</v>
      </c>
      <c r="B469" s="2" t="s">
        <v>1134</v>
      </c>
      <c r="C469" s="2" t="s">
        <v>1135</v>
      </c>
      <c r="D469" s="2" t="s">
        <v>1129</v>
      </c>
      <c r="E469" s="2" t="s">
        <v>1130</v>
      </c>
      <c r="F469" s="5">
        <v>2922498500</v>
      </c>
      <c r="G469" s="5"/>
      <c r="H469" s="2" t="s">
        <v>1249</v>
      </c>
      <c r="I469" s="6">
        <v>0.01</v>
      </c>
      <c r="J469" s="6">
        <v>1936.64</v>
      </c>
      <c r="K469" s="2" t="s">
        <v>641</v>
      </c>
    </row>
    <row r="470" spans="1:11" s="7" customFormat="1" hidden="1" x14ac:dyDescent="0.25">
      <c r="A470" s="4">
        <v>42041</v>
      </c>
      <c r="B470" s="2" t="s">
        <v>1134</v>
      </c>
      <c r="C470" s="2" t="s">
        <v>1135</v>
      </c>
      <c r="D470" s="2" t="s">
        <v>1129</v>
      </c>
      <c r="E470" s="2" t="s">
        <v>1130</v>
      </c>
      <c r="F470" s="5">
        <v>2922498500</v>
      </c>
      <c r="G470" s="5"/>
      <c r="H470" s="2" t="s">
        <v>1250</v>
      </c>
      <c r="I470" s="6">
        <v>0.27500000000000002</v>
      </c>
      <c r="J470" s="6">
        <v>2214.77</v>
      </c>
      <c r="K470" s="2" t="s">
        <v>48</v>
      </c>
    </row>
    <row r="471" spans="1:11" s="7" customFormat="1" hidden="1" x14ac:dyDescent="0.25">
      <c r="A471" s="4">
        <v>42041</v>
      </c>
      <c r="B471" s="2" t="s">
        <v>1134</v>
      </c>
      <c r="C471" s="2" t="s">
        <v>1135</v>
      </c>
      <c r="D471" s="2" t="s">
        <v>1129</v>
      </c>
      <c r="E471" s="2" t="s">
        <v>1130</v>
      </c>
      <c r="F471" s="5">
        <v>2922500090</v>
      </c>
      <c r="G471" s="5"/>
      <c r="H471" s="2" t="s">
        <v>1251</v>
      </c>
      <c r="I471" s="6">
        <v>2.5000000000000001E-4</v>
      </c>
      <c r="J471" s="6">
        <v>1526.65</v>
      </c>
      <c r="K471" s="2" t="s">
        <v>290</v>
      </c>
    </row>
    <row r="472" spans="1:11" s="7" customFormat="1" hidden="1" x14ac:dyDescent="0.25">
      <c r="A472" s="4">
        <v>42041</v>
      </c>
      <c r="B472" s="2" t="s">
        <v>1252</v>
      </c>
      <c r="C472" s="2" t="s">
        <v>1253</v>
      </c>
      <c r="D472" s="2" t="s">
        <v>1189</v>
      </c>
      <c r="E472" s="2" t="s">
        <v>1254</v>
      </c>
      <c r="F472" s="5">
        <v>2922500090</v>
      </c>
      <c r="G472" s="5"/>
      <c r="H472" s="2" t="s">
        <v>1255</v>
      </c>
      <c r="I472" s="6">
        <v>10</v>
      </c>
      <c r="J472" s="6">
        <v>71099.06</v>
      </c>
      <c r="K472" s="2" t="s">
        <v>1082</v>
      </c>
    </row>
    <row r="473" spans="1:11" s="7" customFormat="1" hidden="1" x14ac:dyDescent="0.25">
      <c r="A473" s="4">
        <v>42046</v>
      </c>
      <c r="B473" s="2" t="s">
        <v>1256</v>
      </c>
      <c r="C473" s="2" t="s">
        <v>1257</v>
      </c>
      <c r="D473" s="2" t="s">
        <v>1258</v>
      </c>
      <c r="E473" s="2" t="s">
        <v>1259</v>
      </c>
      <c r="F473" s="5">
        <v>2922500090</v>
      </c>
      <c r="G473" s="5"/>
      <c r="H473" s="2" t="s">
        <v>1260</v>
      </c>
      <c r="I473" s="6">
        <v>0.25</v>
      </c>
      <c r="J473" s="6">
        <v>5713.31</v>
      </c>
      <c r="K473" s="2" t="s">
        <v>48</v>
      </c>
    </row>
    <row r="474" spans="1:11" s="7" customFormat="1" hidden="1" x14ac:dyDescent="0.25">
      <c r="A474" s="4">
        <v>42046</v>
      </c>
      <c r="B474" s="2" t="s">
        <v>1077</v>
      </c>
      <c r="C474" s="2" t="s">
        <v>1078</v>
      </c>
      <c r="D474" s="2" t="s">
        <v>1094</v>
      </c>
      <c r="E474" s="2" t="s">
        <v>1095</v>
      </c>
      <c r="F474" s="5">
        <v>2922498500</v>
      </c>
      <c r="G474" s="5"/>
      <c r="H474" s="2" t="s">
        <v>1261</v>
      </c>
      <c r="I474" s="6">
        <v>750</v>
      </c>
      <c r="J474" s="6">
        <v>81973.63</v>
      </c>
      <c r="K474" s="2" t="s">
        <v>48</v>
      </c>
    </row>
    <row r="475" spans="1:11" s="7" customFormat="1" hidden="1" x14ac:dyDescent="0.25">
      <c r="A475" s="4">
        <v>42046</v>
      </c>
      <c r="B475" s="2" t="s">
        <v>1262</v>
      </c>
      <c r="C475" s="2" t="s">
        <v>1263</v>
      </c>
      <c r="D475" s="2" t="s">
        <v>1264</v>
      </c>
      <c r="E475" s="2" t="s">
        <v>1265</v>
      </c>
      <c r="F475" s="5">
        <v>2922498500</v>
      </c>
      <c r="G475" s="5"/>
      <c r="H475" s="2" t="s">
        <v>1266</v>
      </c>
      <c r="I475" s="6">
        <v>0.05</v>
      </c>
      <c r="J475" s="6">
        <v>506.94</v>
      </c>
      <c r="K475" s="2" t="s">
        <v>167</v>
      </c>
    </row>
    <row r="476" spans="1:11" s="7" customFormat="1" hidden="1" x14ac:dyDescent="0.25">
      <c r="A476" s="4">
        <v>42046</v>
      </c>
      <c r="B476" s="2" t="s">
        <v>1267</v>
      </c>
      <c r="C476" s="2" t="s">
        <v>1268</v>
      </c>
      <c r="D476" s="2" t="s">
        <v>1269</v>
      </c>
      <c r="E476" s="2" t="s">
        <v>1270</v>
      </c>
      <c r="F476" s="5">
        <v>2922500090</v>
      </c>
      <c r="G476" s="5"/>
      <c r="H476" s="2" t="s">
        <v>1271</v>
      </c>
      <c r="I476" s="6">
        <v>2.5000000000000001E-2</v>
      </c>
      <c r="J476" s="6">
        <v>3974.48</v>
      </c>
      <c r="K476" s="2" t="s">
        <v>641</v>
      </c>
    </row>
    <row r="477" spans="1:11" s="7" customFormat="1" hidden="1" x14ac:dyDescent="0.25">
      <c r="A477" s="4">
        <v>42047</v>
      </c>
      <c r="B477" s="2" t="s">
        <v>1273</v>
      </c>
      <c r="C477" s="2" t="s">
        <v>1274</v>
      </c>
      <c r="D477" s="2" t="s">
        <v>1275</v>
      </c>
      <c r="E477" s="2" t="s">
        <v>1276</v>
      </c>
      <c r="F477" s="5">
        <v>2922498500</v>
      </c>
      <c r="G477" s="5"/>
      <c r="H477" s="2" t="s">
        <v>1277</v>
      </c>
      <c r="I477" s="6">
        <v>1</v>
      </c>
      <c r="J477" s="6">
        <v>48560.33</v>
      </c>
      <c r="K477" s="2" t="s">
        <v>1082</v>
      </c>
    </row>
    <row r="478" spans="1:11" s="7" customFormat="1" hidden="1" x14ac:dyDescent="0.25">
      <c r="A478" s="4">
        <v>42051</v>
      </c>
      <c r="B478" s="2" t="s">
        <v>1278</v>
      </c>
      <c r="C478" s="2" t="s">
        <v>1279</v>
      </c>
      <c r="D478" s="2" t="s">
        <v>1280</v>
      </c>
      <c r="E478" s="2" t="s">
        <v>1281</v>
      </c>
      <c r="F478" s="5">
        <v>2922498500</v>
      </c>
      <c r="G478" s="5"/>
      <c r="H478" s="2" t="s">
        <v>1282</v>
      </c>
      <c r="I478" s="6">
        <v>5</v>
      </c>
      <c r="J478" s="6">
        <v>19438.89</v>
      </c>
      <c r="K478" s="2" t="s">
        <v>1202</v>
      </c>
    </row>
    <row r="479" spans="1:11" s="7" customFormat="1" hidden="1" x14ac:dyDescent="0.25">
      <c r="A479" s="4">
        <v>42053</v>
      </c>
      <c r="B479" s="2" t="s">
        <v>1127</v>
      </c>
      <c r="C479" s="2" t="s">
        <v>1128</v>
      </c>
      <c r="D479" s="2" t="s">
        <v>1129</v>
      </c>
      <c r="E479" s="2" t="s">
        <v>1130</v>
      </c>
      <c r="F479" s="5">
        <v>2922498500</v>
      </c>
      <c r="G479" s="5"/>
      <c r="H479" s="2" t="s">
        <v>1283</v>
      </c>
      <c r="I479" s="6">
        <v>1E-4</v>
      </c>
      <c r="J479" s="6">
        <v>2377.94</v>
      </c>
      <c r="K479" s="2" t="s">
        <v>290</v>
      </c>
    </row>
    <row r="480" spans="1:11" s="7" customFormat="1" hidden="1" x14ac:dyDescent="0.25">
      <c r="A480" s="4">
        <v>42055</v>
      </c>
      <c r="B480" s="2" t="s">
        <v>1284</v>
      </c>
      <c r="C480" s="2" t="s">
        <v>1285</v>
      </c>
      <c r="D480" s="2" t="s">
        <v>1286</v>
      </c>
      <c r="E480" s="2" t="s">
        <v>1287</v>
      </c>
      <c r="F480" s="5">
        <v>2922500090</v>
      </c>
      <c r="G480" s="5"/>
      <c r="H480" s="2" t="s">
        <v>1288</v>
      </c>
      <c r="I480" s="6">
        <v>0.01</v>
      </c>
      <c r="J480" s="6">
        <v>2460.92</v>
      </c>
      <c r="K480" s="2" t="s">
        <v>290</v>
      </c>
    </row>
    <row r="481" spans="1:12" s="7" customFormat="1" hidden="1" x14ac:dyDescent="0.25">
      <c r="A481" s="4">
        <v>42058</v>
      </c>
      <c r="B481" s="2" t="s">
        <v>1173</v>
      </c>
      <c r="C481" s="2" t="s">
        <v>1174</v>
      </c>
      <c r="D481" s="2" t="s">
        <v>1129</v>
      </c>
      <c r="E481" s="2" t="s">
        <v>1130</v>
      </c>
      <c r="F481" s="5">
        <v>2922410000</v>
      </c>
      <c r="G481" s="5" t="s">
        <v>3449</v>
      </c>
      <c r="H481" s="2" t="s">
        <v>1289</v>
      </c>
      <c r="I481" s="6">
        <v>1E-4</v>
      </c>
      <c r="J481" s="6">
        <v>881.88</v>
      </c>
      <c r="K481" s="2" t="s">
        <v>519</v>
      </c>
    </row>
    <row r="482" spans="1:12" s="7" customFormat="1" hidden="1" x14ac:dyDescent="0.25">
      <c r="A482" s="4">
        <v>42058</v>
      </c>
      <c r="B482" s="2" t="s">
        <v>1173</v>
      </c>
      <c r="C482" s="2" t="s">
        <v>1174</v>
      </c>
      <c r="D482" s="2" t="s">
        <v>1129</v>
      </c>
      <c r="E482" s="2" t="s">
        <v>1130</v>
      </c>
      <c r="F482" s="5">
        <v>2922498500</v>
      </c>
      <c r="G482" s="5"/>
      <c r="H482" s="2" t="s">
        <v>1290</v>
      </c>
      <c r="I482" s="6">
        <v>5.5E-2</v>
      </c>
      <c r="J482" s="6">
        <v>3384.79</v>
      </c>
      <c r="K482" s="2" t="s">
        <v>48</v>
      </c>
    </row>
    <row r="483" spans="1:12" s="7" customFormat="1" hidden="1" x14ac:dyDescent="0.25">
      <c r="A483" s="4">
        <v>42058</v>
      </c>
      <c r="B483" s="2" t="s">
        <v>1173</v>
      </c>
      <c r="C483" s="2" t="s">
        <v>1174</v>
      </c>
      <c r="D483" s="2" t="s">
        <v>1129</v>
      </c>
      <c r="E483" s="2" t="s">
        <v>1130</v>
      </c>
      <c r="F483" s="5">
        <v>2922500090</v>
      </c>
      <c r="G483" s="5"/>
      <c r="H483" s="2" t="s">
        <v>1291</v>
      </c>
      <c r="I483" s="6">
        <v>2E-3</v>
      </c>
      <c r="J483" s="6">
        <v>4181.0200000000004</v>
      </c>
      <c r="K483" s="2" t="s">
        <v>1202</v>
      </c>
    </row>
    <row r="484" spans="1:12" s="7" customFormat="1" hidden="1" x14ac:dyDescent="0.25">
      <c r="A484" s="4">
        <v>42060</v>
      </c>
      <c r="B484" s="2" t="s">
        <v>1077</v>
      </c>
      <c r="C484" s="2" t="s">
        <v>1078</v>
      </c>
      <c r="D484" s="2" t="s">
        <v>1292</v>
      </c>
      <c r="E484" s="2" t="s">
        <v>1293</v>
      </c>
      <c r="F484" s="5">
        <v>2922498500</v>
      </c>
      <c r="G484" s="5"/>
      <c r="H484" s="2" t="s">
        <v>1294</v>
      </c>
      <c r="I484" s="6">
        <v>2</v>
      </c>
      <c r="J484" s="6">
        <v>10397.02</v>
      </c>
      <c r="K484" s="2" t="s">
        <v>48</v>
      </c>
    </row>
    <row r="485" spans="1:12" s="7" customFormat="1" hidden="1" x14ac:dyDescent="0.25">
      <c r="A485" s="4">
        <v>42060</v>
      </c>
      <c r="B485" s="2" t="s">
        <v>1077</v>
      </c>
      <c r="C485" s="2" t="s">
        <v>1078</v>
      </c>
      <c r="D485" s="2" t="s">
        <v>1295</v>
      </c>
      <c r="E485" s="2" t="s">
        <v>1296</v>
      </c>
      <c r="F485" s="5">
        <v>2922500090</v>
      </c>
      <c r="G485" s="5"/>
      <c r="H485" s="2" t="s">
        <v>1297</v>
      </c>
      <c r="I485" s="6">
        <v>5</v>
      </c>
      <c r="J485" s="6">
        <v>169747.31</v>
      </c>
      <c r="K485" s="2" t="s">
        <v>48</v>
      </c>
    </row>
    <row r="486" spans="1:12" s="7" customFormat="1" hidden="1" x14ac:dyDescent="0.25">
      <c r="A486" s="4">
        <v>42060</v>
      </c>
      <c r="B486" s="2" t="s">
        <v>1077</v>
      </c>
      <c r="C486" s="2" t="s">
        <v>1078</v>
      </c>
      <c r="D486" s="2" t="s">
        <v>1295</v>
      </c>
      <c r="E486" s="2" t="s">
        <v>1296</v>
      </c>
      <c r="F486" s="5">
        <v>2922498500</v>
      </c>
      <c r="G486" s="5"/>
      <c r="H486" s="2" t="s">
        <v>1298</v>
      </c>
      <c r="I486" s="6">
        <v>50</v>
      </c>
      <c r="J486" s="6">
        <v>35364.019999999997</v>
      </c>
      <c r="K486" s="2" t="s">
        <v>48</v>
      </c>
    </row>
    <row r="487" spans="1:12" s="7" customFormat="1" hidden="1" x14ac:dyDescent="0.25">
      <c r="A487" s="4">
        <v>42061</v>
      </c>
      <c r="B487" s="2" t="s">
        <v>1299</v>
      </c>
      <c r="C487" s="2" t="s">
        <v>1300</v>
      </c>
      <c r="D487" s="2" t="s">
        <v>1301</v>
      </c>
      <c r="E487" s="2" t="s">
        <v>1302</v>
      </c>
      <c r="F487" s="5">
        <v>2922498500</v>
      </c>
      <c r="G487" s="5"/>
      <c r="H487" s="2" t="s">
        <v>1303</v>
      </c>
      <c r="I487" s="6">
        <v>325</v>
      </c>
      <c r="J487" s="6">
        <v>73831.179999999993</v>
      </c>
      <c r="K487" s="2" t="s">
        <v>48</v>
      </c>
    </row>
    <row r="488" spans="1:12" s="7" customFormat="1" hidden="1" x14ac:dyDescent="0.25">
      <c r="A488" s="4">
        <v>42062</v>
      </c>
      <c r="B488" s="2" t="s">
        <v>1077</v>
      </c>
      <c r="C488" s="2" t="s">
        <v>1078</v>
      </c>
      <c r="D488" s="2" t="s">
        <v>1292</v>
      </c>
      <c r="E488" s="2" t="s">
        <v>1293</v>
      </c>
      <c r="F488" s="5">
        <v>2922498500</v>
      </c>
      <c r="G488" s="5"/>
      <c r="H488" s="2" t="s">
        <v>1304</v>
      </c>
      <c r="I488" s="6">
        <v>1500</v>
      </c>
      <c r="J488" s="6">
        <v>1125381.56</v>
      </c>
      <c r="K488" s="2" t="s">
        <v>48</v>
      </c>
    </row>
    <row r="489" spans="1:12" s="7" customFormat="1" x14ac:dyDescent="0.25">
      <c r="A489" s="4">
        <v>42037</v>
      </c>
      <c r="B489" s="2" t="s">
        <v>1157</v>
      </c>
      <c r="C489" s="2" t="s">
        <v>1158</v>
      </c>
      <c r="D489" s="2" t="s">
        <v>460</v>
      </c>
      <c r="E489" s="2" t="s">
        <v>461</v>
      </c>
      <c r="F489" s="5">
        <v>2922410000</v>
      </c>
      <c r="G489" s="5" t="s">
        <v>3448</v>
      </c>
      <c r="H489" s="2" t="s">
        <v>1305</v>
      </c>
      <c r="I489" s="6">
        <v>20625</v>
      </c>
      <c r="J489" s="6">
        <v>569866.01</v>
      </c>
      <c r="K489" s="2" t="s">
        <v>635</v>
      </c>
    </row>
    <row r="490" spans="1:12" s="7" customFormat="1" x14ac:dyDescent="0.25">
      <c r="A490" s="4">
        <v>42037</v>
      </c>
      <c r="B490" s="2" t="s">
        <v>1157</v>
      </c>
      <c r="C490" s="2" t="s">
        <v>1158</v>
      </c>
      <c r="D490" s="2" t="s">
        <v>460</v>
      </c>
      <c r="E490" s="2" t="s">
        <v>461</v>
      </c>
      <c r="F490" s="5">
        <v>2922410000</v>
      </c>
      <c r="G490" s="5" t="s">
        <v>3448</v>
      </c>
      <c r="H490" s="2" t="s">
        <v>1306</v>
      </c>
      <c r="I490" s="6">
        <v>20625</v>
      </c>
      <c r="J490" s="6">
        <v>569866.01</v>
      </c>
      <c r="K490" s="2" t="s">
        <v>635</v>
      </c>
    </row>
    <row r="491" spans="1:12" s="7" customFormat="1" hidden="1" x14ac:dyDescent="0.25">
      <c r="A491" s="4">
        <v>42037</v>
      </c>
      <c r="B491" s="2" t="s">
        <v>1307</v>
      </c>
      <c r="C491" s="2" t="s">
        <v>1308</v>
      </c>
      <c r="D491" s="2" t="s">
        <v>1286</v>
      </c>
      <c r="E491" s="2" t="s">
        <v>1287</v>
      </c>
      <c r="F491" s="5">
        <v>2922500090</v>
      </c>
      <c r="G491" s="5"/>
      <c r="H491" s="2" t="s">
        <v>1309</v>
      </c>
      <c r="I491" s="6">
        <v>25</v>
      </c>
      <c r="J491" s="6">
        <v>22217</v>
      </c>
      <c r="K491" s="2" t="s">
        <v>48</v>
      </c>
    </row>
    <row r="492" spans="1:12" s="7" customFormat="1" x14ac:dyDescent="0.25">
      <c r="A492" s="4">
        <v>42038</v>
      </c>
      <c r="B492" s="2" t="s">
        <v>227</v>
      </c>
      <c r="C492" s="2" t="s">
        <v>228</v>
      </c>
      <c r="D492" s="2" t="s">
        <v>229</v>
      </c>
      <c r="E492" s="2" t="s">
        <v>230</v>
      </c>
      <c r="F492" s="5">
        <v>2922500090</v>
      </c>
      <c r="G492" s="5" t="s">
        <v>3452</v>
      </c>
      <c r="H492" s="2" t="s">
        <v>1310</v>
      </c>
      <c r="I492" s="6">
        <v>1000</v>
      </c>
      <c r="J492" s="6">
        <v>65077.29</v>
      </c>
      <c r="K492" s="2" t="s">
        <v>48</v>
      </c>
      <c r="L492" s="2" t="s">
        <v>157</v>
      </c>
    </row>
    <row r="493" spans="1:12" s="7" customFormat="1" x14ac:dyDescent="0.25">
      <c r="A493" s="4">
        <v>42038</v>
      </c>
      <c r="B493" s="2" t="s">
        <v>227</v>
      </c>
      <c r="C493" s="2" t="s">
        <v>228</v>
      </c>
      <c r="D493" s="2" t="s">
        <v>229</v>
      </c>
      <c r="E493" s="2" t="s">
        <v>230</v>
      </c>
      <c r="F493" s="5">
        <v>2922410000</v>
      </c>
      <c r="G493" s="5" t="s">
        <v>3448</v>
      </c>
      <c r="H493" s="2" t="s">
        <v>1311</v>
      </c>
      <c r="I493" s="6">
        <v>2000</v>
      </c>
      <c r="J493" s="6">
        <v>57268.02</v>
      </c>
      <c r="K493" s="2" t="s">
        <v>48</v>
      </c>
      <c r="L493" s="2" t="s">
        <v>157</v>
      </c>
    </row>
    <row r="494" spans="1:12" s="7" customFormat="1" x14ac:dyDescent="0.25">
      <c r="A494" s="4">
        <v>42038</v>
      </c>
      <c r="B494" s="2" t="s">
        <v>1157</v>
      </c>
      <c r="C494" s="2" t="s">
        <v>1158</v>
      </c>
      <c r="D494" s="2" t="s">
        <v>460</v>
      </c>
      <c r="E494" s="2" t="s">
        <v>461</v>
      </c>
      <c r="F494" s="5">
        <v>2922410000</v>
      </c>
      <c r="G494" s="5" t="s">
        <v>3448</v>
      </c>
      <c r="H494" s="2" t="s">
        <v>1312</v>
      </c>
      <c r="I494" s="6">
        <v>20625</v>
      </c>
      <c r="J494" s="6">
        <v>569484.37</v>
      </c>
      <c r="K494" s="2" t="s">
        <v>635</v>
      </c>
    </row>
    <row r="495" spans="1:12" s="7" customFormat="1" x14ac:dyDescent="0.25">
      <c r="A495" s="4">
        <v>42038</v>
      </c>
      <c r="B495" s="2" t="s">
        <v>1157</v>
      </c>
      <c r="C495" s="2" t="s">
        <v>1158</v>
      </c>
      <c r="D495" s="2" t="s">
        <v>460</v>
      </c>
      <c r="E495" s="2" t="s">
        <v>461</v>
      </c>
      <c r="F495" s="5">
        <v>2922410000</v>
      </c>
      <c r="G495" s="5" t="s">
        <v>3448</v>
      </c>
      <c r="H495" s="2" t="s">
        <v>1305</v>
      </c>
      <c r="I495" s="6">
        <v>20625</v>
      </c>
      <c r="J495" s="6">
        <v>569484.37</v>
      </c>
      <c r="K495" s="2" t="s">
        <v>635</v>
      </c>
    </row>
    <row r="496" spans="1:12" s="7" customFormat="1" x14ac:dyDescent="0.25">
      <c r="A496" s="4">
        <v>42038</v>
      </c>
      <c r="B496" s="2" t="s">
        <v>1052</v>
      </c>
      <c r="C496" s="2" t="s">
        <v>1053</v>
      </c>
      <c r="D496" s="2" t="s">
        <v>1054</v>
      </c>
      <c r="E496" s="2" t="s">
        <v>1055</v>
      </c>
      <c r="F496" s="5">
        <v>2922500090</v>
      </c>
      <c r="G496" s="5" t="s">
        <v>3452</v>
      </c>
      <c r="H496" s="2" t="s">
        <v>1313</v>
      </c>
      <c r="I496" s="6">
        <v>72000</v>
      </c>
      <c r="J496" s="6">
        <v>2848330.09</v>
      </c>
      <c r="K496" s="2" t="s">
        <v>48</v>
      </c>
    </row>
    <row r="497" spans="1:12" s="7" customFormat="1" hidden="1" x14ac:dyDescent="0.25">
      <c r="A497" s="4">
        <v>42038</v>
      </c>
      <c r="B497" s="2" t="s">
        <v>1199</v>
      </c>
      <c r="C497" s="2" t="s">
        <v>1200</v>
      </c>
      <c r="D497" s="2" t="s">
        <v>1123</v>
      </c>
      <c r="E497" s="2" t="s">
        <v>1124</v>
      </c>
      <c r="F497" s="5">
        <v>2922410000</v>
      </c>
      <c r="G497" s="5" t="s">
        <v>3449</v>
      </c>
      <c r="H497" s="2" t="s">
        <v>1314</v>
      </c>
      <c r="I497" s="6">
        <v>25.1</v>
      </c>
      <c r="J497" s="6">
        <v>26602.36</v>
      </c>
      <c r="K497" s="2" t="s">
        <v>290</v>
      </c>
    </row>
    <row r="498" spans="1:12" s="7" customFormat="1" x14ac:dyDescent="0.25">
      <c r="A498" s="4">
        <v>42038</v>
      </c>
      <c r="B498" s="2" t="s">
        <v>1157</v>
      </c>
      <c r="C498" s="2" t="s">
        <v>1158</v>
      </c>
      <c r="D498" s="2" t="s">
        <v>460</v>
      </c>
      <c r="E498" s="2" t="s">
        <v>461</v>
      </c>
      <c r="F498" s="5">
        <v>2922410000</v>
      </c>
      <c r="G498" s="5" t="s">
        <v>3448</v>
      </c>
      <c r="H498" s="2" t="s">
        <v>1315</v>
      </c>
      <c r="I498" s="6">
        <v>20625</v>
      </c>
      <c r="J498" s="6">
        <v>569484.37</v>
      </c>
      <c r="K498" s="2" t="s">
        <v>635</v>
      </c>
    </row>
    <row r="499" spans="1:12" s="7" customFormat="1" x14ac:dyDescent="0.25">
      <c r="A499" s="4">
        <v>42039</v>
      </c>
      <c r="B499" s="2" t="s">
        <v>1157</v>
      </c>
      <c r="C499" s="2" t="s">
        <v>1158</v>
      </c>
      <c r="D499" s="2" t="s">
        <v>460</v>
      </c>
      <c r="E499" s="2" t="s">
        <v>461</v>
      </c>
      <c r="F499" s="5">
        <v>2922410000</v>
      </c>
      <c r="G499" s="5" t="s">
        <v>3448</v>
      </c>
      <c r="H499" s="2" t="s">
        <v>1316</v>
      </c>
      <c r="I499" s="6">
        <v>20625</v>
      </c>
      <c r="J499" s="6">
        <v>572815.6</v>
      </c>
      <c r="K499" s="2" t="s">
        <v>635</v>
      </c>
    </row>
    <row r="500" spans="1:12" s="7" customFormat="1" x14ac:dyDescent="0.25">
      <c r="A500" s="4">
        <v>42039</v>
      </c>
      <c r="B500" s="2" t="s">
        <v>1157</v>
      </c>
      <c r="C500" s="2" t="s">
        <v>1158</v>
      </c>
      <c r="D500" s="2" t="s">
        <v>460</v>
      </c>
      <c r="E500" s="2" t="s">
        <v>461</v>
      </c>
      <c r="F500" s="5">
        <v>2922410000</v>
      </c>
      <c r="G500" s="5" t="s">
        <v>3448</v>
      </c>
      <c r="H500" s="2" t="s">
        <v>1315</v>
      </c>
      <c r="I500" s="6">
        <v>20625</v>
      </c>
      <c r="J500" s="6">
        <v>572815.6</v>
      </c>
      <c r="K500" s="2" t="s">
        <v>635</v>
      </c>
    </row>
    <row r="501" spans="1:12" s="7" customFormat="1" x14ac:dyDescent="0.25">
      <c r="A501" s="4">
        <v>42039</v>
      </c>
      <c r="B501" s="2" t="s">
        <v>514</v>
      </c>
      <c r="C501" s="2" t="s">
        <v>763</v>
      </c>
      <c r="D501" s="2" t="s">
        <v>590</v>
      </c>
      <c r="E501" s="2" t="s">
        <v>591</v>
      </c>
      <c r="F501" s="5">
        <v>2922410000</v>
      </c>
      <c r="G501" s="5" t="s">
        <v>3448</v>
      </c>
      <c r="H501" s="2" t="s">
        <v>1317</v>
      </c>
      <c r="I501" s="6">
        <v>6650</v>
      </c>
      <c r="J501" s="6">
        <v>196668.54</v>
      </c>
      <c r="K501" s="2" t="s">
        <v>201</v>
      </c>
    </row>
    <row r="502" spans="1:12" s="7" customFormat="1" x14ac:dyDescent="0.25">
      <c r="A502" s="4">
        <v>42039</v>
      </c>
      <c r="B502" s="2" t="s">
        <v>1052</v>
      </c>
      <c r="C502" s="2" t="s">
        <v>1053</v>
      </c>
      <c r="D502" s="2" t="s">
        <v>1054</v>
      </c>
      <c r="E502" s="2" t="s">
        <v>1055</v>
      </c>
      <c r="F502" s="5">
        <v>2922410000</v>
      </c>
      <c r="G502" s="5" t="s">
        <v>3448</v>
      </c>
      <c r="H502" s="2" t="s">
        <v>1318</v>
      </c>
      <c r="I502" s="6">
        <v>102000</v>
      </c>
      <c r="J502" s="6">
        <v>2484941.7000000002</v>
      </c>
      <c r="K502" s="2" t="s">
        <v>48</v>
      </c>
    </row>
    <row r="503" spans="1:12" s="7" customFormat="1" x14ac:dyDescent="0.25">
      <c r="A503" s="4">
        <v>42039</v>
      </c>
      <c r="B503" s="2" t="s">
        <v>1052</v>
      </c>
      <c r="C503" s="2" t="s">
        <v>1053</v>
      </c>
      <c r="D503" s="2" t="s">
        <v>1054</v>
      </c>
      <c r="E503" s="2" t="s">
        <v>1055</v>
      </c>
      <c r="F503" s="5">
        <v>2922410000</v>
      </c>
      <c r="G503" s="5" t="s">
        <v>3448</v>
      </c>
      <c r="H503" s="2" t="s">
        <v>1319</v>
      </c>
      <c r="I503" s="6">
        <v>64000</v>
      </c>
      <c r="J503" s="6">
        <v>1559179.1</v>
      </c>
      <c r="K503" s="2" t="s">
        <v>48</v>
      </c>
    </row>
    <row r="504" spans="1:12" s="7" customFormat="1" x14ac:dyDescent="0.25">
      <c r="A504" s="4">
        <v>42040</v>
      </c>
      <c r="B504" s="2" t="s">
        <v>1320</v>
      </c>
      <c r="C504" s="2" t="s">
        <v>1321</v>
      </c>
      <c r="D504" s="2" t="s">
        <v>522</v>
      </c>
      <c r="E504" s="2" t="s">
        <v>523</v>
      </c>
      <c r="F504" s="5">
        <v>2922410000</v>
      </c>
      <c r="G504" s="5" t="s">
        <v>3448</v>
      </c>
      <c r="H504" s="2" t="s">
        <v>1322</v>
      </c>
      <c r="I504" s="6">
        <v>20000</v>
      </c>
      <c r="J504" s="6">
        <v>608933.02</v>
      </c>
      <c r="K504" s="2" t="s">
        <v>641</v>
      </c>
    </row>
    <row r="505" spans="1:12" s="7" customFormat="1" x14ac:dyDescent="0.25">
      <c r="A505" s="4">
        <v>42041</v>
      </c>
      <c r="B505" s="2" t="s">
        <v>1074</v>
      </c>
      <c r="C505" s="2" t="s">
        <v>1075</v>
      </c>
      <c r="D505" s="2" t="s">
        <v>106</v>
      </c>
      <c r="E505" s="2" t="s">
        <v>107</v>
      </c>
      <c r="F505" s="5">
        <v>2922500090</v>
      </c>
      <c r="G505" s="5" t="s">
        <v>3452</v>
      </c>
      <c r="H505" s="2" t="s">
        <v>1323</v>
      </c>
      <c r="I505" s="6">
        <v>20000</v>
      </c>
      <c r="J505" s="6">
        <v>1943974.4</v>
      </c>
      <c r="K505" s="2" t="s">
        <v>48</v>
      </c>
    </row>
    <row r="506" spans="1:12" s="7" customFormat="1" x14ac:dyDescent="0.25">
      <c r="A506" s="4">
        <v>42044</v>
      </c>
      <c r="B506" s="2" t="s">
        <v>1324</v>
      </c>
      <c r="C506" s="2" t="s">
        <v>1325</v>
      </c>
      <c r="D506" s="2" t="s">
        <v>229</v>
      </c>
      <c r="E506" s="2" t="s">
        <v>230</v>
      </c>
      <c r="F506" s="5">
        <v>2922410000</v>
      </c>
      <c r="G506" s="5" t="s">
        <v>3448</v>
      </c>
      <c r="H506" s="2" t="s">
        <v>1326</v>
      </c>
      <c r="I506" s="6">
        <v>7000</v>
      </c>
      <c r="J506" s="6">
        <v>268323.33</v>
      </c>
      <c r="K506" s="2" t="s">
        <v>249</v>
      </c>
      <c r="L506" s="7" t="s">
        <v>4482</v>
      </c>
    </row>
    <row r="507" spans="1:12" s="7" customFormat="1" x14ac:dyDescent="0.25">
      <c r="A507" s="4">
        <v>42044</v>
      </c>
      <c r="B507" s="2" t="s">
        <v>1324</v>
      </c>
      <c r="C507" s="2" t="s">
        <v>1325</v>
      </c>
      <c r="D507" s="2" t="s">
        <v>229</v>
      </c>
      <c r="E507" s="2" t="s">
        <v>230</v>
      </c>
      <c r="F507" s="5">
        <v>2922500090</v>
      </c>
      <c r="G507" s="5" t="s">
        <v>3452</v>
      </c>
      <c r="H507" s="2" t="s">
        <v>1327</v>
      </c>
      <c r="I507" s="6">
        <v>15000</v>
      </c>
      <c r="J507" s="6">
        <v>913313.07</v>
      </c>
      <c r="K507" s="2" t="s">
        <v>249</v>
      </c>
      <c r="L507" s="7" t="s">
        <v>4482</v>
      </c>
    </row>
    <row r="508" spans="1:12" s="7" customFormat="1" hidden="1" x14ac:dyDescent="0.25">
      <c r="A508" s="4">
        <v>42044</v>
      </c>
      <c r="B508" s="2" t="s">
        <v>1328</v>
      </c>
      <c r="C508" s="2" t="s">
        <v>1329</v>
      </c>
      <c r="D508" s="2" t="s">
        <v>1330</v>
      </c>
      <c r="E508" s="2" t="s">
        <v>1331</v>
      </c>
      <c r="F508" s="5">
        <v>2922498500</v>
      </c>
      <c r="G508" s="5"/>
      <c r="H508" s="2" t="s">
        <v>1332</v>
      </c>
      <c r="I508" s="6">
        <v>200</v>
      </c>
      <c r="J508" s="6">
        <v>6742.4</v>
      </c>
      <c r="K508" s="2" t="s">
        <v>48</v>
      </c>
    </row>
    <row r="509" spans="1:12" s="7" customFormat="1" hidden="1" x14ac:dyDescent="0.25">
      <c r="A509" s="4">
        <v>42045</v>
      </c>
      <c r="B509" s="2" t="s">
        <v>1333</v>
      </c>
      <c r="C509" s="2" t="s">
        <v>1334</v>
      </c>
      <c r="D509" s="2" t="s">
        <v>1335</v>
      </c>
      <c r="E509" s="2" t="s">
        <v>1336</v>
      </c>
      <c r="F509" s="5">
        <v>2922498500</v>
      </c>
      <c r="G509" s="5"/>
      <c r="H509" s="2" t="s">
        <v>1337</v>
      </c>
      <c r="I509" s="6">
        <v>600</v>
      </c>
      <c r="J509" s="6">
        <v>839309.04</v>
      </c>
      <c r="K509" s="2" t="s">
        <v>1202</v>
      </c>
    </row>
    <row r="510" spans="1:12" s="7" customFormat="1" x14ac:dyDescent="0.25">
      <c r="A510" s="4">
        <v>42046</v>
      </c>
      <c r="B510" s="2" t="s">
        <v>1338</v>
      </c>
      <c r="C510" s="2" t="s">
        <v>1339</v>
      </c>
      <c r="D510" s="2" t="s">
        <v>82</v>
      </c>
      <c r="E510" s="2" t="s">
        <v>83</v>
      </c>
      <c r="F510" s="5">
        <v>2922500090</v>
      </c>
      <c r="G510" s="5" t="s">
        <v>3452</v>
      </c>
      <c r="H510" s="2" t="s">
        <v>1340</v>
      </c>
      <c r="I510" s="6">
        <v>20000</v>
      </c>
      <c r="J510" s="6">
        <v>2520813.4300000002</v>
      </c>
      <c r="K510" s="2" t="s">
        <v>48</v>
      </c>
    </row>
    <row r="511" spans="1:12" s="7" customFormat="1" hidden="1" x14ac:dyDescent="0.25">
      <c r="A511" s="4">
        <v>42046</v>
      </c>
      <c r="B511" s="2" t="s">
        <v>1154</v>
      </c>
      <c r="C511" s="2" t="s">
        <v>1341</v>
      </c>
      <c r="D511" s="2" t="s">
        <v>1150</v>
      </c>
      <c r="E511" s="2" t="s">
        <v>1151</v>
      </c>
      <c r="F511" s="5">
        <v>2922498500</v>
      </c>
      <c r="G511" s="5"/>
      <c r="H511" s="2" t="s">
        <v>1342</v>
      </c>
      <c r="I511" s="6">
        <v>25</v>
      </c>
      <c r="J511" s="6">
        <v>32397.86</v>
      </c>
      <c r="K511" s="2" t="s">
        <v>310</v>
      </c>
    </row>
    <row r="512" spans="1:12" s="7" customFormat="1" hidden="1" x14ac:dyDescent="0.25">
      <c r="A512" s="4">
        <v>42047</v>
      </c>
      <c r="B512" s="2" t="s">
        <v>1343</v>
      </c>
      <c r="C512" s="2" t="s">
        <v>1344</v>
      </c>
      <c r="D512" s="2" t="s">
        <v>1286</v>
      </c>
      <c r="E512" s="2" t="s">
        <v>1287</v>
      </c>
      <c r="F512" s="5">
        <v>2922500090</v>
      </c>
      <c r="G512" s="5"/>
      <c r="H512" s="2" t="s">
        <v>1345</v>
      </c>
      <c r="I512" s="6">
        <v>3500</v>
      </c>
      <c r="J512" s="6">
        <v>1994807.13</v>
      </c>
      <c r="K512" s="2" t="s">
        <v>48</v>
      </c>
    </row>
    <row r="513" spans="1:12" s="7" customFormat="1" x14ac:dyDescent="0.25">
      <c r="A513" s="4">
        <v>42047</v>
      </c>
      <c r="B513" s="2" t="s">
        <v>1346</v>
      </c>
      <c r="C513" s="2" t="s">
        <v>1347</v>
      </c>
      <c r="D513" s="2" t="s">
        <v>212</v>
      </c>
      <c r="E513" s="2" t="s">
        <v>213</v>
      </c>
      <c r="F513" s="5">
        <v>2922500090</v>
      </c>
      <c r="G513" s="5" t="s">
        <v>3452</v>
      </c>
      <c r="H513" s="2" t="s">
        <v>1348</v>
      </c>
      <c r="I513" s="6">
        <v>20000</v>
      </c>
      <c r="J513" s="6">
        <v>1400582.07</v>
      </c>
      <c r="K513" s="2" t="s">
        <v>48</v>
      </c>
    </row>
    <row r="514" spans="1:12" s="7" customFormat="1" x14ac:dyDescent="0.25">
      <c r="A514" s="4">
        <v>42048</v>
      </c>
      <c r="B514" s="2" t="s">
        <v>227</v>
      </c>
      <c r="C514" s="2" t="s">
        <v>228</v>
      </c>
      <c r="D514" s="2" t="s">
        <v>229</v>
      </c>
      <c r="E514" s="2" t="s">
        <v>230</v>
      </c>
      <c r="F514" s="5">
        <v>2922410000</v>
      </c>
      <c r="G514" s="5" t="s">
        <v>3448</v>
      </c>
      <c r="H514" s="2" t="s">
        <v>1349</v>
      </c>
      <c r="I514" s="6">
        <v>4000</v>
      </c>
      <c r="J514" s="6">
        <v>175041.83</v>
      </c>
      <c r="K514" s="2" t="s">
        <v>201</v>
      </c>
      <c r="L514" s="2" t="s">
        <v>157</v>
      </c>
    </row>
    <row r="515" spans="1:12" s="7" customFormat="1" x14ac:dyDescent="0.25">
      <c r="A515" s="4">
        <v>42051</v>
      </c>
      <c r="B515" s="2" t="s">
        <v>1350</v>
      </c>
      <c r="C515" s="2" t="s">
        <v>1195</v>
      </c>
      <c r="D515" s="2" t="s">
        <v>409</v>
      </c>
      <c r="E515" s="2" t="s">
        <v>410</v>
      </c>
      <c r="F515" s="5">
        <v>2922410000</v>
      </c>
      <c r="G515" s="5" t="s">
        <v>3448</v>
      </c>
      <c r="H515" s="2" t="s">
        <v>1197</v>
      </c>
      <c r="I515" s="6">
        <v>72000</v>
      </c>
      <c r="J515" s="6">
        <v>2817861.82</v>
      </c>
      <c r="K515" s="2" t="s">
        <v>48</v>
      </c>
    </row>
    <row r="516" spans="1:12" s="7" customFormat="1" x14ac:dyDescent="0.25">
      <c r="A516" s="4">
        <v>42051</v>
      </c>
      <c r="B516" s="2" t="s">
        <v>1350</v>
      </c>
      <c r="C516" s="2" t="s">
        <v>1195</v>
      </c>
      <c r="D516" s="2" t="s">
        <v>409</v>
      </c>
      <c r="E516" s="2" t="s">
        <v>410</v>
      </c>
      <c r="F516" s="5">
        <v>2922500090</v>
      </c>
      <c r="G516" s="5" t="s">
        <v>3452</v>
      </c>
      <c r="H516" s="2" t="s">
        <v>1196</v>
      </c>
      <c r="I516" s="6">
        <v>20000</v>
      </c>
      <c r="J516" s="6">
        <v>2488178.21</v>
      </c>
      <c r="K516" s="2" t="s">
        <v>48</v>
      </c>
    </row>
    <row r="517" spans="1:12" s="7" customFormat="1" hidden="1" x14ac:dyDescent="0.25">
      <c r="A517" s="4">
        <v>42052</v>
      </c>
      <c r="B517" s="2" t="s">
        <v>1134</v>
      </c>
      <c r="C517" s="2" t="s">
        <v>1135</v>
      </c>
      <c r="D517" s="2" t="s">
        <v>1129</v>
      </c>
      <c r="E517" s="2" t="s">
        <v>1130</v>
      </c>
      <c r="F517" s="5">
        <v>2922498500</v>
      </c>
      <c r="G517" s="5"/>
      <c r="H517" s="2" t="s">
        <v>1351</v>
      </c>
      <c r="I517" s="6">
        <v>5</v>
      </c>
      <c r="J517" s="6">
        <v>15315.84</v>
      </c>
      <c r="K517" s="2" t="s">
        <v>290</v>
      </c>
    </row>
    <row r="518" spans="1:12" s="7" customFormat="1" x14ac:dyDescent="0.25">
      <c r="A518" s="4">
        <v>42052</v>
      </c>
      <c r="B518" s="2" t="s">
        <v>1069</v>
      </c>
      <c r="C518" s="2" t="s">
        <v>1070</v>
      </c>
      <c r="D518" s="2" t="s">
        <v>141</v>
      </c>
      <c r="E518" s="2" t="s">
        <v>142</v>
      </c>
      <c r="F518" s="5">
        <v>2922410000</v>
      </c>
      <c r="G518" s="5" t="s">
        <v>3448</v>
      </c>
      <c r="H518" s="2" t="s">
        <v>1352</v>
      </c>
      <c r="I518" s="6">
        <v>21000</v>
      </c>
      <c r="J518" s="6">
        <v>906498.38</v>
      </c>
      <c r="K518" s="2" t="s">
        <v>48</v>
      </c>
    </row>
    <row r="519" spans="1:12" s="7" customFormat="1" x14ac:dyDescent="0.25">
      <c r="A519" s="4">
        <v>42053</v>
      </c>
      <c r="B519" s="2" t="s">
        <v>1074</v>
      </c>
      <c r="C519" s="2" t="s">
        <v>1075</v>
      </c>
      <c r="D519" s="2" t="s">
        <v>106</v>
      </c>
      <c r="E519" s="2" t="s">
        <v>107</v>
      </c>
      <c r="F519" s="5">
        <v>2922500090</v>
      </c>
      <c r="G519" s="5" t="s">
        <v>3452</v>
      </c>
      <c r="H519" s="2" t="s">
        <v>1353</v>
      </c>
      <c r="I519" s="6">
        <v>20000</v>
      </c>
      <c r="J519" s="6">
        <v>2846741</v>
      </c>
      <c r="K519" s="2" t="s">
        <v>48</v>
      </c>
    </row>
    <row r="520" spans="1:12" s="7" customFormat="1" x14ac:dyDescent="0.25">
      <c r="A520" s="4">
        <v>42053</v>
      </c>
      <c r="B520" s="2" t="s">
        <v>1354</v>
      </c>
      <c r="C520" s="2" t="s">
        <v>1355</v>
      </c>
      <c r="D520" s="2" t="s">
        <v>245</v>
      </c>
      <c r="E520" s="2" t="s">
        <v>246</v>
      </c>
      <c r="F520" s="5">
        <v>2922500090</v>
      </c>
      <c r="G520" s="5" t="s">
        <v>3452</v>
      </c>
      <c r="H520" s="2" t="s">
        <v>1356</v>
      </c>
      <c r="I520" s="6">
        <v>18000</v>
      </c>
      <c r="J520" s="6">
        <v>2127153.21</v>
      </c>
      <c r="K520" s="2" t="s">
        <v>1221</v>
      </c>
    </row>
    <row r="521" spans="1:12" s="7" customFormat="1" hidden="1" x14ac:dyDescent="0.25">
      <c r="A521" s="4">
        <v>42053</v>
      </c>
      <c r="B521" s="2" t="s">
        <v>1358</v>
      </c>
      <c r="C521" s="2" t="s">
        <v>1359</v>
      </c>
      <c r="D521" s="2" t="s">
        <v>478</v>
      </c>
      <c r="E521" s="2" t="s">
        <v>479</v>
      </c>
      <c r="F521" s="5">
        <v>2922500090</v>
      </c>
      <c r="G521" s="5"/>
      <c r="H521" s="2" t="s">
        <v>1360</v>
      </c>
      <c r="I521" s="6">
        <v>20000</v>
      </c>
      <c r="J521" s="6">
        <v>2104901.4</v>
      </c>
      <c r="K521" s="2" t="s">
        <v>533</v>
      </c>
    </row>
    <row r="522" spans="1:12" s="7" customFormat="1" hidden="1" x14ac:dyDescent="0.25">
      <c r="A522" s="4">
        <v>42054</v>
      </c>
      <c r="B522" s="2" t="s">
        <v>1361</v>
      </c>
      <c r="C522" s="2" t="s">
        <v>1362</v>
      </c>
      <c r="D522" s="2" t="s">
        <v>1363</v>
      </c>
      <c r="E522" s="2" t="s">
        <v>1364</v>
      </c>
      <c r="F522" s="5">
        <v>2922500090</v>
      </c>
      <c r="G522" s="5"/>
      <c r="H522" s="2" t="s">
        <v>1365</v>
      </c>
      <c r="I522" s="6">
        <v>50</v>
      </c>
      <c r="J522" s="6">
        <v>58453.3</v>
      </c>
      <c r="K522" s="2" t="s">
        <v>48</v>
      </c>
    </row>
    <row r="523" spans="1:12" s="7" customFormat="1" x14ac:dyDescent="0.25">
      <c r="A523" s="4">
        <v>42055</v>
      </c>
      <c r="B523" s="2" t="s">
        <v>585</v>
      </c>
      <c r="C523" s="2" t="s">
        <v>586</v>
      </c>
      <c r="D523" s="2" t="s">
        <v>45</v>
      </c>
      <c r="E523" s="2" t="s">
        <v>46</v>
      </c>
      <c r="F523" s="5">
        <v>2922410000</v>
      </c>
      <c r="G523" s="5" t="s">
        <v>3448</v>
      </c>
      <c r="H523" s="2" t="s">
        <v>1192</v>
      </c>
      <c r="I523" s="6">
        <v>20000</v>
      </c>
      <c r="J523" s="6">
        <v>966701.76</v>
      </c>
      <c r="K523" s="2" t="s">
        <v>201</v>
      </c>
      <c r="L523" s="2" t="s">
        <v>157</v>
      </c>
    </row>
    <row r="524" spans="1:12" s="7" customFormat="1" x14ac:dyDescent="0.25">
      <c r="A524" s="4">
        <v>42055</v>
      </c>
      <c r="B524" s="2" t="s">
        <v>227</v>
      </c>
      <c r="C524" s="2" t="s">
        <v>228</v>
      </c>
      <c r="D524" s="2" t="s">
        <v>229</v>
      </c>
      <c r="E524" s="2" t="s">
        <v>230</v>
      </c>
      <c r="F524" s="5">
        <v>2922410000</v>
      </c>
      <c r="G524" s="5" t="s">
        <v>3448</v>
      </c>
      <c r="H524" s="2" t="s">
        <v>1366</v>
      </c>
      <c r="I524" s="6">
        <v>1500</v>
      </c>
      <c r="J524" s="6">
        <v>71266.429999999993</v>
      </c>
      <c r="K524" s="2" t="s">
        <v>201</v>
      </c>
      <c r="L524" s="2" t="s">
        <v>157</v>
      </c>
    </row>
    <row r="525" spans="1:12" s="7" customFormat="1" hidden="1" x14ac:dyDescent="0.25">
      <c r="A525" s="4">
        <v>42055</v>
      </c>
      <c r="B525" s="2" t="s">
        <v>1199</v>
      </c>
      <c r="C525" s="2" t="s">
        <v>1200</v>
      </c>
      <c r="D525" s="2" t="s">
        <v>1123</v>
      </c>
      <c r="E525" s="2" t="s">
        <v>1124</v>
      </c>
      <c r="F525" s="5">
        <v>2922498500</v>
      </c>
      <c r="G525" s="5"/>
      <c r="H525" s="2" t="s">
        <v>1367</v>
      </c>
      <c r="I525" s="6">
        <v>0.2</v>
      </c>
      <c r="J525" s="6">
        <v>975.35</v>
      </c>
      <c r="K525" s="2" t="s">
        <v>248</v>
      </c>
    </row>
    <row r="526" spans="1:12" s="7" customFormat="1" hidden="1" x14ac:dyDescent="0.25">
      <c r="A526" s="4">
        <v>42055</v>
      </c>
      <c r="B526" s="2" t="s">
        <v>1199</v>
      </c>
      <c r="C526" s="2" t="s">
        <v>1200</v>
      </c>
      <c r="D526" s="2" t="s">
        <v>1123</v>
      </c>
      <c r="E526" s="2" t="s">
        <v>1124</v>
      </c>
      <c r="F526" s="5">
        <v>2922498500</v>
      </c>
      <c r="G526" s="5"/>
      <c r="H526" s="2" t="s">
        <v>1368</v>
      </c>
      <c r="I526" s="6">
        <v>0.1</v>
      </c>
      <c r="J526" s="6">
        <v>624.1</v>
      </c>
      <c r="K526" s="2" t="s">
        <v>310</v>
      </c>
    </row>
    <row r="527" spans="1:12" s="7" customFormat="1" x14ac:dyDescent="0.25">
      <c r="A527" s="4">
        <v>42055</v>
      </c>
      <c r="B527" s="2" t="s">
        <v>1369</v>
      </c>
      <c r="C527" s="2" t="s">
        <v>1370</v>
      </c>
      <c r="D527" s="2" t="s">
        <v>535</v>
      </c>
      <c r="E527" s="2" t="s">
        <v>536</v>
      </c>
      <c r="F527" s="5">
        <v>2922410000</v>
      </c>
      <c r="G527" s="5" t="s">
        <v>3448</v>
      </c>
      <c r="H527" s="2" t="s">
        <v>1197</v>
      </c>
      <c r="I527" s="6">
        <v>126000</v>
      </c>
      <c r="J527" s="6">
        <v>4860420.8600000003</v>
      </c>
      <c r="K527" s="2" t="s">
        <v>48</v>
      </c>
    </row>
    <row r="528" spans="1:12" s="7" customFormat="1" x14ac:dyDescent="0.25">
      <c r="A528" s="4">
        <v>42058</v>
      </c>
      <c r="B528" s="2" t="s">
        <v>1043</v>
      </c>
      <c r="C528" s="2" t="s">
        <v>1044</v>
      </c>
      <c r="D528" s="2" t="s">
        <v>94</v>
      </c>
      <c r="E528" s="2" t="s">
        <v>95</v>
      </c>
      <c r="F528" s="5">
        <v>2922410000</v>
      </c>
      <c r="G528" s="5" t="s">
        <v>3448</v>
      </c>
      <c r="H528" s="2" t="s">
        <v>1371</v>
      </c>
      <c r="I528" s="6">
        <v>72000</v>
      </c>
      <c r="J528" s="6">
        <v>3088949.81</v>
      </c>
      <c r="K528" s="2" t="s">
        <v>48</v>
      </c>
    </row>
    <row r="529" spans="1:12" s="7" customFormat="1" x14ac:dyDescent="0.25">
      <c r="A529" s="4">
        <v>42059</v>
      </c>
      <c r="B529" s="2" t="s">
        <v>1069</v>
      </c>
      <c r="C529" s="2" t="s">
        <v>1070</v>
      </c>
      <c r="D529" s="2" t="s">
        <v>141</v>
      </c>
      <c r="E529" s="2" t="s">
        <v>142</v>
      </c>
      <c r="F529" s="5">
        <v>2922410000</v>
      </c>
      <c r="G529" s="5" t="s">
        <v>3448</v>
      </c>
      <c r="H529" s="2" t="s">
        <v>1372</v>
      </c>
      <c r="I529" s="6">
        <v>19000</v>
      </c>
      <c r="J529" s="6">
        <v>884795.72</v>
      </c>
      <c r="K529" s="2" t="s">
        <v>48</v>
      </c>
    </row>
    <row r="530" spans="1:12" s="7" customFormat="1" hidden="1" x14ac:dyDescent="0.25">
      <c r="A530" s="4">
        <v>42059</v>
      </c>
      <c r="B530" s="2" t="s">
        <v>1038</v>
      </c>
      <c r="C530" s="2" t="s">
        <v>1373</v>
      </c>
      <c r="D530" s="2" t="s">
        <v>1374</v>
      </c>
      <c r="E530" s="2" t="s">
        <v>1375</v>
      </c>
      <c r="F530" s="5">
        <v>2922498500</v>
      </c>
      <c r="G530" s="5"/>
      <c r="H530" s="2" t="s">
        <v>1376</v>
      </c>
      <c r="I530" s="6">
        <v>3000</v>
      </c>
      <c r="J530" s="6">
        <v>179675.09</v>
      </c>
      <c r="K530" s="2" t="s">
        <v>167</v>
      </c>
    </row>
    <row r="531" spans="1:12" s="7" customFormat="1" x14ac:dyDescent="0.25">
      <c r="A531" s="4">
        <v>42060</v>
      </c>
      <c r="B531" s="2" t="s">
        <v>585</v>
      </c>
      <c r="C531" s="2" t="s">
        <v>586</v>
      </c>
      <c r="D531" s="2" t="s">
        <v>45</v>
      </c>
      <c r="E531" s="2" t="s">
        <v>46</v>
      </c>
      <c r="F531" s="5">
        <v>2922410000</v>
      </c>
      <c r="G531" s="5" t="s">
        <v>3448</v>
      </c>
      <c r="H531" s="2" t="s">
        <v>1192</v>
      </c>
      <c r="I531" s="6">
        <v>20000</v>
      </c>
      <c r="J531" s="6">
        <v>1010044.01</v>
      </c>
      <c r="K531" s="2" t="s">
        <v>201</v>
      </c>
      <c r="L531" s="2" t="s">
        <v>157</v>
      </c>
    </row>
    <row r="532" spans="1:12" s="7" customFormat="1" x14ac:dyDescent="0.25">
      <c r="A532" s="4">
        <v>42060</v>
      </c>
      <c r="B532" s="2" t="s">
        <v>1369</v>
      </c>
      <c r="C532" s="2" t="s">
        <v>1370</v>
      </c>
      <c r="D532" s="2" t="s">
        <v>535</v>
      </c>
      <c r="E532" s="2" t="s">
        <v>536</v>
      </c>
      <c r="F532" s="5">
        <v>2922500090</v>
      </c>
      <c r="G532" s="5" t="s">
        <v>3452</v>
      </c>
      <c r="H532" s="2" t="s">
        <v>1196</v>
      </c>
      <c r="I532" s="6">
        <v>20000</v>
      </c>
      <c r="J532" s="6">
        <v>2602792.06</v>
      </c>
      <c r="K532" s="2" t="s">
        <v>48</v>
      </c>
    </row>
    <row r="533" spans="1:12" s="7" customFormat="1" x14ac:dyDescent="0.25">
      <c r="A533" s="4">
        <v>42060</v>
      </c>
      <c r="B533" s="2" t="s">
        <v>1369</v>
      </c>
      <c r="C533" s="2" t="s">
        <v>1370</v>
      </c>
      <c r="D533" s="2" t="s">
        <v>535</v>
      </c>
      <c r="E533" s="2" t="s">
        <v>536</v>
      </c>
      <c r="F533" s="5">
        <v>2922410000</v>
      </c>
      <c r="G533" s="5" t="s">
        <v>3448</v>
      </c>
      <c r="H533" s="2" t="s">
        <v>1197</v>
      </c>
      <c r="I533" s="6">
        <v>54000</v>
      </c>
      <c r="J533" s="6">
        <v>2154093.34</v>
      </c>
      <c r="K533" s="2" t="s">
        <v>48</v>
      </c>
    </row>
    <row r="534" spans="1:12" s="7" customFormat="1" x14ac:dyDescent="0.25">
      <c r="A534" s="4">
        <v>42060</v>
      </c>
      <c r="B534" s="2" t="s">
        <v>1324</v>
      </c>
      <c r="C534" s="2" t="s">
        <v>1325</v>
      </c>
      <c r="D534" s="2" t="s">
        <v>229</v>
      </c>
      <c r="E534" s="2" t="s">
        <v>230</v>
      </c>
      <c r="F534" s="5">
        <v>2922410000</v>
      </c>
      <c r="G534" s="5" t="s">
        <v>3448</v>
      </c>
      <c r="H534" s="2" t="s">
        <v>1377</v>
      </c>
      <c r="I534" s="6">
        <v>20400</v>
      </c>
      <c r="J534" s="6">
        <v>937172.98</v>
      </c>
      <c r="K534" s="2" t="s">
        <v>249</v>
      </c>
      <c r="L534" s="7" t="s">
        <v>4482</v>
      </c>
    </row>
    <row r="535" spans="1:12" s="7" customFormat="1" x14ac:dyDescent="0.25">
      <c r="A535" s="4">
        <v>42060</v>
      </c>
      <c r="B535" s="2" t="s">
        <v>1324</v>
      </c>
      <c r="C535" s="2" t="s">
        <v>1325</v>
      </c>
      <c r="D535" s="2" t="s">
        <v>229</v>
      </c>
      <c r="E535" s="2" t="s">
        <v>230</v>
      </c>
      <c r="F535" s="5">
        <v>2922500090</v>
      </c>
      <c r="G535" s="5" t="s">
        <v>3452</v>
      </c>
      <c r="H535" s="2" t="s">
        <v>1378</v>
      </c>
      <c r="I535" s="6">
        <v>2000</v>
      </c>
      <c r="J535" s="6">
        <v>138125.82</v>
      </c>
      <c r="K535" s="2" t="s">
        <v>249</v>
      </c>
      <c r="L535" s="7" t="s">
        <v>4482</v>
      </c>
    </row>
    <row r="536" spans="1:12" s="7" customFormat="1" hidden="1" x14ac:dyDescent="0.25">
      <c r="A536" s="4">
        <v>42060</v>
      </c>
      <c r="B536" s="2" t="s">
        <v>1154</v>
      </c>
      <c r="C536" s="2" t="s">
        <v>1155</v>
      </c>
      <c r="D536" s="2" t="s">
        <v>1150</v>
      </c>
      <c r="E536" s="2" t="s">
        <v>1151</v>
      </c>
      <c r="F536" s="5">
        <v>2922498500</v>
      </c>
      <c r="G536" s="5"/>
      <c r="H536" s="2" t="s">
        <v>1379</v>
      </c>
      <c r="I536" s="6">
        <v>200</v>
      </c>
      <c r="J536" s="6">
        <v>1396162.1</v>
      </c>
      <c r="K536" s="2" t="s">
        <v>668</v>
      </c>
    </row>
    <row r="537" spans="1:12" s="7" customFormat="1" hidden="1" x14ac:dyDescent="0.25">
      <c r="A537" s="4">
        <v>42062</v>
      </c>
      <c r="B537" s="2" t="s">
        <v>1038</v>
      </c>
      <c r="C537" s="2" t="s">
        <v>1380</v>
      </c>
      <c r="D537" s="2" t="s">
        <v>1118</v>
      </c>
      <c r="E537" s="2" t="s">
        <v>1381</v>
      </c>
      <c r="F537" s="5">
        <v>2922498500</v>
      </c>
      <c r="G537" s="5"/>
      <c r="H537" s="2" t="s">
        <v>1382</v>
      </c>
      <c r="I537" s="6">
        <v>2000</v>
      </c>
      <c r="J537" s="6">
        <v>153222.95000000001</v>
      </c>
      <c r="K537" s="2" t="s">
        <v>167</v>
      </c>
    </row>
    <row r="538" spans="1:12" s="7" customFormat="1" hidden="1" x14ac:dyDescent="0.25">
      <c r="A538" s="4">
        <v>42062</v>
      </c>
      <c r="B538" s="2" t="s">
        <v>1038</v>
      </c>
      <c r="C538" s="2" t="s">
        <v>1039</v>
      </c>
      <c r="D538" s="2" t="s">
        <v>1040</v>
      </c>
      <c r="E538" s="2" t="s">
        <v>1384</v>
      </c>
      <c r="F538" s="5">
        <v>2922498500</v>
      </c>
      <c r="G538" s="5"/>
      <c r="H538" s="2" t="s">
        <v>1385</v>
      </c>
      <c r="I538" s="6">
        <v>1600</v>
      </c>
      <c r="J538" s="6">
        <v>164527.4</v>
      </c>
      <c r="K538" s="2" t="s">
        <v>290</v>
      </c>
    </row>
    <row r="539" spans="1:12" s="7" customFormat="1" hidden="1" x14ac:dyDescent="0.25">
      <c r="A539" s="4">
        <v>42062</v>
      </c>
      <c r="B539" s="2" t="s">
        <v>1386</v>
      </c>
      <c r="C539" s="2" t="s">
        <v>1387</v>
      </c>
      <c r="D539" s="2" t="s">
        <v>1388</v>
      </c>
      <c r="E539" s="2" t="s">
        <v>1389</v>
      </c>
      <c r="F539" s="5">
        <v>2922498500</v>
      </c>
      <c r="G539" s="5"/>
      <c r="H539" s="2" t="s">
        <v>1390</v>
      </c>
      <c r="I539" s="6">
        <v>400</v>
      </c>
      <c r="J539" s="6">
        <v>99765.17</v>
      </c>
      <c r="K539" s="2" t="s">
        <v>248</v>
      </c>
    </row>
    <row r="540" spans="1:12" s="7" customFormat="1" hidden="1" x14ac:dyDescent="0.25">
      <c r="A540" s="4">
        <v>42037</v>
      </c>
      <c r="B540" s="2" t="s">
        <v>1392</v>
      </c>
      <c r="C540" s="2" t="s">
        <v>1393</v>
      </c>
      <c r="D540" s="2" t="s">
        <v>1394</v>
      </c>
      <c r="E540" s="2" t="s">
        <v>1395</v>
      </c>
      <c r="F540" s="5">
        <v>2922500090</v>
      </c>
      <c r="G540" s="5"/>
      <c r="H540" s="2" t="s">
        <v>1396</v>
      </c>
      <c r="I540" s="6">
        <v>300</v>
      </c>
      <c r="J540" s="6">
        <v>143417.35</v>
      </c>
      <c r="K540" s="2" t="s">
        <v>48</v>
      </c>
    </row>
    <row r="541" spans="1:12" s="7" customFormat="1" x14ac:dyDescent="0.25">
      <c r="A541" s="4">
        <v>42037</v>
      </c>
      <c r="B541" s="2" t="s">
        <v>1098</v>
      </c>
      <c r="C541" s="2" t="s">
        <v>1099</v>
      </c>
      <c r="D541" s="2" t="s">
        <v>38</v>
      </c>
      <c r="E541" s="2" t="s">
        <v>39</v>
      </c>
      <c r="F541" s="5">
        <v>2922410000</v>
      </c>
      <c r="G541" s="5" t="s">
        <v>3448</v>
      </c>
      <c r="H541" s="2" t="s">
        <v>1163</v>
      </c>
      <c r="I541" s="6">
        <v>21000</v>
      </c>
      <c r="J541" s="6">
        <v>508971.24</v>
      </c>
      <c r="K541" s="2" t="s">
        <v>641</v>
      </c>
    </row>
    <row r="542" spans="1:12" s="7" customFormat="1" x14ac:dyDescent="0.25">
      <c r="A542" s="4">
        <v>42044</v>
      </c>
      <c r="B542" s="2" t="s">
        <v>1098</v>
      </c>
      <c r="C542" s="2" t="s">
        <v>1099</v>
      </c>
      <c r="D542" s="2" t="s">
        <v>38</v>
      </c>
      <c r="E542" s="2" t="s">
        <v>39</v>
      </c>
      <c r="F542" s="5">
        <v>2922410000</v>
      </c>
      <c r="G542" s="5" t="s">
        <v>3448</v>
      </c>
      <c r="H542" s="2" t="s">
        <v>1100</v>
      </c>
      <c r="I542" s="6">
        <v>21000</v>
      </c>
      <c r="J542" s="6">
        <v>566992.53</v>
      </c>
      <c r="K542" s="2" t="s">
        <v>641</v>
      </c>
    </row>
    <row r="543" spans="1:12" s="7" customFormat="1" x14ac:dyDescent="0.25">
      <c r="A543" s="4">
        <v>42044</v>
      </c>
      <c r="B543" s="2" t="s">
        <v>1098</v>
      </c>
      <c r="C543" s="2" t="s">
        <v>1099</v>
      </c>
      <c r="D543" s="2" t="s">
        <v>38</v>
      </c>
      <c r="E543" s="2" t="s">
        <v>39</v>
      </c>
      <c r="F543" s="5">
        <v>2922410000</v>
      </c>
      <c r="G543" s="5" t="s">
        <v>3448</v>
      </c>
      <c r="H543" s="2" t="s">
        <v>1100</v>
      </c>
      <c r="I543" s="6">
        <v>21000</v>
      </c>
      <c r="J543" s="6">
        <v>566992.53</v>
      </c>
      <c r="K543" s="2" t="s">
        <v>641</v>
      </c>
    </row>
    <row r="544" spans="1:12" s="7" customFormat="1" x14ac:dyDescent="0.25">
      <c r="A544" s="4">
        <v>42049</v>
      </c>
      <c r="B544" s="2" t="s">
        <v>1098</v>
      </c>
      <c r="C544" s="2" t="s">
        <v>1099</v>
      </c>
      <c r="D544" s="2" t="s">
        <v>38</v>
      </c>
      <c r="E544" s="2" t="s">
        <v>39</v>
      </c>
      <c r="F544" s="5">
        <v>2922410000</v>
      </c>
      <c r="G544" s="5" t="s">
        <v>3448</v>
      </c>
      <c r="H544" s="2" t="s">
        <v>1100</v>
      </c>
      <c r="I544" s="6">
        <v>21000</v>
      </c>
      <c r="J544" s="6">
        <v>790622.97</v>
      </c>
      <c r="K544" s="2" t="s">
        <v>641</v>
      </c>
    </row>
    <row r="545" spans="1:12" s="7" customFormat="1" x14ac:dyDescent="0.25">
      <c r="A545" s="4">
        <v>42051</v>
      </c>
      <c r="B545" s="2" t="s">
        <v>1098</v>
      </c>
      <c r="C545" s="2" t="s">
        <v>1099</v>
      </c>
      <c r="D545" s="2" t="s">
        <v>38</v>
      </c>
      <c r="E545" s="2" t="s">
        <v>39</v>
      </c>
      <c r="F545" s="5">
        <v>2922410000</v>
      </c>
      <c r="G545" s="5" t="s">
        <v>3448</v>
      </c>
      <c r="H545" s="2" t="s">
        <v>1100</v>
      </c>
      <c r="I545" s="6">
        <v>21000</v>
      </c>
      <c r="J545" s="6">
        <v>789219.03</v>
      </c>
      <c r="K545" s="2" t="s">
        <v>641</v>
      </c>
    </row>
    <row r="546" spans="1:12" s="7" customFormat="1" x14ac:dyDescent="0.25">
      <c r="A546" s="4">
        <v>42058</v>
      </c>
      <c r="B546" s="2" t="s">
        <v>1098</v>
      </c>
      <c r="C546" s="2" t="s">
        <v>1099</v>
      </c>
      <c r="D546" s="2" t="s">
        <v>38</v>
      </c>
      <c r="E546" s="2" t="s">
        <v>39</v>
      </c>
      <c r="F546" s="5">
        <v>2922410000</v>
      </c>
      <c r="G546" s="5" t="s">
        <v>3448</v>
      </c>
      <c r="H546" s="2" t="s">
        <v>1100</v>
      </c>
      <c r="I546" s="6">
        <v>21000</v>
      </c>
      <c r="J546" s="6">
        <v>848291.14</v>
      </c>
      <c r="K546" s="2" t="s">
        <v>641</v>
      </c>
    </row>
    <row r="547" spans="1:12" s="7" customFormat="1" x14ac:dyDescent="0.25">
      <c r="A547" s="4">
        <v>42010</v>
      </c>
      <c r="B547" s="2" t="s">
        <v>1397</v>
      </c>
      <c r="C547" s="2" t="s">
        <v>1398</v>
      </c>
      <c r="D547" s="2" t="s">
        <v>1399</v>
      </c>
      <c r="E547" s="2" t="s">
        <v>1400</v>
      </c>
      <c r="F547" s="5">
        <v>2930409000</v>
      </c>
      <c r="G547" s="5" t="s">
        <v>3451</v>
      </c>
      <c r="H547" s="2" t="s">
        <v>1401</v>
      </c>
      <c r="I547" s="6">
        <v>20000</v>
      </c>
      <c r="J547" s="6">
        <v>1352942.1</v>
      </c>
      <c r="K547" s="2" t="s">
        <v>24</v>
      </c>
    </row>
    <row r="548" spans="1:12" s="7" customFormat="1" x14ac:dyDescent="0.25">
      <c r="A548" s="4">
        <v>42016</v>
      </c>
      <c r="B548" s="2" t="s">
        <v>1402</v>
      </c>
      <c r="C548" s="2" t="s">
        <v>1403</v>
      </c>
      <c r="D548" s="2" t="s">
        <v>541</v>
      </c>
      <c r="E548" s="2" t="s">
        <v>542</v>
      </c>
      <c r="F548" s="5">
        <v>2930409000</v>
      </c>
      <c r="G548" s="5" t="s">
        <v>3451</v>
      </c>
      <c r="H548" s="2" t="s">
        <v>1404</v>
      </c>
      <c r="I548" s="6">
        <v>20000</v>
      </c>
      <c r="J548" s="6">
        <v>1315922.0900000001</v>
      </c>
      <c r="K548" s="2" t="s">
        <v>167</v>
      </c>
    </row>
    <row r="549" spans="1:12" s="7" customFormat="1" x14ac:dyDescent="0.25">
      <c r="A549" s="4">
        <v>42016</v>
      </c>
      <c r="B549" s="2" t="s">
        <v>1405</v>
      </c>
      <c r="C549" s="2" t="s">
        <v>1406</v>
      </c>
      <c r="D549" s="2" t="s">
        <v>478</v>
      </c>
      <c r="E549" s="2" t="s">
        <v>479</v>
      </c>
      <c r="F549" s="5">
        <v>2930409000</v>
      </c>
      <c r="G549" s="5" t="s">
        <v>3451</v>
      </c>
      <c r="H549" s="2" t="s">
        <v>1407</v>
      </c>
      <c r="I549" s="6">
        <v>20000</v>
      </c>
      <c r="J549" s="6">
        <v>1371524.44</v>
      </c>
      <c r="K549" s="2" t="s">
        <v>167</v>
      </c>
    </row>
    <row r="550" spans="1:12" s="7" customFormat="1" x14ac:dyDescent="0.25">
      <c r="A550" s="4">
        <v>42016</v>
      </c>
      <c r="B550" s="2" t="s">
        <v>1177</v>
      </c>
      <c r="C550" s="2" t="s">
        <v>1408</v>
      </c>
      <c r="D550" s="2" t="s">
        <v>1409</v>
      </c>
      <c r="E550" s="2" t="s">
        <v>1410</v>
      </c>
      <c r="F550" s="5">
        <v>2930409000</v>
      </c>
      <c r="G550" s="5" t="s">
        <v>3451</v>
      </c>
      <c r="H550" s="2" t="s">
        <v>1411</v>
      </c>
      <c r="I550" s="6">
        <v>20000</v>
      </c>
      <c r="J550" s="6">
        <v>1149115.07</v>
      </c>
      <c r="K550" s="2" t="s">
        <v>167</v>
      </c>
    </row>
    <row r="551" spans="1:12" s="7" customFormat="1" x14ac:dyDescent="0.25">
      <c r="A551" s="4">
        <v>42016</v>
      </c>
      <c r="B551" s="2" t="s">
        <v>1177</v>
      </c>
      <c r="C551" s="2" t="s">
        <v>1178</v>
      </c>
      <c r="D551" s="2" t="s">
        <v>1179</v>
      </c>
      <c r="E551" s="2" t="s">
        <v>1180</v>
      </c>
      <c r="F551" s="5">
        <v>2930409000</v>
      </c>
      <c r="G551" s="5" t="s">
        <v>3451</v>
      </c>
      <c r="H551" s="2" t="s">
        <v>1412</v>
      </c>
      <c r="I551" s="6">
        <v>20000</v>
      </c>
      <c r="J551" s="6">
        <v>1352990.32</v>
      </c>
      <c r="K551" s="2" t="s">
        <v>167</v>
      </c>
    </row>
    <row r="552" spans="1:12" s="7" customFormat="1" x14ac:dyDescent="0.25">
      <c r="A552" s="4">
        <v>42016</v>
      </c>
      <c r="B552" s="2" t="s">
        <v>1177</v>
      </c>
      <c r="C552" s="2" t="s">
        <v>1413</v>
      </c>
      <c r="D552" s="2" t="s">
        <v>141</v>
      </c>
      <c r="E552" s="2" t="s">
        <v>142</v>
      </c>
      <c r="F552" s="5">
        <v>2930409000</v>
      </c>
      <c r="G552" s="5" t="s">
        <v>3451</v>
      </c>
      <c r="H552" s="2" t="s">
        <v>1414</v>
      </c>
      <c r="I552" s="6">
        <v>20000</v>
      </c>
      <c r="J552" s="6">
        <v>1334456.21</v>
      </c>
      <c r="K552" s="2" t="s">
        <v>167</v>
      </c>
    </row>
    <row r="553" spans="1:12" s="7" customFormat="1" x14ac:dyDescent="0.25">
      <c r="A553" s="4">
        <v>42019</v>
      </c>
      <c r="B553" s="2" t="s">
        <v>1177</v>
      </c>
      <c r="C553" s="2" t="s">
        <v>1415</v>
      </c>
      <c r="D553" s="2" t="s">
        <v>524</v>
      </c>
      <c r="E553" s="2" t="s">
        <v>1416</v>
      </c>
      <c r="F553" s="5">
        <v>2930409000</v>
      </c>
      <c r="G553" s="5" t="s">
        <v>3451</v>
      </c>
      <c r="H553" s="2" t="s">
        <v>1417</v>
      </c>
      <c r="I553" s="6">
        <v>20000</v>
      </c>
      <c r="J553" s="6">
        <v>1375043.95</v>
      </c>
      <c r="K553" s="2" t="s">
        <v>167</v>
      </c>
    </row>
    <row r="554" spans="1:12" s="7" customFormat="1" x14ac:dyDescent="0.25">
      <c r="A554" s="4">
        <v>42021</v>
      </c>
      <c r="B554" s="2" t="s">
        <v>1418</v>
      </c>
      <c r="C554" s="2" t="s">
        <v>1419</v>
      </c>
      <c r="D554" s="2" t="s">
        <v>111</v>
      </c>
      <c r="E554" s="2" t="s">
        <v>1420</v>
      </c>
      <c r="F554" s="5">
        <v>2930409000</v>
      </c>
      <c r="G554" s="5" t="s">
        <v>3451</v>
      </c>
      <c r="H554" s="2" t="s">
        <v>1421</v>
      </c>
      <c r="I554" s="6">
        <v>20000</v>
      </c>
      <c r="J554" s="6">
        <v>1342827.2</v>
      </c>
      <c r="K554" s="2" t="s">
        <v>24</v>
      </c>
    </row>
    <row r="555" spans="1:12" s="7" customFormat="1" x14ac:dyDescent="0.25">
      <c r="A555" s="4">
        <v>42021</v>
      </c>
      <c r="B555" s="2" t="s">
        <v>1418</v>
      </c>
      <c r="C555" s="2" t="s">
        <v>1419</v>
      </c>
      <c r="D555" s="2" t="s">
        <v>111</v>
      </c>
      <c r="E555" s="2" t="s">
        <v>1420</v>
      </c>
      <c r="F555" s="5">
        <v>2930409000</v>
      </c>
      <c r="G555" s="5" t="s">
        <v>3451</v>
      </c>
      <c r="H555" s="2" t="s">
        <v>1421</v>
      </c>
      <c r="I555" s="6">
        <v>20000</v>
      </c>
      <c r="J555" s="6">
        <v>1342827.2</v>
      </c>
      <c r="K555" s="2" t="s">
        <v>24</v>
      </c>
    </row>
    <row r="556" spans="1:12" s="7" customFormat="1" x14ac:dyDescent="0.25">
      <c r="A556" s="4">
        <v>42021</v>
      </c>
      <c r="B556" s="2" t="s">
        <v>1418</v>
      </c>
      <c r="C556" s="2" t="s">
        <v>1419</v>
      </c>
      <c r="D556" s="2" t="s">
        <v>111</v>
      </c>
      <c r="E556" s="2" t="s">
        <v>1420</v>
      </c>
      <c r="F556" s="5">
        <v>2930409000</v>
      </c>
      <c r="G556" s="5" t="s">
        <v>3451</v>
      </c>
      <c r="H556" s="2" t="s">
        <v>1421</v>
      </c>
      <c r="I556" s="6">
        <v>20000</v>
      </c>
      <c r="J556" s="6">
        <v>1342827.2</v>
      </c>
      <c r="K556" s="2" t="s">
        <v>24</v>
      </c>
    </row>
    <row r="557" spans="1:12" s="7" customFormat="1" x14ac:dyDescent="0.25">
      <c r="A557" s="4">
        <v>42027</v>
      </c>
      <c r="B557" s="2" t="s">
        <v>1418</v>
      </c>
      <c r="C557" s="2" t="s">
        <v>1419</v>
      </c>
      <c r="D557" s="2" t="s">
        <v>111</v>
      </c>
      <c r="E557" s="2" t="s">
        <v>1420</v>
      </c>
      <c r="F557" s="5">
        <v>2930409000</v>
      </c>
      <c r="G557" s="5" t="s">
        <v>3451</v>
      </c>
      <c r="H557" s="2" t="s">
        <v>1421</v>
      </c>
      <c r="I557" s="6">
        <v>20000</v>
      </c>
      <c r="J557" s="6">
        <v>1340249.57</v>
      </c>
      <c r="K557" s="2" t="s">
        <v>24</v>
      </c>
    </row>
    <row r="558" spans="1:12" s="7" customFormat="1" x14ac:dyDescent="0.25">
      <c r="A558" s="4">
        <v>42027</v>
      </c>
      <c r="B558" s="2" t="s">
        <v>1418</v>
      </c>
      <c r="C558" s="2" t="s">
        <v>1419</v>
      </c>
      <c r="D558" s="2" t="s">
        <v>111</v>
      </c>
      <c r="E558" s="2" t="s">
        <v>1420</v>
      </c>
      <c r="F558" s="5">
        <v>2930409000</v>
      </c>
      <c r="G558" s="5" t="s">
        <v>3451</v>
      </c>
      <c r="H558" s="2" t="s">
        <v>1421</v>
      </c>
      <c r="I558" s="6">
        <v>20000</v>
      </c>
      <c r="J558" s="6">
        <v>1340249.57</v>
      </c>
      <c r="K558" s="2" t="s">
        <v>24</v>
      </c>
    </row>
    <row r="559" spans="1:12" s="7" customFormat="1" x14ac:dyDescent="0.25">
      <c r="A559" s="4">
        <v>42030</v>
      </c>
      <c r="B559" s="2" t="s">
        <v>1397</v>
      </c>
      <c r="C559" s="2" t="s">
        <v>1398</v>
      </c>
      <c r="D559" s="2" t="s">
        <v>1399</v>
      </c>
      <c r="E559" s="2" t="s">
        <v>1400</v>
      </c>
      <c r="F559" s="5">
        <v>2930409000</v>
      </c>
      <c r="G559" s="5" t="s">
        <v>3451</v>
      </c>
      <c r="H559" s="2" t="s">
        <v>1422</v>
      </c>
      <c r="I559" s="6">
        <v>20000</v>
      </c>
      <c r="J559" s="6">
        <v>1354957.89</v>
      </c>
      <c r="K559" s="2" t="s">
        <v>24</v>
      </c>
    </row>
    <row r="560" spans="1:12" s="7" customFormat="1" x14ac:dyDescent="0.25">
      <c r="A560" s="4">
        <v>42031</v>
      </c>
      <c r="B560" s="2" t="s">
        <v>585</v>
      </c>
      <c r="C560" s="2" t="s">
        <v>586</v>
      </c>
      <c r="D560" s="2" t="s">
        <v>45</v>
      </c>
      <c r="E560" s="2" t="s">
        <v>46</v>
      </c>
      <c r="F560" s="5">
        <v>2930409000</v>
      </c>
      <c r="G560" s="5" t="s">
        <v>3451</v>
      </c>
      <c r="H560" s="2" t="s">
        <v>1423</v>
      </c>
      <c r="I560" s="6">
        <v>13000</v>
      </c>
      <c r="J560" s="6">
        <v>1035686.57</v>
      </c>
      <c r="K560" s="2" t="s">
        <v>290</v>
      </c>
      <c r="L560" s="2" t="s">
        <v>157</v>
      </c>
    </row>
    <row r="561" spans="1:12" s="7" customFormat="1" x14ac:dyDescent="0.25">
      <c r="A561" s="4">
        <v>42033</v>
      </c>
      <c r="B561" s="2" t="s">
        <v>1177</v>
      </c>
      <c r="C561" s="2" t="s">
        <v>1424</v>
      </c>
      <c r="D561" s="2" t="s">
        <v>1425</v>
      </c>
      <c r="E561" s="2" t="s">
        <v>1426</v>
      </c>
      <c r="F561" s="5">
        <v>2930409000</v>
      </c>
      <c r="G561" s="5" t="s">
        <v>3451</v>
      </c>
      <c r="H561" s="2" t="s">
        <v>1427</v>
      </c>
      <c r="I561" s="6">
        <v>10000</v>
      </c>
      <c r="J561" s="6">
        <v>642323.42000000004</v>
      </c>
      <c r="K561" s="2" t="s">
        <v>167</v>
      </c>
    </row>
    <row r="562" spans="1:12" s="7" customFormat="1" x14ac:dyDescent="0.25">
      <c r="A562" s="4">
        <v>42033</v>
      </c>
      <c r="B562" s="2" t="s">
        <v>1418</v>
      </c>
      <c r="C562" s="2" t="s">
        <v>1419</v>
      </c>
      <c r="D562" s="2" t="s">
        <v>111</v>
      </c>
      <c r="E562" s="2" t="s">
        <v>1420</v>
      </c>
      <c r="F562" s="5">
        <v>2930409000</v>
      </c>
      <c r="G562" s="5" t="s">
        <v>3451</v>
      </c>
      <c r="H562" s="2" t="s">
        <v>1421</v>
      </c>
      <c r="I562" s="6">
        <v>20000</v>
      </c>
      <c r="J562" s="6">
        <v>1348902.83</v>
      </c>
      <c r="K562" s="2" t="s">
        <v>24</v>
      </c>
    </row>
    <row r="563" spans="1:12" s="7" customFormat="1" x14ac:dyDescent="0.25">
      <c r="A563" s="4">
        <v>42033</v>
      </c>
      <c r="B563" s="2" t="s">
        <v>1418</v>
      </c>
      <c r="C563" s="2" t="s">
        <v>1419</v>
      </c>
      <c r="D563" s="2" t="s">
        <v>111</v>
      </c>
      <c r="E563" s="2" t="s">
        <v>1420</v>
      </c>
      <c r="F563" s="5">
        <v>2930409000</v>
      </c>
      <c r="G563" s="5" t="s">
        <v>3451</v>
      </c>
      <c r="H563" s="2" t="s">
        <v>1421</v>
      </c>
      <c r="I563" s="6">
        <v>20000</v>
      </c>
      <c r="J563" s="6">
        <v>1348902.83</v>
      </c>
      <c r="K563" s="2" t="s">
        <v>24</v>
      </c>
    </row>
    <row r="564" spans="1:12" s="7" customFormat="1" x14ac:dyDescent="0.25">
      <c r="A564" s="4">
        <v>42033</v>
      </c>
      <c r="B564" s="2" t="s">
        <v>1418</v>
      </c>
      <c r="C564" s="2" t="s">
        <v>1419</v>
      </c>
      <c r="D564" s="2" t="s">
        <v>111</v>
      </c>
      <c r="E564" s="2" t="s">
        <v>1420</v>
      </c>
      <c r="F564" s="5">
        <v>2930409000</v>
      </c>
      <c r="G564" s="5" t="s">
        <v>3451</v>
      </c>
      <c r="H564" s="2" t="s">
        <v>1421</v>
      </c>
      <c r="I564" s="6">
        <v>20000</v>
      </c>
      <c r="J564" s="6">
        <v>1348902.83</v>
      </c>
      <c r="K564" s="2" t="s">
        <v>24</v>
      </c>
    </row>
    <row r="565" spans="1:12" s="7" customFormat="1" x14ac:dyDescent="0.25">
      <c r="A565" s="4">
        <v>42034</v>
      </c>
      <c r="B565" s="2" t="s">
        <v>1177</v>
      </c>
      <c r="C565" s="2" t="s">
        <v>1415</v>
      </c>
      <c r="D565" s="2" t="s">
        <v>524</v>
      </c>
      <c r="E565" s="2" t="s">
        <v>1416</v>
      </c>
      <c r="F565" s="5">
        <v>2930409000</v>
      </c>
      <c r="G565" s="5" t="s">
        <v>3451</v>
      </c>
      <c r="H565" s="2" t="s">
        <v>1428</v>
      </c>
      <c r="I565" s="6">
        <v>20000</v>
      </c>
      <c r="J565" s="6">
        <v>1158310.3400000001</v>
      </c>
      <c r="K565" s="2" t="s">
        <v>167</v>
      </c>
    </row>
    <row r="566" spans="1:12" s="7" customFormat="1" x14ac:dyDescent="0.25">
      <c r="A566" s="4">
        <v>42037</v>
      </c>
      <c r="B566" s="2" t="s">
        <v>1418</v>
      </c>
      <c r="C566" s="2" t="s">
        <v>1419</v>
      </c>
      <c r="D566" s="2" t="s">
        <v>111</v>
      </c>
      <c r="E566" s="2" t="s">
        <v>1420</v>
      </c>
      <c r="F566" s="5">
        <v>2930409000</v>
      </c>
      <c r="G566" s="5" t="s">
        <v>3451</v>
      </c>
      <c r="H566" s="2" t="s">
        <v>1421</v>
      </c>
      <c r="I566" s="6">
        <v>20000</v>
      </c>
      <c r="J566" s="6">
        <v>1373414.45</v>
      </c>
      <c r="K566" s="2" t="s">
        <v>24</v>
      </c>
    </row>
    <row r="567" spans="1:12" s="7" customFormat="1" x14ac:dyDescent="0.25">
      <c r="A567" s="4">
        <v>42039</v>
      </c>
      <c r="B567" s="2" t="s">
        <v>1418</v>
      </c>
      <c r="C567" s="2" t="s">
        <v>1419</v>
      </c>
      <c r="D567" s="2" t="s">
        <v>111</v>
      </c>
      <c r="E567" s="2" t="s">
        <v>1420</v>
      </c>
      <c r="F567" s="5">
        <v>2930409000</v>
      </c>
      <c r="G567" s="5" t="s">
        <v>3451</v>
      </c>
      <c r="H567" s="2" t="s">
        <v>1421</v>
      </c>
      <c r="I567" s="6">
        <v>20000</v>
      </c>
      <c r="J567" s="6">
        <v>1380523.17</v>
      </c>
      <c r="K567" s="2" t="s">
        <v>24</v>
      </c>
    </row>
    <row r="568" spans="1:12" s="7" customFormat="1" x14ac:dyDescent="0.25">
      <c r="A568" s="4">
        <v>42039</v>
      </c>
      <c r="B568" s="2" t="s">
        <v>691</v>
      </c>
      <c r="C568" s="2" t="s">
        <v>1429</v>
      </c>
      <c r="D568" s="2" t="s">
        <v>389</v>
      </c>
      <c r="E568" s="2" t="s">
        <v>390</v>
      </c>
      <c r="F568" s="5">
        <v>2930409000</v>
      </c>
      <c r="G568" s="5" t="s">
        <v>3451</v>
      </c>
      <c r="H568" s="2" t="s">
        <v>1430</v>
      </c>
      <c r="I568" s="6">
        <v>5000</v>
      </c>
      <c r="J568" s="6">
        <v>454760.57</v>
      </c>
      <c r="K568" s="2" t="s">
        <v>249</v>
      </c>
      <c r="L568" s="7" t="s">
        <v>4482</v>
      </c>
    </row>
    <row r="569" spans="1:12" s="7" customFormat="1" x14ac:dyDescent="0.25">
      <c r="A569" s="4">
        <v>42044</v>
      </c>
      <c r="B569" s="2" t="s">
        <v>1418</v>
      </c>
      <c r="C569" s="2" t="s">
        <v>1419</v>
      </c>
      <c r="D569" s="2" t="s">
        <v>111</v>
      </c>
      <c r="E569" s="2" t="s">
        <v>1420</v>
      </c>
      <c r="F569" s="5">
        <v>2930409000</v>
      </c>
      <c r="G569" s="5" t="s">
        <v>3451</v>
      </c>
      <c r="H569" s="2" t="s">
        <v>1421</v>
      </c>
      <c r="I569" s="6">
        <v>20000</v>
      </c>
      <c r="J569" s="6">
        <v>1966099.3</v>
      </c>
      <c r="K569" s="2" t="s">
        <v>24</v>
      </c>
    </row>
    <row r="570" spans="1:12" s="7" customFormat="1" x14ac:dyDescent="0.25">
      <c r="A570" s="4">
        <v>42044</v>
      </c>
      <c r="B570" s="2" t="s">
        <v>1418</v>
      </c>
      <c r="C570" s="2" t="s">
        <v>1419</v>
      </c>
      <c r="D570" s="2" t="s">
        <v>111</v>
      </c>
      <c r="E570" s="2" t="s">
        <v>1420</v>
      </c>
      <c r="F570" s="5">
        <v>2930409000</v>
      </c>
      <c r="G570" s="5" t="s">
        <v>3451</v>
      </c>
      <c r="H570" s="2" t="s">
        <v>1421</v>
      </c>
      <c r="I570" s="6">
        <v>20000</v>
      </c>
      <c r="J570" s="6">
        <v>1966099.3</v>
      </c>
      <c r="K570" s="2" t="s">
        <v>24</v>
      </c>
    </row>
    <row r="571" spans="1:12" s="7" customFormat="1" x14ac:dyDescent="0.25">
      <c r="A571" s="4">
        <v>42044</v>
      </c>
      <c r="B571" s="2" t="s">
        <v>691</v>
      </c>
      <c r="C571" s="2" t="s">
        <v>1429</v>
      </c>
      <c r="D571" s="2" t="s">
        <v>389</v>
      </c>
      <c r="E571" s="2" t="s">
        <v>390</v>
      </c>
      <c r="F571" s="5">
        <v>2930409000</v>
      </c>
      <c r="G571" s="5" t="s">
        <v>3451</v>
      </c>
      <c r="H571" s="2" t="s">
        <v>1430</v>
      </c>
      <c r="I571" s="6">
        <v>5000</v>
      </c>
      <c r="J571" s="6">
        <v>647656.24</v>
      </c>
      <c r="K571" s="2" t="s">
        <v>249</v>
      </c>
      <c r="L571" s="7" t="s">
        <v>4482</v>
      </c>
    </row>
    <row r="572" spans="1:12" s="7" customFormat="1" x14ac:dyDescent="0.25">
      <c r="A572" s="4">
        <v>42047</v>
      </c>
      <c r="B572" s="2" t="s">
        <v>1418</v>
      </c>
      <c r="C572" s="2" t="s">
        <v>1419</v>
      </c>
      <c r="D572" s="2" t="s">
        <v>111</v>
      </c>
      <c r="E572" s="2" t="s">
        <v>1420</v>
      </c>
      <c r="F572" s="5">
        <v>2930409000</v>
      </c>
      <c r="G572" s="5" t="s">
        <v>3451</v>
      </c>
      <c r="H572" s="2" t="s">
        <v>1421</v>
      </c>
      <c r="I572" s="6">
        <v>20000</v>
      </c>
      <c r="J572" s="6">
        <v>2172435.7000000002</v>
      </c>
      <c r="K572" s="2" t="s">
        <v>24</v>
      </c>
    </row>
    <row r="573" spans="1:12" s="7" customFormat="1" x14ac:dyDescent="0.25">
      <c r="A573" s="4">
        <v>42047</v>
      </c>
      <c r="B573" s="2" t="s">
        <v>1418</v>
      </c>
      <c r="C573" s="2" t="s">
        <v>1419</v>
      </c>
      <c r="D573" s="2" t="s">
        <v>111</v>
      </c>
      <c r="E573" s="2" t="s">
        <v>1420</v>
      </c>
      <c r="F573" s="5">
        <v>2930409000</v>
      </c>
      <c r="G573" s="5" t="s">
        <v>3451</v>
      </c>
      <c r="H573" s="2" t="s">
        <v>1421</v>
      </c>
      <c r="I573" s="6">
        <v>20000</v>
      </c>
      <c r="J573" s="6">
        <v>2172435.7000000002</v>
      </c>
      <c r="K573" s="2" t="s">
        <v>24</v>
      </c>
    </row>
    <row r="574" spans="1:12" s="7" customFormat="1" x14ac:dyDescent="0.25">
      <c r="A574" s="4">
        <v>42048</v>
      </c>
      <c r="B574" s="2" t="s">
        <v>1177</v>
      </c>
      <c r="C574" s="2" t="s">
        <v>1408</v>
      </c>
      <c r="D574" s="2" t="s">
        <v>1409</v>
      </c>
      <c r="E574" s="2" t="s">
        <v>1410</v>
      </c>
      <c r="F574" s="5">
        <v>2930409000</v>
      </c>
      <c r="G574" s="5" t="s">
        <v>3451</v>
      </c>
      <c r="H574" s="2" t="s">
        <v>1411</v>
      </c>
      <c r="I574" s="6">
        <v>20000</v>
      </c>
      <c r="J574" s="6">
        <v>2044596.17</v>
      </c>
      <c r="K574" s="2" t="s">
        <v>167</v>
      </c>
    </row>
    <row r="575" spans="1:12" s="7" customFormat="1" x14ac:dyDescent="0.25">
      <c r="A575" s="4">
        <v>42048</v>
      </c>
      <c r="B575" s="2" t="s">
        <v>1418</v>
      </c>
      <c r="C575" s="2" t="s">
        <v>1419</v>
      </c>
      <c r="D575" s="2" t="s">
        <v>111</v>
      </c>
      <c r="E575" s="2" t="s">
        <v>1420</v>
      </c>
      <c r="F575" s="5">
        <v>2930409000</v>
      </c>
      <c r="G575" s="5" t="s">
        <v>3451</v>
      </c>
      <c r="H575" s="2" t="s">
        <v>1421</v>
      </c>
      <c r="I575" s="6">
        <v>20000</v>
      </c>
      <c r="J575" s="6">
        <v>2133427.0699999998</v>
      </c>
      <c r="K575" s="2" t="s">
        <v>24</v>
      </c>
    </row>
    <row r="576" spans="1:12" s="7" customFormat="1" x14ac:dyDescent="0.25">
      <c r="A576" s="4">
        <v>42051</v>
      </c>
      <c r="B576" s="2" t="s">
        <v>1397</v>
      </c>
      <c r="C576" s="2" t="s">
        <v>1398</v>
      </c>
      <c r="D576" s="2" t="s">
        <v>1399</v>
      </c>
      <c r="E576" s="2" t="s">
        <v>1400</v>
      </c>
      <c r="F576" s="5">
        <v>2930409000</v>
      </c>
      <c r="G576" s="5" t="s">
        <v>3451</v>
      </c>
      <c r="H576" s="2" t="s">
        <v>1431</v>
      </c>
      <c r="I576" s="6">
        <v>20000</v>
      </c>
      <c r="J576" s="6">
        <v>2223809.27</v>
      </c>
      <c r="K576" s="2" t="s">
        <v>24</v>
      </c>
    </row>
    <row r="577" spans="1:12" s="7" customFormat="1" x14ac:dyDescent="0.25">
      <c r="A577" s="4">
        <v>42053</v>
      </c>
      <c r="B577" s="2" t="s">
        <v>1177</v>
      </c>
      <c r="C577" s="2" t="s">
        <v>1432</v>
      </c>
      <c r="D577" s="2" t="s">
        <v>245</v>
      </c>
      <c r="E577" s="2" t="s">
        <v>246</v>
      </c>
      <c r="F577" s="5">
        <v>2930409000</v>
      </c>
      <c r="G577" s="5" t="s">
        <v>3451</v>
      </c>
      <c r="H577" s="2" t="s">
        <v>1433</v>
      </c>
      <c r="I577" s="6">
        <v>20000</v>
      </c>
      <c r="J577" s="6">
        <v>1924481.28</v>
      </c>
      <c r="K577" s="2" t="s">
        <v>167</v>
      </c>
    </row>
    <row r="578" spans="1:12" s="7" customFormat="1" x14ac:dyDescent="0.25">
      <c r="A578" s="4">
        <v>42053</v>
      </c>
      <c r="B578" s="2" t="s">
        <v>1177</v>
      </c>
      <c r="C578" s="2" t="s">
        <v>1178</v>
      </c>
      <c r="D578" s="2" t="s">
        <v>1179</v>
      </c>
      <c r="E578" s="2" t="s">
        <v>1180</v>
      </c>
      <c r="F578" s="5">
        <v>2930409000</v>
      </c>
      <c r="G578" s="5" t="s">
        <v>3451</v>
      </c>
      <c r="H578" s="2" t="s">
        <v>1412</v>
      </c>
      <c r="I578" s="6">
        <v>20000</v>
      </c>
      <c r="J578" s="6">
        <v>2195111.46</v>
      </c>
      <c r="K578" s="2" t="s">
        <v>167</v>
      </c>
    </row>
    <row r="579" spans="1:12" s="7" customFormat="1" x14ac:dyDescent="0.25">
      <c r="A579" s="4">
        <v>42053</v>
      </c>
      <c r="B579" s="2" t="s">
        <v>1177</v>
      </c>
      <c r="C579" s="2" t="s">
        <v>1432</v>
      </c>
      <c r="D579" s="2" t="s">
        <v>245</v>
      </c>
      <c r="E579" s="2" t="s">
        <v>246</v>
      </c>
      <c r="F579" s="5">
        <v>2930409000</v>
      </c>
      <c r="G579" s="5" t="s">
        <v>3451</v>
      </c>
      <c r="H579" s="2" t="s">
        <v>1434</v>
      </c>
      <c r="I579" s="6">
        <v>20000</v>
      </c>
      <c r="J579" s="6">
        <v>2044761.36</v>
      </c>
      <c r="K579" s="2" t="s">
        <v>167</v>
      </c>
    </row>
    <row r="580" spans="1:12" s="7" customFormat="1" x14ac:dyDescent="0.25">
      <c r="A580" s="4">
        <v>42054</v>
      </c>
      <c r="B580" s="2" t="s">
        <v>1418</v>
      </c>
      <c r="C580" s="2" t="s">
        <v>1419</v>
      </c>
      <c r="D580" s="2" t="s">
        <v>111</v>
      </c>
      <c r="E580" s="2" t="s">
        <v>1420</v>
      </c>
      <c r="F580" s="5">
        <v>2930409000</v>
      </c>
      <c r="G580" s="5" t="s">
        <v>3451</v>
      </c>
      <c r="H580" s="2" t="s">
        <v>1421</v>
      </c>
      <c r="I580" s="6">
        <v>20000</v>
      </c>
      <c r="J580" s="6">
        <v>2277972.29</v>
      </c>
      <c r="K580" s="2" t="s">
        <v>24</v>
      </c>
    </row>
    <row r="581" spans="1:12" s="7" customFormat="1" x14ac:dyDescent="0.25">
      <c r="A581" s="4">
        <v>42054</v>
      </c>
      <c r="B581" s="2" t="s">
        <v>1418</v>
      </c>
      <c r="C581" s="2" t="s">
        <v>1419</v>
      </c>
      <c r="D581" s="2" t="s">
        <v>111</v>
      </c>
      <c r="E581" s="2" t="s">
        <v>1420</v>
      </c>
      <c r="F581" s="5">
        <v>2930409000</v>
      </c>
      <c r="G581" s="5" t="s">
        <v>3451</v>
      </c>
      <c r="H581" s="2" t="s">
        <v>1421</v>
      </c>
      <c r="I581" s="6">
        <v>20000</v>
      </c>
      <c r="J581" s="6">
        <v>2277972.29</v>
      </c>
      <c r="K581" s="2" t="s">
        <v>24</v>
      </c>
    </row>
    <row r="582" spans="1:12" s="7" customFormat="1" x14ac:dyDescent="0.25">
      <c r="A582" s="4">
        <v>42055</v>
      </c>
      <c r="B582" s="2" t="s">
        <v>1418</v>
      </c>
      <c r="C582" s="2" t="s">
        <v>1419</v>
      </c>
      <c r="D582" s="2" t="s">
        <v>111</v>
      </c>
      <c r="E582" s="2" t="s">
        <v>1420</v>
      </c>
      <c r="F582" s="5">
        <v>2930409000</v>
      </c>
      <c r="G582" s="5" t="s">
        <v>3451</v>
      </c>
      <c r="H582" s="2" t="s">
        <v>1421</v>
      </c>
      <c r="I582" s="6">
        <v>20000</v>
      </c>
      <c r="J582" s="6">
        <v>2325429.3199999998</v>
      </c>
      <c r="K582" s="2" t="s">
        <v>24</v>
      </c>
    </row>
    <row r="583" spans="1:12" s="7" customFormat="1" x14ac:dyDescent="0.25">
      <c r="A583" s="4">
        <v>42058</v>
      </c>
      <c r="B583" s="2" t="s">
        <v>1177</v>
      </c>
      <c r="C583" s="2" t="s">
        <v>1435</v>
      </c>
      <c r="D583" s="2" t="s">
        <v>1218</v>
      </c>
      <c r="E583" s="2" t="s">
        <v>1219</v>
      </c>
      <c r="F583" s="5">
        <v>2930409000</v>
      </c>
      <c r="G583" s="5" t="s">
        <v>3451</v>
      </c>
      <c r="H583" s="2" t="s">
        <v>1436</v>
      </c>
      <c r="I583" s="6">
        <v>20000</v>
      </c>
      <c r="J583" s="6">
        <v>2284017.62</v>
      </c>
      <c r="K583" s="2" t="s">
        <v>167</v>
      </c>
    </row>
    <row r="584" spans="1:12" s="7" customFormat="1" x14ac:dyDescent="0.25">
      <c r="A584" s="4">
        <v>42059</v>
      </c>
      <c r="B584" s="2" t="s">
        <v>1177</v>
      </c>
      <c r="C584" s="2" t="s">
        <v>1413</v>
      </c>
      <c r="D584" s="2" t="s">
        <v>141</v>
      </c>
      <c r="E584" s="2" t="s">
        <v>142</v>
      </c>
      <c r="F584" s="5">
        <v>2930409000</v>
      </c>
      <c r="G584" s="5" t="s">
        <v>3451</v>
      </c>
      <c r="H584" s="2" t="s">
        <v>1437</v>
      </c>
      <c r="I584" s="6">
        <v>20000</v>
      </c>
      <c r="J584" s="6">
        <v>2305990.44</v>
      </c>
      <c r="K584" s="2" t="s">
        <v>167</v>
      </c>
    </row>
    <row r="585" spans="1:12" s="7" customFormat="1" x14ac:dyDescent="0.25">
      <c r="A585" s="4">
        <v>42059</v>
      </c>
      <c r="B585" s="2" t="s">
        <v>1177</v>
      </c>
      <c r="C585" s="2" t="s">
        <v>1178</v>
      </c>
      <c r="D585" s="2" t="s">
        <v>1179</v>
      </c>
      <c r="E585" s="2" t="s">
        <v>1180</v>
      </c>
      <c r="F585" s="5">
        <v>2930409000</v>
      </c>
      <c r="G585" s="5" t="s">
        <v>3451</v>
      </c>
      <c r="H585" s="2" t="s">
        <v>1412</v>
      </c>
      <c r="I585" s="6">
        <v>20000</v>
      </c>
      <c r="J585" s="6">
        <v>2338018.09</v>
      </c>
      <c r="K585" s="2" t="s">
        <v>167</v>
      </c>
    </row>
    <row r="586" spans="1:12" s="7" customFormat="1" x14ac:dyDescent="0.25">
      <c r="A586" s="4">
        <v>42060</v>
      </c>
      <c r="B586" s="2" t="s">
        <v>585</v>
      </c>
      <c r="C586" s="2" t="s">
        <v>586</v>
      </c>
      <c r="D586" s="2" t="s">
        <v>45</v>
      </c>
      <c r="E586" s="2" t="s">
        <v>46</v>
      </c>
      <c r="F586" s="5">
        <v>2930409000</v>
      </c>
      <c r="G586" s="5" t="s">
        <v>3451</v>
      </c>
      <c r="H586" s="2" t="s">
        <v>1438</v>
      </c>
      <c r="I586" s="6">
        <v>15000</v>
      </c>
      <c r="J586" s="6">
        <v>2157530.7200000002</v>
      </c>
      <c r="K586" s="2" t="s">
        <v>290</v>
      </c>
      <c r="L586" s="2" t="s">
        <v>157</v>
      </c>
    </row>
    <row r="587" spans="1:12" s="7" customFormat="1" x14ac:dyDescent="0.25">
      <c r="A587" s="4">
        <v>42061</v>
      </c>
      <c r="B587" s="2" t="s">
        <v>1177</v>
      </c>
      <c r="C587" s="2" t="s">
        <v>1432</v>
      </c>
      <c r="D587" s="2" t="s">
        <v>245</v>
      </c>
      <c r="E587" s="2" t="s">
        <v>246</v>
      </c>
      <c r="F587" s="5">
        <v>2930409000</v>
      </c>
      <c r="G587" s="5" t="s">
        <v>3451</v>
      </c>
      <c r="H587" s="2" t="s">
        <v>1433</v>
      </c>
      <c r="I587" s="6">
        <v>20000</v>
      </c>
      <c r="J587" s="6">
        <v>2160397.06</v>
      </c>
      <c r="K587" s="2" t="s">
        <v>167</v>
      </c>
    </row>
    <row r="588" spans="1:12" s="7" customFormat="1" x14ac:dyDescent="0.25">
      <c r="A588" s="4">
        <v>42062</v>
      </c>
      <c r="B588" s="2" t="s">
        <v>1418</v>
      </c>
      <c r="C588" s="2" t="s">
        <v>1419</v>
      </c>
      <c r="D588" s="2" t="s">
        <v>1439</v>
      </c>
      <c r="E588" s="2" t="s">
        <v>1440</v>
      </c>
      <c r="F588" s="5">
        <v>2930409000</v>
      </c>
      <c r="G588" s="5" t="s">
        <v>3451</v>
      </c>
      <c r="H588" s="2" t="s">
        <v>1421</v>
      </c>
      <c r="I588" s="6">
        <v>20000</v>
      </c>
      <c r="J588" s="6">
        <v>2550864.88</v>
      </c>
      <c r="K588" s="2" t="s">
        <v>24</v>
      </c>
    </row>
    <row r="589" spans="1:12" s="7" customFormat="1" x14ac:dyDescent="0.25">
      <c r="A589" s="4">
        <v>42062</v>
      </c>
      <c r="B589" s="2" t="s">
        <v>1418</v>
      </c>
      <c r="C589" s="2" t="s">
        <v>1419</v>
      </c>
      <c r="D589" s="2" t="s">
        <v>1439</v>
      </c>
      <c r="E589" s="2" t="s">
        <v>1440</v>
      </c>
      <c r="F589" s="5">
        <v>2930409000</v>
      </c>
      <c r="G589" s="5" t="s">
        <v>3451</v>
      </c>
      <c r="H589" s="2" t="s">
        <v>1421</v>
      </c>
      <c r="I589" s="6">
        <v>20000</v>
      </c>
      <c r="J589" s="6">
        <v>2550864.88</v>
      </c>
      <c r="K589" s="2" t="s">
        <v>24</v>
      </c>
    </row>
    <row r="590" spans="1:12" s="7" customFormat="1" x14ac:dyDescent="0.25">
      <c r="A590" s="4">
        <v>42016</v>
      </c>
      <c r="B590" s="2" t="s">
        <v>227</v>
      </c>
      <c r="C590" s="2" t="s">
        <v>228</v>
      </c>
      <c r="D590" s="2" t="s">
        <v>229</v>
      </c>
      <c r="E590" s="2" t="s">
        <v>230</v>
      </c>
      <c r="F590" s="5">
        <v>2933998000</v>
      </c>
      <c r="G590" s="5" t="s">
        <v>3450</v>
      </c>
      <c r="H590" s="2" t="s">
        <v>1767</v>
      </c>
      <c r="I590" s="6">
        <v>60</v>
      </c>
      <c r="J590" s="6">
        <v>15059.89</v>
      </c>
      <c r="K590" s="2" t="s">
        <v>201</v>
      </c>
      <c r="L590" s="2" t="s">
        <v>157</v>
      </c>
    </row>
    <row r="591" spans="1:12" s="7" customFormat="1" hidden="1" x14ac:dyDescent="0.25">
      <c r="A591" s="4">
        <v>42016</v>
      </c>
      <c r="B591" s="2" t="s">
        <v>1768</v>
      </c>
      <c r="C591" s="2" t="s">
        <v>1769</v>
      </c>
      <c r="D591" s="2" t="s">
        <v>1066</v>
      </c>
      <c r="E591" s="2" t="s">
        <v>1067</v>
      </c>
      <c r="F591" s="5">
        <v>2933998000</v>
      </c>
      <c r="G591" s="5"/>
      <c r="H591" s="2" t="s">
        <v>1770</v>
      </c>
      <c r="I591" s="6">
        <v>1050</v>
      </c>
      <c r="J591" s="6">
        <v>842657.42</v>
      </c>
      <c r="K591" s="2" t="s">
        <v>48</v>
      </c>
    </row>
    <row r="592" spans="1:12" s="7" customFormat="1" hidden="1" x14ac:dyDescent="0.25">
      <c r="A592" s="4">
        <v>42016</v>
      </c>
      <c r="B592" s="2" t="s">
        <v>1768</v>
      </c>
      <c r="C592" s="2" t="s">
        <v>1769</v>
      </c>
      <c r="D592" s="2" t="s">
        <v>1066</v>
      </c>
      <c r="E592" s="2" t="s">
        <v>1067</v>
      </c>
      <c r="F592" s="5">
        <v>2933998000</v>
      </c>
      <c r="G592" s="5"/>
      <c r="H592" s="2" t="s">
        <v>1771</v>
      </c>
      <c r="I592" s="6">
        <v>4675</v>
      </c>
      <c r="J592" s="6">
        <v>1326041.22</v>
      </c>
      <c r="K592" s="2" t="s">
        <v>48</v>
      </c>
    </row>
    <row r="593" spans="1:12" s="7" customFormat="1" hidden="1" x14ac:dyDescent="0.25">
      <c r="A593" s="4">
        <v>42016</v>
      </c>
      <c r="B593" s="2" t="s">
        <v>1768</v>
      </c>
      <c r="C593" s="2" t="s">
        <v>1769</v>
      </c>
      <c r="D593" s="2" t="s">
        <v>1066</v>
      </c>
      <c r="E593" s="2" t="s">
        <v>1067</v>
      </c>
      <c r="F593" s="5">
        <v>2933998000</v>
      </c>
      <c r="G593" s="5"/>
      <c r="H593" s="2" t="s">
        <v>1772</v>
      </c>
      <c r="I593" s="6">
        <v>2000</v>
      </c>
      <c r="J593" s="6">
        <v>881766.54</v>
      </c>
      <c r="K593" s="2" t="s">
        <v>48</v>
      </c>
    </row>
    <row r="594" spans="1:12" s="7" customFormat="1" hidden="1" x14ac:dyDescent="0.25">
      <c r="A594" s="4">
        <v>42017</v>
      </c>
      <c r="B594" s="2" t="s">
        <v>1773</v>
      </c>
      <c r="C594" s="2" t="s">
        <v>1774</v>
      </c>
      <c r="D594" s="2" t="s">
        <v>1775</v>
      </c>
      <c r="E594" s="2" t="s">
        <v>1776</v>
      </c>
      <c r="F594" s="5">
        <v>2933998000</v>
      </c>
      <c r="G594" s="5"/>
      <c r="H594" s="2" t="s">
        <v>1777</v>
      </c>
      <c r="I594" s="6">
        <v>5.9999999999999995E-4</v>
      </c>
      <c r="J594" s="6">
        <v>16791.349999999999</v>
      </c>
      <c r="K594" s="2" t="s">
        <v>73</v>
      </c>
    </row>
    <row r="595" spans="1:12" s="7" customFormat="1" hidden="1" x14ac:dyDescent="0.25">
      <c r="A595" s="4">
        <v>42017</v>
      </c>
      <c r="B595" s="2" t="s">
        <v>1778</v>
      </c>
      <c r="C595" s="2" t="s">
        <v>1779</v>
      </c>
      <c r="D595" s="2" t="s">
        <v>1239</v>
      </c>
      <c r="E595" s="2" t="s">
        <v>1240</v>
      </c>
      <c r="F595" s="5">
        <v>2933998000</v>
      </c>
      <c r="G595" s="5"/>
      <c r="H595" s="2" t="s">
        <v>1780</v>
      </c>
      <c r="I595" s="6">
        <v>30</v>
      </c>
      <c r="J595" s="6">
        <v>462858.71</v>
      </c>
      <c r="K595" s="2" t="s">
        <v>1082</v>
      </c>
    </row>
    <row r="596" spans="1:12" s="7" customFormat="1" hidden="1" x14ac:dyDescent="0.25">
      <c r="A596" s="4">
        <v>42018</v>
      </c>
      <c r="B596" s="2" t="s">
        <v>1782</v>
      </c>
      <c r="C596" s="2" t="s">
        <v>1783</v>
      </c>
      <c r="D596" s="2" t="s">
        <v>1784</v>
      </c>
      <c r="E596" s="2" t="s">
        <v>1785</v>
      </c>
      <c r="F596" s="5">
        <v>2933998000</v>
      </c>
      <c r="G596" s="5"/>
      <c r="H596" s="2" t="s">
        <v>1786</v>
      </c>
      <c r="I596" s="6">
        <v>520</v>
      </c>
      <c r="J596" s="6">
        <v>959319.4</v>
      </c>
      <c r="K596" s="2" t="s">
        <v>1082</v>
      </c>
    </row>
    <row r="597" spans="1:12" s="7" customFormat="1" hidden="1" x14ac:dyDescent="0.25">
      <c r="A597" s="4">
        <v>42019</v>
      </c>
      <c r="B597" s="2" t="s">
        <v>1788</v>
      </c>
      <c r="C597" s="2" t="s">
        <v>1789</v>
      </c>
      <c r="D597" s="2" t="s">
        <v>1790</v>
      </c>
      <c r="E597" s="2" t="s">
        <v>1791</v>
      </c>
      <c r="F597" s="5">
        <v>2933998000</v>
      </c>
      <c r="G597" s="5"/>
      <c r="H597" s="2" t="s">
        <v>1792</v>
      </c>
      <c r="I597" s="6">
        <v>50</v>
      </c>
      <c r="J597" s="6">
        <v>56766.8</v>
      </c>
      <c r="K597" s="2" t="s">
        <v>48</v>
      </c>
    </row>
    <row r="598" spans="1:12" s="7" customFormat="1" x14ac:dyDescent="0.25">
      <c r="A598" s="4">
        <v>42019</v>
      </c>
      <c r="B598" s="2" t="s">
        <v>227</v>
      </c>
      <c r="C598" s="2" t="s">
        <v>228</v>
      </c>
      <c r="D598" s="2" t="s">
        <v>229</v>
      </c>
      <c r="E598" s="2" t="s">
        <v>230</v>
      </c>
      <c r="F598" s="5">
        <v>2933998000</v>
      </c>
      <c r="G598" s="5" t="s">
        <v>3450</v>
      </c>
      <c r="H598" s="2" t="s">
        <v>1767</v>
      </c>
      <c r="I598" s="6">
        <v>60</v>
      </c>
      <c r="J598" s="6">
        <v>15126.03</v>
      </c>
      <c r="K598" s="2" t="s">
        <v>201</v>
      </c>
      <c r="L598" s="2" t="s">
        <v>157</v>
      </c>
    </row>
    <row r="599" spans="1:12" s="7" customFormat="1" x14ac:dyDescent="0.25">
      <c r="A599" s="4">
        <v>42023</v>
      </c>
      <c r="B599" s="2" t="s">
        <v>227</v>
      </c>
      <c r="C599" s="2" t="s">
        <v>228</v>
      </c>
      <c r="D599" s="2" t="s">
        <v>229</v>
      </c>
      <c r="E599" s="2" t="s">
        <v>230</v>
      </c>
      <c r="F599" s="5">
        <v>2933998000</v>
      </c>
      <c r="G599" s="5" t="s">
        <v>3450</v>
      </c>
      <c r="H599" s="2" t="s">
        <v>1793</v>
      </c>
      <c r="I599" s="6">
        <v>120</v>
      </c>
      <c r="J599" s="6">
        <v>29706.14</v>
      </c>
      <c r="K599" s="2" t="s">
        <v>201</v>
      </c>
      <c r="L599" s="2" t="s">
        <v>157</v>
      </c>
    </row>
    <row r="600" spans="1:12" s="7" customFormat="1" hidden="1" x14ac:dyDescent="0.25">
      <c r="A600" s="4">
        <v>42024</v>
      </c>
      <c r="B600" s="2" t="s">
        <v>1794</v>
      </c>
      <c r="C600" s="2" t="s">
        <v>1795</v>
      </c>
      <c r="D600" s="2" t="s">
        <v>1066</v>
      </c>
      <c r="E600" s="2" t="s">
        <v>1067</v>
      </c>
      <c r="F600" s="5">
        <v>2933998000</v>
      </c>
      <c r="G600" s="5"/>
      <c r="H600" s="2" t="s">
        <v>1796</v>
      </c>
      <c r="I600" s="6">
        <v>30000</v>
      </c>
      <c r="J600" s="6">
        <v>2335448.1</v>
      </c>
      <c r="K600" s="2" t="s">
        <v>48</v>
      </c>
    </row>
    <row r="601" spans="1:12" s="7" customFormat="1" hidden="1" x14ac:dyDescent="0.25">
      <c r="A601" s="4">
        <v>42025</v>
      </c>
      <c r="B601" s="2" t="s">
        <v>1077</v>
      </c>
      <c r="C601" s="2" t="s">
        <v>1078</v>
      </c>
      <c r="D601" s="2" t="s">
        <v>1094</v>
      </c>
      <c r="E601" s="2" t="s">
        <v>1095</v>
      </c>
      <c r="F601" s="5">
        <v>2933998000</v>
      </c>
      <c r="G601" s="5"/>
      <c r="H601" s="2" t="s">
        <v>1797</v>
      </c>
      <c r="I601" s="6">
        <v>150</v>
      </c>
      <c r="J601" s="6">
        <v>2720705.88</v>
      </c>
      <c r="K601" s="2" t="s">
        <v>48</v>
      </c>
    </row>
    <row r="602" spans="1:12" s="7" customFormat="1" hidden="1" x14ac:dyDescent="0.25">
      <c r="A602" s="4">
        <v>42026</v>
      </c>
      <c r="B602" s="2" t="s">
        <v>1077</v>
      </c>
      <c r="C602" s="2" t="s">
        <v>1078</v>
      </c>
      <c r="D602" s="2" t="s">
        <v>1094</v>
      </c>
      <c r="E602" s="2" t="s">
        <v>1095</v>
      </c>
      <c r="F602" s="5">
        <v>2933998000</v>
      </c>
      <c r="G602" s="5"/>
      <c r="H602" s="2" t="s">
        <v>1798</v>
      </c>
      <c r="I602" s="6">
        <v>150</v>
      </c>
      <c r="J602" s="6">
        <v>2722870.24</v>
      </c>
      <c r="K602" s="2" t="s">
        <v>48</v>
      </c>
    </row>
    <row r="603" spans="1:12" s="7" customFormat="1" hidden="1" x14ac:dyDescent="0.25">
      <c r="A603" s="4">
        <v>42026</v>
      </c>
      <c r="B603" s="2" t="s">
        <v>1799</v>
      </c>
      <c r="C603" s="2" t="s">
        <v>1800</v>
      </c>
      <c r="D603" s="2" t="s">
        <v>1801</v>
      </c>
      <c r="E603" s="2" t="s">
        <v>1802</v>
      </c>
      <c r="F603" s="5">
        <v>2933998000</v>
      </c>
      <c r="G603" s="5"/>
      <c r="H603" s="2" t="s">
        <v>1803</v>
      </c>
      <c r="I603" s="6">
        <v>500</v>
      </c>
      <c r="J603" s="6">
        <v>168896.88</v>
      </c>
      <c r="K603" s="2" t="s">
        <v>48</v>
      </c>
    </row>
    <row r="604" spans="1:12" s="7" customFormat="1" hidden="1" x14ac:dyDescent="0.25">
      <c r="A604" s="4">
        <v>42026</v>
      </c>
      <c r="B604" s="2" t="s">
        <v>1799</v>
      </c>
      <c r="C604" s="2" t="s">
        <v>1800</v>
      </c>
      <c r="D604" s="2" t="s">
        <v>1801</v>
      </c>
      <c r="E604" s="2" t="s">
        <v>1802</v>
      </c>
      <c r="F604" s="5">
        <v>2933998000</v>
      </c>
      <c r="G604" s="5"/>
      <c r="H604" s="2" t="s">
        <v>1804</v>
      </c>
      <c r="I604" s="6">
        <v>300</v>
      </c>
      <c r="J604" s="6">
        <v>150586.56</v>
      </c>
      <c r="K604" s="2" t="s">
        <v>48</v>
      </c>
    </row>
    <row r="605" spans="1:12" s="7" customFormat="1" hidden="1" x14ac:dyDescent="0.25">
      <c r="A605" s="4">
        <v>42026</v>
      </c>
      <c r="B605" s="2" t="s">
        <v>1805</v>
      </c>
      <c r="C605" s="2" t="s">
        <v>1806</v>
      </c>
      <c r="D605" s="2" t="s">
        <v>1239</v>
      </c>
      <c r="E605" s="2" t="s">
        <v>1240</v>
      </c>
      <c r="F605" s="5">
        <v>2933998000</v>
      </c>
      <c r="G605" s="5"/>
      <c r="H605" s="2" t="s">
        <v>1807</v>
      </c>
      <c r="I605" s="6">
        <v>10</v>
      </c>
      <c r="J605" s="6">
        <v>209148</v>
      </c>
      <c r="K605" s="2" t="s">
        <v>1082</v>
      </c>
    </row>
    <row r="606" spans="1:12" s="7" customFormat="1" hidden="1" x14ac:dyDescent="0.25">
      <c r="A606" s="4">
        <v>42026</v>
      </c>
      <c r="B606" s="2" t="s">
        <v>1805</v>
      </c>
      <c r="C606" s="2" t="s">
        <v>1808</v>
      </c>
      <c r="D606" s="2" t="s">
        <v>1239</v>
      </c>
      <c r="E606" s="2" t="s">
        <v>1240</v>
      </c>
      <c r="F606" s="5">
        <v>2933998000</v>
      </c>
      <c r="G606" s="5"/>
      <c r="H606" s="2" t="s">
        <v>1809</v>
      </c>
      <c r="I606" s="6">
        <v>30</v>
      </c>
      <c r="J606" s="6">
        <v>461704.08</v>
      </c>
      <c r="K606" s="2" t="s">
        <v>1082</v>
      </c>
    </row>
    <row r="607" spans="1:12" s="7" customFormat="1" hidden="1" x14ac:dyDescent="0.25">
      <c r="A607" s="4">
        <v>42027</v>
      </c>
      <c r="B607" s="2" t="s">
        <v>1810</v>
      </c>
      <c r="C607" s="2" t="s">
        <v>1811</v>
      </c>
      <c r="D607" s="2" t="s">
        <v>1784</v>
      </c>
      <c r="E607" s="2" t="s">
        <v>1785</v>
      </c>
      <c r="F607" s="5">
        <v>2933998000</v>
      </c>
      <c r="G607" s="5"/>
      <c r="H607" s="2" t="s">
        <v>1812</v>
      </c>
      <c r="I607" s="6">
        <v>5</v>
      </c>
      <c r="J607" s="6">
        <v>37053.96</v>
      </c>
      <c r="K607" s="2" t="s">
        <v>48</v>
      </c>
    </row>
    <row r="608" spans="1:12" s="7" customFormat="1" x14ac:dyDescent="0.25">
      <c r="A608" s="4">
        <v>42027</v>
      </c>
      <c r="B608" s="2" t="s">
        <v>227</v>
      </c>
      <c r="C608" s="2" t="s">
        <v>228</v>
      </c>
      <c r="D608" s="2" t="s">
        <v>229</v>
      </c>
      <c r="E608" s="2" t="s">
        <v>230</v>
      </c>
      <c r="F608" s="5">
        <v>2933998000</v>
      </c>
      <c r="G608" s="5" t="s">
        <v>3450</v>
      </c>
      <c r="H608" s="2" t="s">
        <v>1767</v>
      </c>
      <c r="I608" s="6">
        <v>60</v>
      </c>
      <c r="J608" s="6">
        <v>14799.13</v>
      </c>
      <c r="K608" s="2" t="s">
        <v>201</v>
      </c>
      <c r="L608" s="2" t="s">
        <v>157</v>
      </c>
    </row>
    <row r="609" spans="1:12" s="7" customFormat="1" hidden="1" x14ac:dyDescent="0.25">
      <c r="A609" s="4">
        <v>42027</v>
      </c>
      <c r="B609" s="2" t="s">
        <v>1814</v>
      </c>
      <c r="C609" s="2" t="s">
        <v>1815</v>
      </c>
      <c r="D609" s="2" t="s">
        <v>1816</v>
      </c>
      <c r="E609" s="2" t="s">
        <v>1817</v>
      </c>
      <c r="F609" s="5">
        <v>2933998000</v>
      </c>
      <c r="G609" s="5"/>
      <c r="H609" s="2" t="s">
        <v>1818</v>
      </c>
      <c r="I609" s="6">
        <v>2500</v>
      </c>
      <c r="J609" s="6">
        <v>674798.28</v>
      </c>
      <c r="K609" s="2" t="s">
        <v>48</v>
      </c>
    </row>
    <row r="610" spans="1:12" s="7" customFormat="1" hidden="1" x14ac:dyDescent="0.25">
      <c r="A610" s="4">
        <v>42030</v>
      </c>
      <c r="B610" s="2" t="s">
        <v>1173</v>
      </c>
      <c r="C610" s="2" t="s">
        <v>1174</v>
      </c>
      <c r="D610" s="2" t="s">
        <v>1129</v>
      </c>
      <c r="E610" s="2" t="s">
        <v>1130</v>
      </c>
      <c r="F610" s="5">
        <v>2933998000</v>
      </c>
      <c r="G610" s="5"/>
      <c r="H610" s="2" t="s">
        <v>1819</v>
      </c>
      <c r="I610" s="6">
        <v>2.5000000000000001E-2</v>
      </c>
      <c r="J610" s="6">
        <v>682.52</v>
      </c>
      <c r="K610" s="2" t="s">
        <v>519</v>
      </c>
    </row>
    <row r="611" spans="1:12" s="7" customFormat="1" hidden="1" x14ac:dyDescent="0.25">
      <c r="A611" s="4">
        <v>42030</v>
      </c>
      <c r="B611" s="2" t="s">
        <v>1173</v>
      </c>
      <c r="C611" s="2" t="s">
        <v>1174</v>
      </c>
      <c r="D611" s="2" t="s">
        <v>1129</v>
      </c>
      <c r="E611" s="2" t="s">
        <v>1130</v>
      </c>
      <c r="F611" s="5">
        <v>2933998000</v>
      </c>
      <c r="G611" s="5"/>
      <c r="H611" s="2" t="s">
        <v>1820</v>
      </c>
      <c r="I611" s="6">
        <v>1E-3</v>
      </c>
      <c r="J611" s="6">
        <v>1304.49</v>
      </c>
      <c r="K611" s="2" t="s">
        <v>641</v>
      </c>
    </row>
    <row r="612" spans="1:12" s="7" customFormat="1" hidden="1" x14ac:dyDescent="0.25">
      <c r="A612" s="4">
        <v>42030</v>
      </c>
      <c r="B612" s="2" t="s">
        <v>1173</v>
      </c>
      <c r="C612" s="2" t="s">
        <v>1174</v>
      </c>
      <c r="D612" s="2" t="s">
        <v>1129</v>
      </c>
      <c r="E612" s="2" t="s">
        <v>1130</v>
      </c>
      <c r="F612" s="5">
        <v>2933998000</v>
      </c>
      <c r="G612" s="5"/>
      <c r="H612" s="2" t="s">
        <v>1821</v>
      </c>
      <c r="I612" s="6">
        <v>1E-3</v>
      </c>
      <c r="J612" s="6">
        <v>4190.5</v>
      </c>
      <c r="K612" s="2" t="s">
        <v>1082</v>
      </c>
    </row>
    <row r="613" spans="1:12" s="7" customFormat="1" hidden="1" x14ac:dyDescent="0.25">
      <c r="A613" s="4">
        <v>42030</v>
      </c>
      <c r="B613" s="2" t="s">
        <v>1822</v>
      </c>
      <c r="C613" s="2" t="s">
        <v>1823</v>
      </c>
      <c r="D613" s="2" t="s">
        <v>1189</v>
      </c>
      <c r="E613" s="2" t="s">
        <v>1190</v>
      </c>
      <c r="F613" s="5">
        <v>2933998000</v>
      </c>
      <c r="G613" s="5"/>
      <c r="H613" s="2" t="s">
        <v>1824</v>
      </c>
      <c r="I613" s="6">
        <v>50</v>
      </c>
      <c r="J613" s="6">
        <v>138180.44</v>
      </c>
      <c r="K613" s="2" t="s">
        <v>1082</v>
      </c>
    </row>
    <row r="614" spans="1:12" s="7" customFormat="1" hidden="1" x14ac:dyDescent="0.25">
      <c r="A614" s="4">
        <v>42031</v>
      </c>
      <c r="B614" s="2" t="s">
        <v>1077</v>
      </c>
      <c r="C614" s="2" t="s">
        <v>1078</v>
      </c>
      <c r="D614" s="2" t="s">
        <v>1094</v>
      </c>
      <c r="E614" s="2" t="s">
        <v>1095</v>
      </c>
      <c r="F614" s="5">
        <v>2933998000</v>
      </c>
      <c r="G614" s="5"/>
      <c r="H614" s="2" t="s">
        <v>1825</v>
      </c>
      <c r="I614" s="6">
        <v>100</v>
      </c>
      <c r="J614" s="6">
        <v>2964375.94</v>
      </c>
      <c r="K614" s="2" t="s">
        <v>1082</v>
      </c>
    </row>
    <row r="615" spans="1:12" s="7" customFormat="1" hidden="1" x14ac:dyDescent="0.25">
      <c r="A615" s="4">
        <v>42031</v>
      </c>
      <c r="B615" s="2" t="s">
        <v>1064</v>
      </c>
      <c r="C615" s="2" t="s">
        <v>1065</v>
      </c>
      <c r="D615" s="2" t="s">
        <v>1066</v>
      </c>
      <c r="E615" s="2" t="s">
        <v>1067</v>
      </c>
      <c r="F615" s="5">
        <v>2933998000</v>
      </c>
      <c r="G615" s="5"/>
      <c r="H615" s="2" t="s">
        <v>1826</v>
      </c>
      <c r="I615" s="6">
        <v>1800</v>
      </c>
      <c r="J615" s="6">
        <v>326457.01</v>
      </c>
      <c r="K615" s="2" t="s">
        <v>48</v>
      </c>
    </row>
    <row r="616" spans="1:12" s="7" customFormat="1" hidden="1" x14ac:dyDescent="0.25">
      <c r="A616" s="4">
        <v>42032</v>
      </c>
      <c r="B616" s="2" t="s">
        <v>1206</v>
      </c>
      <c r="C616" s="2" t="s">
        <v>1207</v>
      </c>
      <c r="D616" s="2" t="s">
        <v>1208</v>
      </c>
      <c r="E616" s="2" t="s">
        <v>1209</v>
      </c>
      <c r="F616" s="5">
        <v>2933998000</v>
      </c>
      <c r="G616" s="5"/>
      <c r="H616" s="2" t="s">
        <v>1827</v>
      </c>
      <c r="I616" s="6">
        <v>0.04</v>
      </c>
      <c r="J616" s="6">
        <v>5656.98</v>
      </c>
      <c r="K616" s="2" t="s">
        <v>290</v>
      </c>
    </row>
    <row r="617" spans="1:12" s="7" customFormat="1" hidden="1" x14ac:dyDescent="0.25">
      <c r="A617" s="4">
        <v>42033</v>
      </c>
      <c r="B617" s="2" t="s">
        <v>1828</v>
      </c>
      <c r="C617" s="2" t="s">
        <v>1829</v>
      </c>
      <c r="D617" s="2" t="s">
        <v>472</v>
      </c>
      <c r="E617" s="2" t="s">
        <v>473</v>
      </c>
      <c r="F617" s="5">
        <v>2933998000</v>
      </c>
      <c r="G617" s="5"/>
      <c r="H617" s="2" t="s">
        <v>1830</v>
      </c>
      <c r="I617" s="6">
        <v>500</v>
      </c>
      <c r="J617" s="6">
        <v>167578.23000000001</v>
      </c>
      <c r="K617" s="2" t="s">
        <v>48</v>
      </c>
    </row>
    <row r="618" spans="1:12" s="7" customFormat="1" x14ac:dyDescent="0.25">
      <c r="A618" s="4">
        <v>42034</v>
      </c>
      <c r="B618" s="2" t="s">
        <v>227</v>
      </c>
      <c r="C618" s="2" t="s">
        <v>228</v>
      </c>
      <c r="D618" s="2" t="s">
        <v>229</v>
      </c>
      <c r="E618" s="2" t="s">
        <v>230</v>
      </c>
      <c r="F618" s="5">
        <v>2933998000</v>
      </c>
      <c r="G618" s="5" t="s">
        <v>3450</v>
      </c>
      <c r="H618" s="2" t="s">
        <v>1767</v>
      </c>
      <c r="I618" s="6">
        <v>60</v>
      </c>
      <c r="J618" s="6">
        <v>14892.42</v>
      </c>
      <c r="K618" s="2" t="s">
        <v>201</v>
      </c>
      <c r="L618" s="2" t="s">
        <v>157</v>
      </c>
    </row>
    <row r="619" spans="1:12" s="7" customFormat="1" hidden="1" x14ac:dyDescent="0.25">
      <c r="A619" s="4">
        <v>42034</v>
      </c>
      <c r="B619" s="2" t="s">
        <v>1109</v>
      </c>
      <c r="C619" s="2" t="s">
        <v>1831</v>
      </c>
      <c r="D619" s="2" t="s">
        <v>1111</v>
      </c>
      <c r="E619" s="2" t="s">
        <v>1112</v>
      </c>
      <c r="F619" s="5">
        <v>2933998000</v>
      </c>
      <c r="G619" s="5"/>
      <c r="H619" s="2" t="s">
        <v>1832</v>
      </c>
      <c r="I619" s="6">
        <v>100</v>
      </c>
      <c r="J619" s="6">
        <v>502561.58</v>
      </c>
      <c r="K619" s="2" t="s">
        <v>1082</v>
      </c>
    </row>
    <row r="620" spans="1:12" s="7" customFormat="1" hidden="1" x14ac:dyDescent="0.25">
      <c r="A620" s="4">
        <v>42038</v>
      </c>
      <c r="B620" s="2" t="s">
        <v>1833</v>
      </c>
      <c r="C620" s="2" t="s">
        <v>1834</v>
      </c>
      <c r="D620" s="2" t="s">
        <v>1790</v>
      </c>
      <c r="E620" s="2" t="s">
        <v>1791</v>
      </c>
      <c r="F620" s="5">
        <v>2933998000</v>
      </c>
      <c r="G620" s="5"/>
      <c r="H620" s="2" t="s">
        <v>1835</v>
      </c>
      <c r="I620" s="6">
        <v>1E-3</v>
      </c>
      <c r="J620" s="6">
        <v>17735.95</v>
      </c>
      <c r="K620" s="2" t="s">
        <v>167</v>
      </c>
      <c r="L620" s="2" t="s">
        <v>157</v>
      </c>
    </row>
    <row r="621" spans="1:12" s="7" customFormat="1" hidden="1" x14ac:dyDescent="0.25">
      <c r="A621" s="4">
        <v>42038</v>
      </c>
      <c r="B621" s="2" t="s">
        <v>1833</v>
      </c>
      <c r="C621" s="2" t="s">
        <v>1834</v>
      </c>
      <c r="D621" s="2" t="s">
        <v>1790</v>
      </c>
      <c r="E621" s="2" t="s">
        <v>1791</v>
      </c>
      <c r="F621" s="5">
        <v>2933998000</v>
      </c>
      <c r="G621" s="5"/>
      <c r="H621" s="2" t="s">
        <v>1836</v>
      </c>
      <c r="I621" s="6">
        <v>1E-3</v>
      </c>
      <c r="J621" s="6">
        <v>5663.29</v>
      </c>
      <c r="K621" s="2" t="s">
        <v>290</v>
      </c>
      <c r="L621" s="2" t="s">
        <v>157</v>
      </c>
    </row>
    <row r="622" spans="1:12" s="7" customFormat="1" hidden="1" x14ac:dyDescent="0.25">
      <c r="A622" s="4">
        <v>42038</v>
      </c>
      <c r="B622" s="2" t="s">
        <v>1833</v>
      </c>
      <c r="C622" s="2" t="s">
        <v>1834</v>
      </c>
      <c r="D622" s="2" t="s">
        <v>1790</v>
      </c>
      <c r="E622" s="2" t="s">
        <v>1791</v>
      </c>
      <c r="F622" s="5">
        <v>2933998000</v>
      </c>
      <c r="G622" s="5"/>
      <c r="H622" s="2" t="s">
        <v>1837</v>
      </c>
      <c r="I622" s="6">
        <v>1E-3</v>
      </c>
      <c r="J622" s="6">
        <v>3805.2</v>
      </c>
      <c r="K622" s="2" t="s">
        <v>290</v>
      </c>
      <c r="L622" s="2" t="s">
        <v>157</v>
      </c>
    </row>
    <row r="623" spans="1:12" s="7" customFormat="1" hidden="1" x14ac:dyDescent="0.25">
      <c r="A623" s="4">
        <v>42038</v>
      </c>
      <c r="B623" s="2" t="s">
        <v>1833</v>
      </c>
      <c r="C623" s="2" t="s">
        <v>1834</v>
      </c>
      <c r="D623" s="2" t="s">
        <v>1790</v>
      </c>
      <c r="E623" s="2" t="s">
        <v>1791</v>
      </c>
      <c r="F623" s="5">
        <v>2933998000</v>
      </c>
      <c r="G623" s="5"/>
      <c r="H623" s="2" t="s">
        <v>1838</v>
      </c>
      <c r="I623" s="6">
        <v>1E-3</v>
      </c>
      <c r="J623" s="6">
        <v>3805.2</v>
      </c>
      <c r="K623" s="2" t="s">
        <v>290</v>
      </c>
      <c r="L623" s="2" t="s">
        <v>157</v>
      </c>
    </row>
    <row r="624" spans="1:12" s="7" customFormat="1" hidden="1" x14ac:dyDescent="0.25">
      <c r="A624" s="4">
        <v>42038</v>
      </c>
      <c r="B624" s="2" t="s">
        <v>1833</v>
      </c>
      <c r="C624" s="2" t="s">
        <v>1834</v>
      </c>
      <c r="D624" s="2" t="s">
        <v>1790</v>
      </c>
      <c r="E624" s="2" t="s">
        <v>1791</v>
      </c>
      <c r="F624" s="5">
        <v>2933998000</v>
      </c>
      <c r="G624" s="5"/>
      <c r="H624" s="2" t="s">
        <v>1839</v>
      </c>
      <c r="I624" s="6">
        <v>1E-3</v>
      </c>
      <c r="J624" s="6">
        <v>1947.11</v>
      </c>
      <c r="K624" s="2" t="s">
        <v>290</v>
      </c>
      <c r="L624" s="2" t="s">
        <v>157</v>
      </c>
    </row>
    <row r="625" spans="1:11" s="7" customFormat="1" hidden="1" x14ac:dyDescent="0.25">
      <c r="A625" s="4">
        <v>42038</v>
      </c>
      <c r="B625" s="2" t="s">
        <v>1840</v>
      </c>
      <c r="C625" s="2" t="s">
        <v>1841</v>
      </c>
      <c r="D625" s="2" t="s">
        <v>1129</v>
      </c>
      <c r="E625" s="2" t="s">
        <v>1130</v>
      </c>
      <c r="F625" s="5">
        <v>2933998000</v>
      </c>
      <c r="G625" s="5"/>
      <c r="H625" s="2" t="s">
        <v>1842</v>
      </c>
      <c r="I625" s="6">
        <v>1E-4</v>
      </c>
      <c r="J625" s="6">
        <v>10899.87</v>
      </c>
      <c r="K625" s="2" t="s">
        <v>48</v>
      </c>
    </row>
    <row r="626" spans="1:11" s="7" customFormat="1" hidden="1" x14ac:dyDescent="0.25">
      <c r="A626" s="4">
        <v>42040</v>
      </c>
      <c r="B626" s="2" t="s">
        <v>1127</v>
      </c>
      <c r="C626" s="2" t="s">
        <v>1128</v>
      </c>
      <c r="D626" s="2" t="s">
        <v>1129</v>
      </c>
      <c r="E626" s="2" t="s">
        <v>1130</v>
      </c>
      <c r="F626" s="5">
        <v>2933998000</v>
      </c>
      <c r="G626" s="5"/>
      <c r="H626" s="2" t="s">
        <v>1843</v>
      </c>
      <c r="I626" s="6">
        <v>1.005E-3</v>
      </c>
      <c r="J626" s="6">
        <v>27079.919999999998</v>
      </c>
      <c r="K626" s="2" t="s">
        <v>290</v>
      </c>
    </row>
    <row r="627" spans="1:11" s="7" customFormat="1" hidden="1" x14ac:dyDescent="0.25">
      <c r="A627" s="4">
        <v>42041</v>
      </c>
      <c r="B627" s="2" t="s">
        <v>1134</v>
      </c>
      <c r="C627" s="2" t="s">
        <v>1135</v>
      </c>
      <c r="D627" s="2" t="s">
        <v>1129</v>
      </c>
      <c r="E627" s="2" t="s">
        <v>1130</v>
      </c>
      <c r="F627" s="5">
        <v>2933998000</v>
      </c>
      <c r="G627" s="5"/>
      <c r="H627" s="2" t="s">
        <v>1844</v>
      </c>
      <c r="I627" s="6">
        <v>0.08</v>
      </c>
      <c r="J627" s="6">
        <v>459.44</v>
      </c>
      <c r="K627" s="2" t="s">
        <v>167</v>
      </c>
    </row>
    <row r="628" spans="1:11" s="7" customFormat="1" hidden="1" x14ac:dyDescent="0.25">
      <c r="A628" s="4">
        <v>42041</v>
      </c>
      <c r="B628" s="2" t="s">
        <v>1788</v>
      </c>
      <c r="C628" s="2" t="s">
        <v>1845</v>
      </c>
      <c r="D628" s="2" t="s">
        <v>1790</v>
      </c>
      <c r="E628" s="2" t="s">
        <v>1791</v>
      </c>
      <c r="F628" s="5">
        <v>2933998000</v>
      </c>
      <c r="G628" s="5"/>
      <c r="H628" s="2" t="s">
        <v>1846</v>
      </c>
      <c r="I628" s="6">
        <v>340</v>
      </c>
      <c r="J628" s="6">
        <v>1835975.83</v>
      </c>
      <c r="K628" s="2" t="s">
        <v>48</v>
      </c>
    </row>
    <row r="629" spans="1:11" s="7" customFormat="1" hidden="1" x14ac:dyDescent="0.25">
      <c r="A629" s="4">
        <v>42044</v>
      </c>
      <c r="B629" s="2" t="s">
        <v>1847</v>
      </c>
      <c r="C629" s="2" t="s">
        <v>1848</v>
      </c>
      <c r="D629" s="2" t="s">
        <v>1849</v>
      </c>
      <c r="E629" s="2" t="s">
        <v>1850</v>
      </c>
      <c r="F629" s="5">
        <v>2933998000</v>
      </c>
      <c r="G629" s="5"/>
      <c r="H629" s="2" t="s">
        <v>1851</v>
      </c>
      <c r="I629" s="6">
        <v>900</v>
      </c>
      <c r="J629" s="6">
        <v>4683942.45</v>
      </c>
      <c r="K629" s="2" t="s">
        <v>48</v>
      </c>
    </row>
    <row r="630" spans="1:11" s="7" customFormat="1" hidden="1" x14ac:dyDescent="0.25">
      <c r="A630" s="4">
        <v>42045</v>
      </c>
      <c r="B630" s="2" t="s">
        <v>1853</v>
      </c>
      <c r="C630" s="2" t="s">
        <v>1854</v>
      </c>
      <c r="D630" s="2" t="s">
        <v>1239</v>
      </c>
      <c r="E630" s="2" t="s">
        <v>1240</v>
      </c>
      <c r="F630" s="5">
        <v>2933998000</v>
      </c>
      <c r="G630" s="5"/>
      <c r="H630" s="2" t="s">
        <v>1855</v>
      </c>
      <c r="I630" s="6">
        <v>0.61</v>
      </c>
      <c r="J630" s="6">
        <v>1138884.08</v>
      </c>
      <c r="K630" s="2" t="s">
        <v>1082</v>
      </c>
    </row>
    <row r="631" spans="1:11" s="7" customFormat="1" hidden="1" x14ac:dyDescent="0.25">
      <c r="A631" s="4">
        <v>42045</v>
      </c>
      <c r="B631" s="2" t="s">
        <v>1856</v>
      </c>
      <c r="C631" s="2" t="s">
        <v>1841</v>
      </c>
      <c r="D631" s="2" t="s">
        <v>1129</v>
      </c>
      <c r="E631" s="2" t="s">
        <v>1130</v>
      </c>
      <c r="F631" s="5">
        <v>2933998000</v>
      </c>
      <c r="G631" s="5"/>
      <c r="H631" s="2" t="s">
        <v>1857</v>
      </c>
      <c r="I631" s="6">
        <v>2.0000000000000001E-4</v>
      </c>
      <c r="J631" s="6">
        <v>11004.44</v>
      </c>
      <c r="K631" s="2" t="s">
        <v>176</v>
      </c>
    </row>
    <row r="632" spans="1:11" s="7" customFormat="1" hidden="1" x14ac:dyDescent="0.25">
      <c r="A632" s="4">
        <v>42045</v>
      </c>
      <c r="B632" s="2" t="s">
        <v>1856</v>
      </c>
      <c r="C632" s="2" t="s">
        <v>1841</v>
      </c>
      <c r="D632" s="2" t="s">
        <v>1129</v>
      </c>
      <c r="E632" s="2" t="s">
        <v>1130</v>
      </c>
      <c r="F632" s="5">
        <v>2933998000</v>
      </c>
      <c r="G632" s="5"/>
      <c r="H632" s="2" t="s">
        <v>1858</v>
      </c>
      <c r="I632" s="6">
        <v>3.0000000000000001E-5</v>
      </c>
      <c r="J632" s="6">
        <v>16883.87</v>
      </c>
      <c r="K632" s="2" t="s">
        <v>533</v>
      </c>
    </row>
    <row r="633" spans="1:11" s="7" customFormat="1" hidden="1" x14ac:dyDescent="0.25">
      <c r="A633" s="4">
        <v>42045</v>
      </c>
      <c r="B633" s="2" t="s">
        <v>1856</v>
      </c>
      <c r="C633" s="2" t="s">
        <v>1841</v>
      </c>
      <c r="D633" s="2" t="s">
        <v>1129</v>
      </c>
      <c r="E633" s="2" t="s">
        <v>1130</v>
      </c>
      <c r="F633" s="5">
        <v>2933998000</v>
      </c>
      <c r="G633" s="5"/>
      <c r="H633" s="2" t="s">
        <v>1859</v>
      </c>
      <c r="I633" s="6">
        <v>6.2500000000000001E-4</v>
      </c>
      <c r="J633" s="6">
        <v>27512.959999999999</v>
      </c>
      <c r="K633" s="2" t="s">
        <v>167</v>
      </c>
    </row>
    <row r="634" spans="1:11" s="7" customFormat="1" hidden="1" x14ac:dyDescent="0.25">
      <c r="A634" s="4">
        <v>42046</v>
      </c>
      <c r="B634" s="2" t="s">
        <v>1256</v>
      </c>
      <c r="C634" s="2" t="s">
        <v>1257</v>
      </c>
      <c r="D634" s="2" t="s">
        <v>1258</v>
      </c>
      <c r="E634" s="2" t="s">
        <v>1259</v>
      </c>
      <c r="F634" s="5">
        <v>2933998000</v>
      </c>
      <c r="G634" s="5"/>
      <c r="H634" s="2" t="s">
        <v>1860</v>
      </c>
      <c r="I634" s="6">
        <v>2</v>
      </c>
      <c r="J634" s="6">
        <v>51419.82</v>
      </c>
      <c r="K634" s="2" t="s">
        <v>48</v>
      </c>
    </row>
    <row r="635" spans="1:11" s="7" customFormat="1" hidden="1" x14ac:dyDescent="0.25">
      <c r="A635" s="4">
        <v>42046</v>
      </c>
      <c r="B635" s="2" t="s">
        <v>1861</v>
      </c>
      <c r="C635" s="2" t="s">
        <v>1862</v>
      </c>
      <c r="D635" s="2" t="s">
        <v>1790</v>
      </c>
      <c r="E635" s="2" t="s">
        <v>1791</v>
      </c>
      <c r="F635" s="5">
        <v>2933998000</v>
      </c>
      <c r="G635" s="5"/>
      <c r="H635" s="2" t="s">
        <v>1863</v>
      </c>
      <c r="I635" s="6">
        <v>50</v>
      </c>
      <c r="J635" s="6">
        <v>89425.78</v>
      </c>
      <c r="K635" s="2" t="s">
        <v>48</v>
      </c>
    </row>
    <row r="636" spans="1:11" s="7" customFormat="1" hidden="1" x14ac:dyDescent="0.25">
      <c r="A636" s="4">
        <v>42046</v>
      </c>
      <c r="B636" s="2" t="s">
        <v>1262</v>
      </c>
      <c r="C636" s="2" t="s">
        <v>1263</v>
      </c>
      <c r="D636" s="2" t="s">
        <v>1264</v>
      </c>
      <c r="E636" s="2" t="s">
        <v>1265</v>
      </c>
      <c r="F636" s="5">
        <v>2933998000</v>
      </c>
      <c r="G636" s="5"/>
      <c r="H636" s="2" t="s">
        <v>1864</v>
      </c>
      <c r="I636" s="6">
        <v>0.1</v>
      </c>
      <c r="J636" s="6">
        <v>1515.21</v>
      </c>
      <c r="K636" s="2" t="s">
        <v>167</v>
      </c>
    </row>
    <row r="637" spans="1:11" s="7" customFormat="1" hidden="1" x14ac:dyDescent="0.25">
      <c r="A637" s="4">
        <v>42052</v>
      </c>
      <c r="B637" s="2" t="s">
        <v>1861</v>
      </c>
      <c r="C637" s="2" t="s">
        <v>1862</v>
      </c>
      <c r="D637" s="2" t="s">
        <v>1790</v>
      </c>
      <c r="E637" s="2" t="s">
        <v>1791</v>
      </c>
      <c r="F637" s="5">
        <v>2933998000</v>
      </c>
      <c r="G637" s="5"/>
      <c r="H637" s="2" t="s">
        <v>1865</v>
      </c>
      <c r="I637" s="6">
        <v>75</v>
      </c>
      <c r="J637" s="6">
        <v>2500789.73</v>
      </c>
      <c r="K637" s="2" t="s">
        <v>48</v>
      </c>
    </row>
    <row r="638" spans="1:11" s="7" customFormat="1" hidden="1" x14ac:dyDescent="0.25">
      <c r="A638" s="4">
        <v>42052</v>
      </c>
      <c r="B638" s="2" t="s">
        <v>1866</v>
      </c>
      <c r="C638" s="2" t="s">
        <v>1867</v>
      </c>
      <c r="D638" s="2" t="s">
        <v>1286</v>
      </c>
      <c r="E638" s="2" t="s">
        <v>1287</v>
      </c>
      <c r="F638" s="5">
        <v>2933998000</v>
      </c>
      <c r="G638" s="5"/>
      <c r="H638" s="2" t="s">
        <v>1868</v>
      </c>
      <c r="I638" s="6">
        <v>25</v>
      </c>
      <c r="J638" s="6">
        <v>335392.37</v>
      </c>
      <c r="K638" s="2" t="s">
        <v>310</v>
      </c>
    </row>
    <row r="639" spans="1:11" s="7" customFormat="1" hidden="1" x14ac:dyDescent="0.25">
      <c r="A639" s="4">
        <v>42052</v>
      </c>
      <c r="B639" s="2" t="s">
        <v>1847</v>
      </c>
      <c r="C639" s="2" t="s">
        <v>1848</v>
      </c>
      <c r="D639" s="2" t="s">
        <v>1849</v>
      </c>
      <c r="E639" s="2" t="s">
        <v>1850</v>
      </c>
      <c r="F639" s="5">
        <v>2933998000</v>
      </c>
      <c r="G639" s="5"/>
      <c r="H639" s="2" t="s">
        <v>1869</v>
      </c>
      <c r="I639" s="6">
        <v>450</v>
      </c>
      <c r="J639" s="6">
        <v>2168653.59</v>
      </c>
      <c r="K639" s="2" t="s">
        <v>48</v>
      </c>
    </row>
    <row r="640" spans="1:11" s="7" customFormat="1" hidden="1" x14ac:dyDescent="0.25">
      <c r="A640" s="4">
        <v>42053</v>
      </c>
      <c r="B640" s="2" t="s">
        <v>1127</v>
      </c>
      <c r="C640" s="2" t="s">
        <v>1128</v>
      </c>
      <c r="D640" s="2" t="s">
        <v>1129</v>
      </c>
      <c r="E640" s="2" t="s">
        <v>1130</v>
      </c>
      <c r="F640" s="5">
        <v>2933998000</v>
      </c>
      <c r="G640" s="5"/>
      <c r="H640" s="2" t="s">
        <v>1871</v>
      </c>
      <c r="I640" s="6">
        <v>2.2000000000000001E-4</v>
      </c>
      <c r="J640" s="6">
        <v>7134.41</v>
      </c>
      <c r="K640" s="2" t="s">
        <v>290</v>
      </c>
    </row>
    <row r="641" spans="1:11" s="7" customFormat="1" hidden="1" x14ac:dyDescent="0.25">
      <c r="A641" s="4">
        <v>42055</v>
      </c>
      <c r="B641" s="2" t="s">
        <v>1872</v>
      </c>
      <c r="C641" s="2" t="s">
        <v>1873</v>
      </c>
      <c r="D641" s="2" t="s">
        <v>1874</v>
      </c>
      <c r="E641" s="2" t="s">
        <v>1875</v>
      </c>
      <c r="F641" s="5">
        <v>2933998000</v>
      </c>
      <c r="G641" s="5"/>
      <c r="H641" s="2" t="s">
        <v>1876</v>
      </c>
      <c r="I641" s="6">
        <v>0.1</v>
      </c>
      <c r="J641" s="6">
        <v>218.86</v>
      </c>
      <c r="K641" s="2" t="s">
        <v>1082</v>
      </c>
    </row>
    <row r="642" spans="1:11" s="7" customFormat="1" hidden="1" x14ac:dyDescent="0.25">
      <c r="A642" s="4">
        <v>42055</v>
      </c>
      <c r="B642" s="2" t="s">
        <v>1284</v>
      </c>
      <c r="C642" s="2" t="s">
        <v>1285</v>
      </c>
      <c r="D642" s="2" t="s">
        <v>1286</v>
      </c>
      <c r="E642" s="2" t="s">
        <v>1287</v>
      </c>
      <c r="F642" s="5">
        <v>2933998000</v>
      </c>
      <c r="G642" s="5"/>
      <c r="H642" s="2" t="s">
        <v>1877</v>
      </c>
      <c r="I642" s="6">
        <v>0.05</v>
      </c>
      <c r="J642" s="6">
        <v>12305.22</v>
      </c>
      <c r="K642" s="2" t="s">
        <v>290</v>
      </c>
    </row>
    <row r="643" spans="1:11" s="7" customFormat="1" hidden="1" x14ac:dyDescent="0.25">
      <c r="A643" s="4">
        <v>42055</v>
      </c>
      <c r="B643" s="2" t="s">
        <v>1284</v>
      </c>
      <c r="C643" s="2" t="s">
        <v>1285</v>
      </c>
      <c r="D643" s="2" t="s">
        <v>1286</v>
      </c>
      <c r="E643" s="2" t="s">
        <v>1287</v>
      </c>
      <c r="F643" s="5">
        <v>2933998000</v>
      </c>
      <c r="G643" s="5"/>
      <c r="H643" s="2" t="s">
        <v>1878</v>
      </c>
      <c r="I643" s="6">
        <v>0.05</v>
      </c>
      <c r="J643" s="6">
        <v>12305.22</v>
      </c>
      <c r="K643" s="2" t="s">
        <v>290</v>
      </c>
    </row>
    <row r="644" spans="1:11" s="7" customFormat="1" hidden="1" x14ac:dyDescent="0.25">
      <c r="A644" s="4">
        <v>42055</v>
      </c>
      <c r="B644" s="2" t="s">
        <v>1284</v>
      </c>
      <c r="C644" s="2" t="s">
        <v>1285</v>
      </c>
      <c r="D644" s="2" t="s">
        <v>1286</v>
      </c>
      <c r="E644" s="2" t="s">
        <v>1287</v>
      </c>
      <c r="F644" s="5">
        <v>2933998000</v>
      </c>
      <c r="G644" s="5"/>
      <c r="H644" s="2" t="s">
        <v>1879</v>
      </c>
      <c r="I644" s="6">
        <v>0.05</v>
      </c>
      <c r="J644" s="6">
        <v>12305.22</v>
      </c>
      <c r="K644" s="2" t="s">
        <v>290</v>
      </c>
    </row>
    <row r="645" spans="1:11" s="7" customFormat="1" hidden="1" x14ac:dyDescent="0.25">
      <c r="A645" s="4">
        <v>42055</v>
      </c>
      <c r="B645" s="2" t="s">
        <v>1284</v>
      </c>
      <c r="C645" s="2" t="s">
        <v>1285</v>
      </c>
      <c r="D645" s="2" t="s">
        <v>1286</v>
      </c>
      <c r="E645" s="2" t="s">
        <v>1287</v>
      </c>
      <c r="F645" s="5">
        <v>2933998000</v>
      </c>
      <c r="G645" s="5"/>
      <c r="H645" s="2" t="s">
        <v>1880</v>
      </c>
      <c r="I645" s="6">
        <v>0.03</v>
      </c>
      <c r="J645" s="6">
        <v>7383.07</v>
      </c>
      <c r="K645" s="2" t="s">
        <v>290</v>
      </c>
    </row>
    <row r="646" spans="1:11" s="7" customFormat="1" hidden="1" x14ac:dyDescent="0.25">
      <c r="A646" s="4">
        <v>42055</v>
      </c>
      <c r="B646" s="2" t="s">
        <v>1284</v>
      </c>
      <c r="C646" s="2" t="s">
        <v>1285</v>
      </c>
      <c r="D646" s="2" t="s">
        <v>1286</v>
      </c>
      <c r="E646" s="2" t="s">
        <v>1287</v>
      </c>
      <c r="F646" s="5">
        <v>2933998000</v>
      </c>
      <c r="G646" s="5"/>
      <c r="H646" s="2" t="s">
        <v>1881</v>
      </c>
      <c r="I646" s="6">
        <v>0.02</v>
      </c>
      <c r="J646" s="6">
        <v>4922.1499999999996</v>
      </c>
      <c r="K646" s="2" t="s">
        <v>290</v>
      </c>
    </row>
    <row r="647" spans="1:11" s="7" customFormat="1" hidden="1" x14ac:dyDescent="0.25">
      <c r="A647" s="4">
        <v>42055</v>
      </c>
      <c r="B647" s="2" t="s">
        <v>1284</v>
      </c>
      <c r="C647" s="2" t="s">
        <v>1285</v>
      </c>
      <c r="D647" s="2" t="s">
        <v>1286</v>
      </c>
      <c r="E647" s="2" t="s">
        <v>1287</v>
      </c>
      <c r="F647" s="5">
        <v>2933998000</v>
      </c>
      <c r="G647" s="5"/>
      <c r="H647" s="2" t="s">
        <v>1882</v>
      </c>
      <c r="I647" s="6">
        <v>0.05</v>
      </c>
      <c r="J647" s="6">
        <v>12305.22</v>
      </c>
      <c r="K647" s="2" t="s">
        <v>290</v>
      </c>
    </row>
    <row r="648" spans="1:11" s="7" customFormat="1" hidden="1" x14ac:dyDescent="0.25">
      <c r="A648" s="4">
        <v>42055</v>
      </c>
      <c r="B648" s="2" t="s">
        <v>1284</v>
      </c>
      <c r="C648" s="2" t="s">
        <v>1285</v>
      </c>
      <c r="D648" s="2" t="s">
        <v>1286</v>
      </c>
      <c r="E648" s="2" t="s">
        <v>1287</v>
      </c>
      <c r="F648" s="5">
        <v>2933998000</v>
      </c>
      <c r="G648" s="5"/>
      <c r="H648" s="2" t="s">
        <v>1883</v>
      </c>
      <c r="I648" s="6">
        <v>0.02</v>
      </c>
      <c r="J648" s="6">
        <v>4922.1499999999996</v>
      </c>
      <c r="K648" s="2" t="s">
        <v>290</v>
      </c>
    </row>
    <row r="649" spans="1:11" s="7" customFormat="1" hidden="1" x14ac:dyDescent="0.25">
      <c r="A649" s="4">
        <v>42058</v>
      </c>
      <c r="B649" s="2" t="s">
        <v>1884</v>
      </c>
      <c r="C649" s="2" t="s">
        <v>1885</v>
      </c>
      <c r="D649" s="2" t="s">
        <v>1886</v>
      </c>
      <c r="E649" s="2" t="s">
        <v>1887</v>
      </c>
      <c r="F649" s="5">
        <v>2933998000</v>
      </c>
      <c r="G649" s="5"/>
      <c r="H649" s="2" t="s">
        <v>1888</v>
      </c>
      <c r="I649" s="6">
        <v>0.04</v>
      </c>
      <c r="J649" s="6">
        <v>2379.19</v>
      </c>
      <c r="K649" s="2" t="s">
        <v>869</v>
      </c>
    </row>
    <row r="650" spans="1:11" s="7" customFormat="1" hidden="1" x14ac:dyDescent="0.25">
      <c r="A650" s="4">
        <v>42058</v>
      </c>
      <c r="B650" s="2" t="s">
        <v>1173</v>
      </c>
      <c r="C650" s="2" t="s">
        <v>1174</v>
      </c>
      <c r="D650" s="2" t="s">
        <v>1129</v>
      </c>
      <c r="E650" s="2" t="s">
        <v>1130</v>
      </c>
      <c r="F650" s="5">
        <v>2933998000</v>
      </c>
      <c r="G650" s="5"/>
      <c r="H650" s="2" t="s">
        <v>1889</v>
      </c>
      <c r="I650" s="6">
        <v>2.5000000000000001E-4</v>
      </c>
      <c r="J650" s="6">
        <v>3311.83</v>
      </c>
      <c r="K650" s="2" t="s">
        <v>1890</v>
      </c>
    </row>
    <row r="651" spans="1:11" s="7" customFormat="1" hidden="1" x14ac:dyDescent="0.25">
      <c r="A651" s="4">
        <v>42058</v>
      </c>
      <c r="B651" s="2" t="s">
        <v>1173</v>
      </c>
      <c r="C651" s="2" t="s">
        <v>1174</v>
      </c>
      <c r="D651" s="2" t="s">
        <v>1129</v>
      </c>
      <c r="E651" s="2" t="s">
        <v>1130</v>
      </c>
      <c r="F651" s="5">
        <v>2933998000</v>
      </c>
      <c r="G651" s="5"/>
      <c r="H651" s="2" t="s">
        <v>1891</v>
      </c>
      <c r="I651" s="6">
        <v>2.5000000000000001E-5</v>
      </c>
      <c r="J651" s="6">
        <v>1202.28</v>
      </c>
      <c r="K651" s="2" t="s">
        <v>167</v>
      </c>
    </row>
    <row r="652" spans="1:11" s="7" customFormat="1" hidden="1" x14ac:dyDescent="0.25">
      <c r="A652" s="4">
        <v>42058</v>
      </c>
      <c r="B652" s="2" t="s">
        <v>1173</v>
      </c>
      <c r="C652" s="2" t="s">
        <v>1174</v>
      </c>
      <c r="D652" s="2" t="s">
        <v>1129</v>
      </c>
      <c r="E652" s="2" t="s">
        <v>1130</v>
      </c>
      <c r="F652" s="5">
        <v>2933998000</v>
      </c>
      <c r="G652" s="5"/>
      <c r="H652" s="2" t="s">
        <v>1892</v>
      </c>
      <c r="I652" s="6">
        <v>1E-3</v>
      </c>
      <c r="J652" s="6">
        <v>1586.12</v>
      </c>
      <c r="K652" s="2" t="s">
        <v>345</v>
      </c>
    </row>
    <row r="653" spans="1:11" s="7" customFormat="1" hidden="1" x14ac:dyDescent="0.25">
      <c r="A653" s="4">
        <v>42058</v>
      </c>
      <c r="B653" s="2" t="s">
        <v>1173</v>
      </c>
      <c r="C653" s="2" t="s">
        <v>1174</v>
      </c>
      <c r="D653" s="2" t="s">
        <v>1129</v>
      </c>
      <c r="E653" s="2" t="s">
        <v>1130</v>
      </c>
      <c r="F653" s="5">
        <v>2933998000</v>
      </c>
      <c r="G653" s="5"/>
      <c r="H653" s="2" t="s">
        <v>1893</v>
      </c>
      <c r="I653" s="6">
        <v>1.0000000000000001E-5</v>
      </c>
      <c r="J653" s="6">
        <v>2737.65</v>
      </c>
      <c r="K653" s="2" t="s">
        <v>48</v>
      </c>
    </row>
    <row r="654" spans="1:11" s="7" customFormat="1" hidden="1" x14ac:dyDescent="0.25">
      <c r="A654" s="4">
        <v>42058</v>
      </c>
      <c r="B654" s="2" t="s">
        <v>1173</v>
      </c>
      <c r="C654" s="2" t="s">
        <v>1174</v>
      </c>
      <c r="D654" s="2" t="s">
        <v>1129</v>
      </c>
      <c r="E654" s="2" t="s">
        <v>1130</v>
      </c>
      <c r="F654" s="5">
        <v>2933998000</v>
      </c>
      <c r="G654" s="5"/>
      <c r="H654" s="2" t="s">
        <v>1894</v>
      </c>
      <c r="I654" s="6">
        <v>2.5000000000000001E-5</v>
      </c>
      <c r="J654" s="6">
        <v>2956.53</v>
      </c>
      <c r="K654" s="2" t="s">
        <v>519</v>
      </c>
    </row>
    <row r="655" spans="1:11" s="7" customFormat="1" hidden="1" x14ac:dyDescent="0.25">
      <c r="A655" s="4">
        <v>42059</v>
      </c>
      <c r="B655" s="2" t="s">
        <v>1267</v>
      </c>
      <c r="C655" s="2" t="s">
        <v>1268</v>
      </c>
      <c r="D655" s="2" t="s">
        <v>1269</v>
      </c>
      <c r="E655" s="2" t="s">
        <v>1270</v>
      </c>
      <c r="F655" s="5">
        <v>2933998000</v>
      </c>
      <c r="G655" s="5"/>
      <c r="H655" s="2" t="s">
        <v>1895</v>
      </c>
      <c r="I655" s="6">
        <v>5.0000000000000001E-3</v>
      </c>
      <c r="J655" s="6">
        <v>6605.1</v>
      </c>
      <c r="K655" s="2" t="s">
        <v>641</v>
      </c>
    </row>
    <row r="656" spans="1:11" s="7" customFormat="1" hidden="1" x14ac:dyDescent="0.25">
      <c r="A656" s="4">
        <v>42059</v>
      </c>
      <c r="B656" s="2" t="s">
        <v>1267</v>
      </c>
      <c r="C656" s="2" t="s">
        <v>1268</v>
      </c>
      <c r="D656" s="2" t="s">
        <v>1269</v>
      </c>
      <c r="E656" s="2" t="s">
        <v>1270</v>
      </c>
      <c r="F656" s="5">
        <v>2933998000</v>
      </c>
      <c r="G656" s="5"/>
      <c r="H656" s="2" t="s">
        <v>1896</v>
      </c>
      <c r="I656" s="6">
        <v>2.5000000000000001E-2</v>
      </c>
      <c r="J656" s="6">
        <v>5953.09</v>
      </c>
      <c r="K656" s="2" t="s">
        <v>641</v>
      </c>
    </row>
    <row r="657" spans="1:12" s="7" customFormat="1" hidden="1" x14ac:dyDescent="0.25">
      <c r="A657" s="4">
        <v>42059</v>
      </c>
      <c r="B657" s="2" t="s">
        <v>1897</v>
      </c>
      <c r="C657" s="2" t="s">
        <v>1898</v>
      </c>
      <c r="D657" s="2" t="s">
        <v>1790</v>
      </c>
      <c r="E657" s="2" t="s">
        <v>1791</v>
      </c>
      <c r="F657" s="5">
        <v>2933998000</v>
      </c>
      <c r="G657" s="5"/>
      <c r="H657" s="2" t="s">
        <v>1899</v>
      </c>
      <c r="I657" s="6">
        <v>20</v>
      </c>
      <c r="J657" s="6">
        <v>525253.38</v>
      </c>
      <c r="K657" s="2" t="s">
        <v>157</v>
      </c>
      <c r="L657" s="2" t="s">
        <v>157</v>
      </c>
    </row>
    <row r="658" spans="1:12" s="7" customFormat="1" hidden="1" x14ac:dyDescent="0.25">
      <c r="A658" s="4">
        <v>42060</v>
      </c>
      <c r="B658" s="2" t="s">
        <v>1884</v>
      </c>
      <c r="C658" s="2" t="s">
        <v>1885</v>
      </c>
      <c r="D658" s="2" t="s">
        <v>1886</v>
      </c>
      <c r="E658" s="2" t="s">
        <v>1887</v>
      </c>
      <c r="F658" s="5">
        <v>2933998000</v>
      </c>
      <c r="G658" s="5"/>
      <c r="H658" s="2" t="s">
        <v>1900</v>
      </c>
      <c r="I658" s="6">
        <v>4.3999999999999997E-2</v>
      </c>
      <c r="J658" s="6">
        <v>12625.55</v>
      </c>
      <c r="K658" s="2" t="s">
        <v>869</v>
      </c>
    </row>
    <row r="659" spans="1:12" s="7" customFormat="1" hidden="1" x14ac:dyDescent="0.25">
      <c r="A659" s="4">
        <v>42061</v>
      </c>
      <c r="B659" s="2" t="s">
        <v>1901</v>
      </c>
      <c r="C659" s="2" t="s">
        <v>1902</v>
      </c>
      <c r="D659" s="2" t="s">
        <v>1903</v>
      </c>
      <c r="E659" s="2" t="s">
        <v>1904</v>
      </c>
      <c r="F659" s="5">
        <v>2933998000</v>
      </c>
      <c r="G659" s="5"/>
      <c r="H659" s="2" t="s">
        <v>1905</v>
      </c>
      <c r="I659" s="6">
        <v>1.5</v>
      </c>
      <c r="J659" s="6">
        <v>21932</v>
      </c>
      <c r="K659" s="2" t="s">
        <v>48</v>
      </c>
    </row>
    <row r="660" spans="1:12" s="7" customFormat="1" x14ac:dyDescent="0.25">
      <c r="A660" s="4">
        <v>42038</v>
      </c>
      <c r="B660" s="2" t="s">
        <v>227</v>
      </c>
      <c r="C660" s="2" t="s">
        <v>228</v>
      </c>
      <c r="D660" s="2" t="s">
        <v>229</v>
      </c>
      <c r="E660" s="2" t="s">
        <v>230</v>
      </c>
      <c r="F660" s="5">
        <v>2933998000</v>
      </c>
      <c r="G660" s="5" t="s">
        <v>3450</v>
      </c>
      <c r="H660" s="2" t="s">
        <v>1906</v>
      </c>
      <c r="I660" s="6">
        <v>60</v>
      </c>
      <c r="J660" s="6">
        <v>15123.96</v>
      </c>
      <c r="K660" s="2" t="s">
        <v>201</v>
      </c>
      <c r="L660" s="2" t="s">
        <v>157</v>
      </c>
    </row>
    <row r="661" spans="1:12" s="7" customFormat="1" hidden="1" x14ac:dyDescent="0.25">
      <c r="A661" s="4">
        <v>42038</v>
      </c>
      <c r="B661" s="2" t="s">
        <v>1199</v>
      </c>
      <c r="C661" s="2" t="s">
        <v>1200</v>
      </c>
      <c r="D661" s="2" t="s">
        <v>1123</v>
      </c>
      <c r="E661" s="2" t="s">
        <v>1124</v>
      </c>
      <c r="F661" s="5">
        <v>2933998000</v>
      </c>
      <c r="G661" s="5"/>
      <c r="H661" s="2" t="s">
        <v>1907</v>
      </c>
      <c r="I661" s="6">
        <v>0.01</v>
      </c>
      <c r="J661" s="6">
        <v>495.24</v>
      </c>
      <c r="K661" s="2" t="s">
        <v>345</v>
      </c>
    </row>
    <row r="662" spans="1:12" s="7" customFormat="1" hidden="1" x14ac:dyDescent="0.25">
      <c r="A662" s="4">
        <v>42045</v>
      </c>
      <c r="B662" s="2" t="s">
        <v>1333</v>
      </c>
      <c r="C662" s="2" t="s">
        <v>1334</v>
      </c>
      <c r="D662" s="2" t="s">
        <v>1335</v>
      </c>
      <c r="E662" s="2" t="s">
        <v>1336</v>
      </c>
      <c r="F662" s="5">
        <v>2933998000</v>
      </c>
      <c r="G662" s="5"/>
      <c r="H662" s="2" t="s">
        <v>1908</v>
      </c>
      <c r="I662" s="6">
        <v>300</v>
      </c>
      <c r="J662" s="6">
        <v>445650.82</v>
      </c>
      <c r="K662" s="2" t="s">
        <v>1202</v>
      </c>
    </row>
    <row r="663" spans="1:12" s="7" customFormat="1" hidden="1" x14ac:dyDescent="0.25">
      <c r="A663" s="4">
        <v>42046</v>
      </c>
      <c r="B663" s="2" t="s">
        <v>1909</v>
      </c>
      <c r="C663" s="2" t="s">
        <v>1910</v>
      </c>
      <c r="D663" s="2" t="s">
        <v>1911</v>
      </c>
      <c r="E663" s="2" t="s">
        <v>1912</v>
      </c>
      <c r="F663" s="5">
        <v>2933998000</v>
      </c>
      <c r="G663" s="5"/>
      <c r="H663" s="2" t="s">
        <v>1913</v>
      </c>
      <c r="I663" s="6">
        <v>100</v>
      </c>
      <c r="J663" s="6">
        <v>3890021.52</v>
      </c>
      <c r="K663" s="2" t="s">
        <v>48</v>
      </c>
    </row>
    <row r="664" spans="1:12" s="7" customFormat="1" hidden="1" x14ac:dyDescent="0.25">
      <c r="A664" s="4">
        <v>42046</v>
      </c>
      <c r="B664" s="2" t="s">
        <v>1148</v>
      </c>
      <c r="C664" s="2" t="s">
        <v>1149</v>
      </c>
      <c r="D664" s="2" t="s">
        <v>1150</v>
      </c>
      <c r="E664" s="2" t="s">
        <v>1151</v>
      </c>
      <c r="F664" s="5">
        <v>2933998000</v>
      </c>
      <c r="G664" s="5"/>
      <c r="H664" s="2" t="s">
        <v>1914</v>
      </c>
      <c r="I664" s="6">
        <v>100</v>
      </c>
      <c r="J664" s="6">
        <v>260825.2</v>
      </c>
      <c r="K664" s="2" t="s">
        <v>48</v>
      </c>
    </row>
    <row r="665" spans="1:12" s="7" customFormat="1" x14ac:dyDescent="0.25">
      <c r="A665" s="4">
        <v>42047</v>
      </c>
      <c r="B665" s="2" t="s">
        <v>1354</v>
      </c>
      <c r="C665" s="2" t="s">
        <v>1355</v>
      </c>
      <c r="D665" s="2" t="s">
        <v>245</v>
      </c>
      <c r="E665" s="2" t="s">
        <v>246</v>
      </c>
      <c r="F665" s="5">
        <v>2933998000</v>
      </c>
      <c r="G665" s="5" t="s">
        <v>3450</v>
      </c>
      <c r="H665" s="2" t="s">
        <v>1915</v>
      </c>
      <c r="I665" s="6">
        <v>2000</v>
      </c>
      <c r="J665" s="6">
        <v>840202.79</v>
      </c>
      <c r="K665" s="2" t="s">
        <v>1221</v>
      </c>
    </row>
    <row r="666" spans="1:12" s="7" customFormat="1" hidden="1" x14ac:dyDescent="0.25">
      <c r="A666" s="4">
        <v>42047</v>
      </c>
      <c r="B666" s="2" t="s">
        <v>1916</v>
      </c>
      <c r="C666" s="2" t="s">
        <v>1917</v>
      </c>
      <c r="D666" s="2" t="s">
        <v>1918</v>
      </c>
      <c r="E666" s="2" t="s">
        <v>1919</v>
      </c>
      <c r="F666" s="5">
        <v>2933998000</v>
      </c>
      <c r="G666" s="5"/>
      <c r="H666" s="2" t="s">
        <v>1920</v>
      </c>
      <c r="I666" s="6">
        <v>50</v>
      </c>
      <c r="J666" s="6">
        <v>351423.42</v>
      </c>
      <c r="K666" s="2" t="s">
        <v>48</v>
      </c>
    </row>
    <row r="667" spans="1:12" s="7" customFormat="1" hidden="1" x14ac:dyDescent="0.25">
      <c r="A667" s="4">
        <v>42047</v>
      </c>
      <c r="B667" s="2" t="s">
        <v>1922</v>
      </c>
      <c r="C667" s="2" t="s">
        <v>1923</v>
      </c>
      <c r="D667" s="2" t="s">
        <v>1924</v>
      </c>
      <c r="E667" s="2" t="s">
        <v>1925</v>
      </c>
      <c r="F667" s="5">
        <v>2933998000</v>
      </c>
      <c r="G667" s="5"/>
      <c r="H667" s="2" t="s">
        <v>1926</v>
      </c>
      <c r="I667" s="6">
        <v>150</v>
      </c>
      <c r="J667" s="6">
        <v>59664.03</v>
      </c>
      <c r="K667" s="2" t="s">
        <v>1927</v>
      </c>
    </row>
    <row r="668" spans="1:12" s="7" customFormat="1" x14ac:dyDescent="0.25">
      <c r="A668" s="4">
        <v>42048</v>
      </c>
      <c r="B668" s="2" t="s">
        <v>227</v>
      </c>
      <c r="C668" s="2" t="s">
        <v>228</v>
      </c>
      <c r="D668" s="2" t="s">
        <v>229</v>
      </c>
      <c r="E668" s="2" t="s">
        <v>230</v>
      </c>
      <c r="F668" s="5">
        <v>2933998000</v>
      </c>
      <c r="G668" s="5" t="s">
        <v>3450</v>
      </c>
      <c r="H668" s="2" t="s">
        <v>1928</v>
      </c>
      <c r="I668" s="6">
        <v>160</v>
      </c>
      <c r="J668" s="6">
        <v>62584.19</v>
      </c>
      <c r="K668" s="2" t="s">
        <v>201</v>
      </c>
      <c r="L668" s="2" t="s">
        <v>157</v>
      </c>
    </row>
    <row r="669" spans="1:12" s="7" customFormat="1" hidden="1" x14ac:dyDescent="0.25">
      <c r="A669" s="4">
        <v>42051</v>
      </c>
      <c r="B669" s="2" t="s">
        <v>1929</v>
      </c>
      <c r="C669" s="2" t="s">
        <v>1930</v>
      </c>
      <c r="D669" s="2" t="s">
        <v>1066</v>
      </c>
      <c r="E669" s="2" t="s">
        <v>1067</v>
      </c>
      <c r="F669" s="5">
        <v>2933998000</v>
      </c>
      <c r="G669" s="5"/>
      <c r="H669" s="2" t="s">
        <v>1931</v>
      </c>
      <c r="I669" s="6">
        <v>10000</v>
      </c>
      <c r="J669" s="6">
        <v>7386779.0599999996</v>
      </c>
      <c r="K669" s="2" t="s">
        <v>48</v>
      </c>
    </row>
    <row r="670" spans="1:12" s="7" customFormat="1" hidden="1" x14ac:dyDescent="0.25">
      <c r="A670" s="4">
        <v>42052</v>
      </c>
      <c r="B670" s="2" t="s">
        <v>1909</v>
      </c>
      <c r="C670" s="2" t="s">
        <v>1910</v>
      </c>
      <c r="D670" s="2" t="s">
        <v>1911</v>
      </c>
      <c r="E670" s="2" t="s">
        <v>1912</v>
      </c>
      <c r="F670" s="5">
        <v>2933998000</v>
      </c>
      <c r="G670" s="5"/>
      <c r="H670" s="2" t="s">
        <v>1932</v>
      </c>
      <c r="I670" s="6">
        <v>500</v>
      </c>
      <c r="J670" s="6">
        <v>33015634.390000001</v>
      </c>
      <c r="K670" s="2" t="s">
        <v>48</v>
      </c>
    </row>
    <row r="671" spans="1:12" s="7" customFormat="1" hidden="1" x14ac:dyDescent="0.25">
      <c r="A671" s="4">
        <v>42054</v>
      </c>
      <c r="B671" s="2" t="s">
        <v>1810</v>
      </c>
      <c r="C671" s="2" t="s">
        <v>1811</v>
      </c>
      <c r="D671" s="2" t="s">
        <v>1784</v>
      </c>
      <c r="E671" s="2" t="s">
        <v>1785</v>
      </c>
      <c r="F671" s="5">
        <v>2933998000</v>
      </c>
      <c r="G671" s="5"/>
      <c r="H671" s="2" t="s">
        <v>1933</v>
      </c>
      <c r="I671" s="6">
        <v>150</v>
      </c>
      <c r="J671" s="6">
        <v>3899352.57</v>
      </c>
      <c r="K671" s="2" t="s">
        <v>1082</v>
      </c>
    </row>
    <row r="672" spans="1:12" s="7" customFormat="1" hidden="1" x14ac:dyDescent="0.25">
      <c r="A672" s="4">
        <v>42054</v>
      </c>
      <c r="B672" s="2" t="s">
        <v>1810</v>
      </c>
      <c r="C672" s="2" t="s">
        <v>1811</v>
      </c>
      <c r="D672" s="2" t="s">
        <v>1784</v>
      </c>
      <c r="E672" s="2" t="s">
        <v>1785</v>
      </c>
      <c r="F672" s="5">
        <v>2933998000</v>
      </c>
      <c r="G672" s="5"/>
      <c r="H672" s="2" t="s">
        <v>1934</v>
      </c>
      <c r="I672" s="6">
        <v>750</v>
      </c>
      <c r="J672" s="6">
        <v>5929427.8700000001</v>
      </c>
      <c r="K672" s="2" t="s">
        <v>48</v>
      </c>
    </row>
    <row r="673" spans="1:12" s="7" customFormat="1" hidden="1" x14ac:dyDescent="0.25">
      <c r="A673" s="4">
        <v>42054</v>
      </c>
      <c r="B673" s="2" t="s">
        <v>1810</v>
      </c>
      <c r="C673" s="2" t="s">
        <v>1811</v>
      </c>
      <c r="D673" s="2" t="s">
        <v>1784</v>
      </c>
      <c r="E673" s="2" t="s">
        <v>1785</v>
      </c>
      <c r="F673" s="5">
        <v>2933998000</v>
      </c>
      <c r="G673" s="5"/>
      <c r="H673" s="2" t="s">
        <v>1935</v>
      </c>
      <c r="I673" s="6">
        <v>75</v>
      </c>
      <c r="J673" s="6">
        <v>2592868.46</v>
      </c>
      <c r="K673" s="2" t="s">
        <v>1082</v>
      </c>
    </row>
    <row r="674" spans="1:12" s="7" customFormat="1" x14ac:dyDescent="0.25">
      <c r="A674" s="4">
        <v>42055</v>
      </c>
      <c r="B674" s="2" t="s">
        <v>227</v>
      </c>
      <c r="C674" s="2" t="s">
        <v>228</v>
      </c>
      <c r="D674" s="2" t="s">
        <v>229</v>
      </c>
      <c r="E674" s="2" t="s">
        <v>230</v>
      </c>
      <c r="F674" s="5">
        <v>2933998000</v>
      </c>
      <c r="G674" s="5" t="s">
        <v>3450</v>
      </c>
      <c r="H674" s="2" t="s">
        <v>1936</v>
      </c>
      <c r="I674" s="6">
        <v>100</v>
      </c>
      <c r="J674" s="6">
        <v>43131.03</v>
      </c>
      <c r="K674" s="2" t="s">
        <v>201</v>
      </c>
      <c r="L674" s="2" t="s">
        <v>157</v>
      </c>
    </row>
    <row r="675" spans="1:12" s="7" customFormat="1" hidden="1" x14ac:dyDescent="0.25">
      <c r="A675" s="4">
        <v>42055</v>
      </c>
      <c r="B675" s="2" t="s">
        <v>1199</v>
      </c>
      <c r="C675" s="2" t="s">
        <v>1200</v>
      </c>
      <c r="D675" s="2" t="s">
        <v>1123</v>
      </c>
      <c r="E675" s="2" t="s">
        <v>1124</v>
      </c>
      <c r="F675" s="5">
        <v>2933998000</v>
      </c>
      <c r="G675" s="5"/>
      <c r="H675" s="2" t="s">
        <v>1937</v>
      </c>
      <c r="I675" s="6">
        <v>0.01</v>
      </c>
      <c r="J675" s="6">
        <v>552.23</v>
      </c>
      <c r="K675" s="2" t="s">
        <v>641</v>
      </c>
    </row>
    <row r="676" spans="1:12" s="7" customFormat="1" hidden="1" x14ac:dyDescent="0.25">
      <c r="A676" s="4">
        <v>42055</v>
      </c>
      <c r="B676" s="2" t="s">
        <v>1199</v>
      </c>
      <c r="C676" s="2" t="s">
        <v>1200</v>
      </c>
      <c r="D676" s="2" t="s">
        <v>1123</v>
      </c>
      <c r="E676" s="2" t="s">
        <v>1124</v>
      </c>
      <c r="F676" s="5">
        <v>2933998000</v>
      </c>
      <c r="G676" s="5"/>
      <c r="H676" s="2" t="s">
        <v>1938</v>
      </c>
      <c r="I676" s="6">
        <v>2</v>
      </c>
      <c r="J676" s="6">
        <v>7009.11</v>
      </c>
      <c r="K676" s="2" t="s">
        <v>48</v>
      </c>
    </row>
    <row r="677" spans="1:12" s="7" customFormat="1" hidden="1" x14ac:dyDescent="0.25">
      <c r="A677" s="4">
        <v>42055</v>
      </c>
      <c r="B677" s="2" t="s">
        <v>1199</v>
      </c>
      <c r="C677" s="2" t="s">
        <v>1200</v>
      </c>
      <c r="D677" s="2" t="s">
        <v>1123</v>
      </c>
      <c r="E677" s="2" t="s">
        <v>1124</v>
      </c>
      <c r="F677" s="5">
        <v>2933998000</v>
      </c>
      <c r="G677" s="5"/>
      <c r="H677" s="2" t="s">
        <v>1939</v>
      </c>
      <c r="I677" s="6">
        <v>0.1</v>
      </c>
      <c r="J677" s="6">
        <v>8287.48</v>
      </c>
      <c r="K677" s="2" t="s">
        <v>167</v>
      </c>
    </row>
    <row r="678" spans="1:12" s="7" customFormat="1" hidden="1" x14ac:dyDescent="0.25">
      <c r="A678" s="4">
        <v>42055</v>
      </c>
      <c r="B678" s="2" t="s">
        <v>1940</v>
      </c>
      <c r="C678" s="2" t="s">
        <v>1941</v>
      </c>
      <c r="D678" s="2" t="s">
        <v>1942</v>
      </c>
      <c r="E678" s="2" t="s">
        <v>1943</v>
      </c>
      <c r="F678" s="5">
        <v>2933998000</v>
      </c>
      <c r="G678" s="5"/>
      <c r="H678" s="2" t="s">
        <v>1944</v>
      </c>
      <c r="I678" s="6">
        <v>2000</v>
      </c>
      <c r="J678" s="6">
        <v>109431.97</v>
      </c>
      <c r="K678" s="2" t="s">
        <v>48</v>
      </c>
    </row>
    <row r="679" spans="1:12" s="7" customFormat="1" x14ac:dyDescent="0.25">
      <c r="A679" s="4">
        <v>42060</v>
      </c>
      <c r="B679" s="2" t="s">
        <v>227</v>
      </c>
      <c r="C679" s="2" t="s">
        <v>228</v>
      </c>
      <c r="D679" s="2" t="s">
        <v>229</v>
      </c>
      <c r="E679" s="2" t="s">
        <v>230</v>
      </c>
      <c r="F679" s="5">
        <v>2933998000</v>
      </c>
      <c r="G679" s="5" t="s">
        <v>3450</v>
      </c>
      <c r="H679" s="2" t="s">
        <v>1945</v>
      </c>
      <c r="I679" s="6">
        <v>60</v>
      </c>
      <c r="J679" s="6">
        <v>26691.05</v>
      </c>
      <c r="K679" s="2" t="s">
        <v>201</v>
      </c>
      <c r="L679" s="2" t="s">
        <v>157</v>
      </c>
    </row>
    <row r="680" spans="1:12" s="7" customFormat="1" hidden="1" x14ac:dyDescent="0.25">
      <c r="A680" s="4">
        <v>42062</v>
      </c>
      <c r="B680" s="2" t="s">
        <v>1929</v>
      </c>
      <c r="C680" s="2" t="s">
        <v>1930</v>
      </c>
      <c r="D680" s="2" t="s">
        <v>1066</v>
      </c>
      <c r="E680" s="2" t="s">
        <v>1067</v>
      </c>
      <c r="F680" s="5">
        <v>2933998000</v>
      </c>
      <c r="G680" s="5"/>
      <c r="H680" s="2" t="s">
        <v>1946</v>
      </c>
      <c r="I680" s="6">
        <v>10000</v>
      </c>
      <c r="J680" s="6">
        <v>8552899.8800000008</v>
      </c>
      <c r="K680" s="2" t="s">
        <v>48</v>
      </c>
    </row>
    <row r="681" spans="1:12" hidden="1" x14ac:dyDescent="0.25">
      <c r="A681" s="11">
        <v>42095</v>
      </c>
      <c r="B681" s="9" t="s">
        <v>407</v>
      </c>
      <c r="C681" s="9" t="s">
        <v>408</v>
      </c>
      <c r="D681" s="9" t="s">
        <v>409</v>
      </c>
      <c r="E681" s="9" t="s">
        <v>410</v>
      </c>
      <c r="F681" s="12">
        <v>2309909690</v>
      </c>
      <c r="G681" s="12"/>
      <c r="H681" s="9" t="s">
        <v>413</v>
      </c>
      <c r="I681" s="10">
        <v>8000</v>
      </c>
      <c r="J681" s="10">
        <v>504626.86</v>
      </c>
      <c r="K681" s="9" t="s">
        <v>167</v>
      </c>
    </row>
    <row r="682" spans="1:12" hidden="1" x14ac:dyDescent="0.25">
      <c r="A682" s="11">
        <v>42095</v>
      </c>
      <c r="B682" s="9" t="s">
        <v>210</v>
      </c>
      <c r="C682" s="9" t="s">
        <v>211</v>
      </c>
      <c r="D682" s="9" t="s">
        <v>755</v>
      </c>
      <c r="E682" s="9" t="s">
        <v>756</v>
      </c>
      <c r="F682" s="12">
        <v>2309909690</v>
      </c>
      <c r="G682" s="12"/>
      <c r="H682" s="9" t="s">
        <v>214</v>
      </c>
      <c r="I682" s="10">
        <v>19000</v>
      </c>
      <c r="J682" s="10">
        <v>392107.12</v>
      </c>
      <c r="K682" s="9" t="s">
        <v>215</v>
      </c>
    </row>
    <row r="683" spans="1:12" x14ac:dyDescent="0.25">
      <c r="A683" s="11">
        <v>42095</v>
      </c>
      <c r="B683" s="9" t="s">
        <v>331</v>
      </c>
      <c r="C683" s="9" t="s">
        <v>332</v>
      </c>
      <c r="D683" s="9" t="s">
        <v>106</v>
      </c>
      <c r="E683" s="9" t="s">
        <v>107</v>
      </c>
      <c r="F683" s="12">
        <v>2309909690</v>
      </c>
      <c r="G683" s="5" t="s">
        <v>3448</v>
      </c>
      <c r="H683" s="9" t="s">
        <v>2498</v>
      </c>
      <c r="I683" s="10">
        <v>36000</v>
      </c>
      <c r="J683" s="10">
        <v>797816.05</v>
      </c>
      <c r="K683" s="9" t="s">
        <v>48</v>
      </c>
    </row>
    <row r="684" spans="1:12" x14ac:dyDescent="0.25">
      <c r="A684" s="11">
        <v>42095</v>
      </c>
      <c r="B684" s="9" t="s">
        <v>195</v>
      </c>
      <c r="C684" s="9" t="s">
        <v>196</v>
      </c>
      <c r="D684" s="9" t="s">
        <v>82</v>
      </c>
      <c r="E684" s="9" t="s">
        <v>83</v>
      </c>
      <c r="F684" s="12">
        <v>2309909690</v>
      </c>
      <c r="G684" s="5" t="s">
        <v>3448</v>
      </c>
      <c r="H684" s="9" t="s">
        <v>2499</v>
      </c>
      <c r="I684" s="10">
        <v>72000</v>
      </c>
      <c r="J684" s="10">
        <v>1595632.1</v>
      </c>
      <c r="K684" s="9" t="s">
        <v>48</v>
      </c>
    </row>
    <row r="685" spans="1:12" x14ac:dyDescent="0.25">
      <c r="A685" s="11">
        <v>42095</v>
      </c>
      <c r="B685" s="9" t="s">
        <v>331</v>
      </c>
      <c r="C685" s="9" t="s">
        <v>332</v>
      </c>
      <c r="D685" s="9" t="s">
        <v>106</v>
      </c>
      <c r="E685" s="9" t="s">
        <v>107</v>
      </c>
      <c r="F685" s="12">
        <v>2309909690</v>
      </c>
      <c r="G685" s="5" t="s">
        <v>3448</v>
      </c>
      <c r="H685" s="9" t="s">
        <v>2498</v>
      </c>
      <c r="I685" s="10">
        <v>36000</v>
      </c>
      <c r="J685" s="10">
        <v>797816.05</v>
      </c>
      <c r="K685" s="9" t="s">
        <v>48</v>
      </c>
    </row>
    <row r="686" spans="1:12" hidden="1" x14ac:dyDescent="0.25">
      <c r="A686" s="11">
        <v>42096</v>
      </c>
      <c r="B686" s="9" t="s">
        <v>481</v>
      </c>
      <c r="C686" s="9" t="s">
        <v>709</v>
      </c>
      <c r="D686" s="9" t="s">
        <v>483</v>
      </c>
      <c r="E686" s="9" t="s">
        <v>697</v>
      </c>
      <c r="F686" s="12">
        <v>2309909690</v>
      </c>
      <c r="G686" s="12"/>
      <c r="H686" s="9" t="s">
        <v>2500</v>
      </c>
      <c r="I686" s="10">
        <v>21000</v>
      </c>
      <c r="J686" s="10">
        <v>448146.98</v>
      </c>
      <c r="K686" s="9" t="s">
        <v>486</v>
      </c>
    </row>
    <row r="687" spans="1:12" x14ac:dyDescent="0.25">
      <c r="A687" s="11">
        <v>42096</v>
      </c>
      <c r="B687" s="9" t="s">
        <v>252</v>
      </c>
      <c r="C687" s="9" t="s">
        <v>253</v>
      </c>
      <c r="D687" s="9" t="s">
        <v>102</v>
      </c>
      <c r="E687" s="9" t="s">
        <v>254</v>
      </c>
      <c r="F687" s="12">
        <v>2309909690</v>
      </c>
      <c r="G687" s="5" t="s">
        <v>3448</v>
      </c>
      <c r="H687" s="9" t="s">
        <v>2501</v>
      </c>
      <c r="I687" s="10">
        <v>108000</v>
      </c>
      <c r="J687" s="10">
        <v>2396567.2000000002</v>
      </c>
      <c r="K687" s="9" t="s">
        <v>48</v>
      </c>
    </row>
    <row r="688" spans="1:12" hidden="1" x14ac:dyDescent="0.25">
      <c r="A688" s="11">
        <v>42096</v>
      </c>
      <c r="B688" s="9" t="s">
        <v>783</v>
      </c>
      <c r="C688" s="9" t="s">
        <v>784</v>
      </c>
      <c r="D688" s="9" t="s">
        <v>106</v>
      </c>
      <c r="E688" s="9" t="s">
        <v>107</v>
      </c>
      <c r="F688" s="12">
        <v>2309909690</v>
      </c>
      <c r="G688" s="12"/>
      <c r="H688" s="9" t="s">
        <v>2502</v>
      </c>
      <c r="I688" s="10">
        <v>20000</v>
      </c>
      <c r="J688" s="10">
        <v>909173.92</v>
      </c>
      <c r="K688" s="9" t="s">
        <v>177</v>
      </c>
    </row>
    <row r="689" spans="1:12" hidden="1" x14ac:dyDescent="0.25">
      <c r="A689" s="11">
        <v>42096</v>
      </c>
      <c r="B689" s="9" t="s">
        <v>210</v>
      </c>
      <c r="C689" s="9" t="s">
        <v>211</v>
      </c>
      <c r="D689" s="9" t="s">
        <v>755</v>
      </c>
      <c r="E689" s="9" t="s">
        <v>756</v>
      </c>
      <c r="F689" s="12">
        <v>2309909690</v>
      </c>
      <c r="G689" s="12"/>
      <c r="H689" s="9" t="s">
        <v>214</v>
      </c>
      <c r="I689" s="10">
        <v>19000</v>
      </c>
      <c r="J689" s="10">
        <v>392618.1</v>
      </c>
      <c r="K689" s="9" t="s">
        <v>215</v>
      </c>
    </row>
    <row r="690" spans="1:12" x14ac:dyDescent="0.25">
      <c r="A690" s="11">
        <v>42096</v>
      </c>
      <c r="B690" s="9" t="s">
        <v>376</v>
      </c>
      <c r="C690" s="9" t="s">
        <v>377</v>
      </c>
      <c r="D690" s="9" t="s">
        <v>378</v>
      </c>
      <c r="E690" s="9" t="s">
        <v>379</v>
      </c>
      <c r="F690" s="12">
        <v>2309909690</v>
      </c>
      <c r="G690" s="12" t="s">
        <v>3448</v>
      </c>
      <c r="H690" s="9" t="s">
        <v>2503</v>
      </c>
      <c r="I690" s="10">
        <v>144000</v>
      </c>
      <c r="J690" s="10">
        <v>2941817.94</v>
      </c>
      <c r="K690" s="9" t="s">
        <v>201</v>
      </c>
    </row>
    <row r="691" spans="1:12" hidden="1" x14ac:dyDescent="0.25">
      <c r="A691" s="11">
        <v>42096</v>
      </c>
      <c r="B691" s="9" t="s">
        <v>227</v>
      </c>
      <c r="C691" s="9" t="s">
        <v>228</v>
      </c>
      <c r="D691" s="9" t="s">
        <v>445</v>
      </c>
      <c r="E691" s="9" t="s">
        <v>446</v>
      </c>
      <c r="F691" s="12">
        <v>2309903100</v>
      </c>
      <c r="G691" s="12" t="s">
        <v>3449</v>
      </c>
      <c r="H691" s="9" t="s">
        <v>2504</v>
      </c>
      <c r="I691" s="10">
        <v>2500</v>
      </c>
      <c r="J691" s="10">
        <v>72627.539999999994</v>
      </c>
      <c r="K691" s="9" t="s">
        <v>157</v>
      </c>
      <c r="L691" s="2" t="s">
        <v>157</v>
      </c>
    </row>
    <row r="692" spans="1:12" hidden="1" x14ac:dyDescent="0.25">
      <c r="A692" s="11">
        <v>42096</v>
      </c>
      <c r="B692" s="9" t="s">
        <v>227</v>
      </c>
      <c r="C692" s="9" t="s">
        <v>228</v>
      </c>
      <c r="D692" s="9" t="s">
        <v>229</v>
      </c>
      <c r="E692" s="9" t="s">
        <v>230</v>
      </c>
      <c r="F692" s="12">
        <v>2309903100</v>
      </c>
      <c r="G692" s="12" t="s">
        <v>3449</v>
      </c>
      <c r="H692" s="9" t="s">
        <v>2505</v>
      </c>
      <c r="I692" s="10">
        <v>5800</v>
      </c>
      <c r="J692" s="10">
        <v>186519.31</v>
      </c>
      <c r="K692" s="9" t="s">
        <v>157</v>
      </c>
      <c r="L692" s="2" t="s">
        <v>157</v>
      </c>
    </row>
    <row r="693" spans="1:12" hidden="1" x14ac:dyDescent="0.25">
      <c r="A693" s="11">
        <v>42096</v>
      </c>
      <c r="B693" s="9" t="s">
        <v>227</v>
      </c>
      <c r="C693" s="9" t="s">
        <v>228</v>
      </c>
      <c r="D693" s="9" t="s">
        <v>229</v>
      </c>
      <c r="E693" s="9" t="s">
        <v>230</v>
      </c>
      <c r="F693" s="12">
        <v>2309909690</v>
      </c>
      <c r="G693" s="12"/>
      <c r="H693" s="9" t="s">
        <v>2506</v>
      </c>
      <c r="I693" s="10">
        <v>1500</v>
      </c>
      <c r="J693" s="10">
        <v>56718.89</v>
      </c>
      <c r="K693" s="9" t="s">
        <v>157</v>
      </c>
      <c r="L693" s="2" t="s">
        <v>157</v>
      </c>
    </row>
    <row r="694" spans="1:12" hidden="1" x14ac:dyDescent="0.25">
      <c r="A694" s="11">
        <v>42096</v>
      </c>
      <c r="B694" s="9" t="s">
        <v>774</v>
      </c>
      <c r="C694" s="9" t="s">
        <v>775</v>
      </c>
      <c r="D694" s="9" t="s">
        <v>776</v>
      </c>
      <c r="E694" s="9" t="s">
        <v>777</v>
      </c>
      <c r="F694" s="12">
        <v>2309903100</v>
      </c>
      <c r="G694" s="12"/>
      <c r="H694" s="9" t="s">
        <v>2507</v>
      </c>
      <c r="I694" s="10">
        <v>1200</v>
      </c>
      <c r="J694" s="10">
        <v>414280.25</v>
      </c>
      <c r="K694" s="9" t="s">
        <v>345</v>
      </c>
    </row>
    <row r="695" spans="1:12" hidden="1" x14ac:dyDescent="0.25">
      <c r="A695" s="11">
        <v>42096</v>
      </c>
      <c r="B695" s="9" t="s">
        <v>1020</v>
      </c>
      <c r="C695" s="9" t="s">
        <v>1977</v>
      </c>
      <c r="D695" s="9" t="s">
        <v>245</v>
      </c>
      <c r="E695" s="9" t="s">
        <v>246</v>
      </c>
      <c r="F695" s="12">
        <v>2309903100</v>
      </c>
      <c r="G695" s="12" t="s">
        <v>3449</v>
      </c>
      <c r="H695" s="9" t="s">
        <v>2508</v>
      </c>
      <c r="I695" s="10">
        <v>15075</v>
      </c>
      <c r="J695" s="10">
        <v>590491.54</v>
      </c>
      <c r="K695" s="9" t="s">
        <v>248</v>
      </c>
    </row>
    <row r="696" spans="1:12" x14ac:dyDescent="0.25">
      <c r="A696" s="11">
        <v>42096</v>
      </c>
      <c r="B696" s="9" t="s">
        <v>317</v>
      </c>
      <c r="C696" s="9" t="s">
        <v>705</v>
      </c>
      <c r="D696" s="9" t="s">
        <v>2509</v>
      </c>
      <c r="E696" s="9" t="s">
        <v>2510</v>
      </c>
      <c r="F696" s="12">
        <v>2309909690</v>
      </c>
      <c r="G696" s="5" t="s">
        <v>3448</v>
      </c>
      <c r="H696" s="9" t="s">
        <v>2511</v>
      </c>
      <c r="I696" s="10">
        <v>128000</v>
      </c>
      <c r="J696" s="10">
        <v>2614949.2799999998</v>
      </c>
      <c r="K696" s="9" t="s">
        <v>201</v>
      </c>
    </row>
    <row r="697" spans="1:12" x14ac:dyDescent="0.25">
      <c r="A697" s="11">
        <v>42097</v>
      </c>
      <c r="B697" s="9" t="s">
        <v>331</v>
      </c>
      <c r="C697" s="9" t="s">
        <v>332</v>
      </c>
      <c r="D697" s="9" t="s">
        <v>106</v>
      </c>
      <c r="E697" s="9" t="s">
        <v>107</v>
      </c>
      <c r="F697" s="12">
        <v>2309909690</v>
      </c>
      <c r="G697" s="5" t="s">
        <v>3448</v>
      </c>
      <c r="H697" s="9" t="s">
        <v>2512</v>
      </c>
      <c r="I697" s="10">
        <v>72000</v>
      </c>
      <c r="J697" s="10">
        <v>1599585.84</v>
      </c>
      <c r="K697" s="9" t="s">
        <v>48</v>
      </c>
    </row>
    <row r="698" spans="1:12" hidden="1" x14ac:dyDescent="0.25">
      <c r="A698" s="11">
        <v>42097</v>
      </c>
      <c r="B698" s="9" t="s">
        <v>1338</v>
      </c>
      <c r="C698" s="9" t="s">
        <v>1339</v>
      </c>
      <c r="D698" s="9" t="s">
        <v>82</v>
      </c>
      <c r="E698" s="9" t="s">
        <v>83</v>
      </c>
      <c r="F698" s="12">
        <v>2309903100</v>
      </c>
      <c r="G698" s="12"/>
      <c r="H698" s="9" t="s">
        <v>2513</v>
      </c>
      <c r="I698" s="10">
        <v>17000</v>
      </c>
      <c r="J698" s="10">
        <v>345301.99</v>
      </c>
      <c r="K698" s="9" t="s">
        <v>48</v>
      </c>
    </row>
    <row r="699" spans="1:12" hidden="1" x14ac:dyDescent="0.25">
      <c r="A699" s="11">
        <v>42097</v>
      </c>
      <c r="B699" s="9" t="s">
        <v>2514</v>
      </c>
      <c r="C699" s="9" t="s">
        <v>2515</v>
      </c>
      <c r="D699" s="9" t="s">
        <v>2516</v>
      </c>
      <c r="E699" s="9" t="s">
        <v>2517</v>
      </c>
      <c r="F699" s="12">
        <v>2309909690</v>
      </c>
      <c r="G699" s="12"/>
      <c r="H699" s="9" t="s">
        <v>2518</v>
      </c>
      <c r="I699" s="10">
        <v>3000</v>
      </c>
      <c r="J699" s="10">
        <v>31941.200000000001</v>
      </c>
      <c r="K699" s="9" t="s">
        <v>225</v>
      </c>
    </row>
    <row r="700" spans="1:12" hidden="1" x14ac:dyDescent="0.25">
      <c r="A700" s="11">
        <v>42100</v>
      </c>
      <c r="B700" s="9" t="s">
        <v>514</v>
      </c>
      <c r="C700" s="9" t="s">
        <v>521</v>
      </c>
      <c r="D700" s="9" t="s">
        <v>522</v>
      </c>
      <c r="E700" s="9" t="s">
        <v>523</v>
      </c>
      <c r="F700" s="12">
        <v>2309909690</v>
      </c>
      <c r="G700" s="12"/>
      <c r="H700" s="9" t="s">
        <v>2520</v>
      </c>
      <c r="I700" s="10">
        <v>3100</v>
      </c>
      <c r="J700" s="10">
        <v>323312.83</v>
      </c>
      <c r="K700" s="9" t="s">
        <v>270</v>
      </c>
    </row>
    <row r="701" spans="1:12" hidden="1" x14ac:dyDescent="0.25">
      <c r="A701" s="11">
        <v>42100</v>
      </c>
      <c r="B701" s="9" t="s">
        <v>758</v>
      </c>
      <c r="C701" s="9" t="s">
        <v>759</v>
      </c>
      <c r="D701" s="9" t="s">
        <v>522</v>
      </c>
      <c r="E701" s="9" t="s">
        <v>523</v>
      </c>
      <c r="F701" s="12">
        <v>2309909690</v>
      </c>
      <c r="G701" s="12"/>
      <c r="H701" s="9" t="s">
        <v>2521</v>
      </c>
      <c r="I701" s="10">
        <v>17000</v>
      </c>
      <c r="J701" s="10">
        <v>471971.11</v>
      </c>
      <c r="K701" s="9" t="s">
        <v>157</v>
      </c>
    </row>
    <row r="702" spans="1:12" hidden="1" x14ac:dyDescent="0.25">
      <c r="A702" s="11">
        <v>42100</v>
      </c>
      <c r="B702" s="9" t="s">
        <v>810</v>
      </c>
      <c r="C702" s="9" t="s">
        <v>2522</v>
      </c>
      <c r="D702" s="9" t="s">
        <v>561</v>
      </c>
      <c r="E702" s="9" t="s">
        <v>562</v>
      </c>
      <c r="F702" s="12">
        <v>2309909690</v>
      </c>
      <c r="G702" s="12"/>
      <c r="H702" s="9" t="s">
        <v>812</v>
      </c>
      <c r="I702" s="10">
        <v>20000</v>
      </c>
      <c r="J702" s="10">
        <v>365966.91</v>
      </c>
      <c r="K702" s="9" t="s">
        <v>167</v>
      </c>
    </row>
    <row r="703" spans="1:12" hidden="1" x14ac:dyDescent="0.25">
      <c r="A703" s="11">
        <v>42100</v>
      </c>
      <c r="B703" s="9" t="s">
        <v>464</v>
      </c>
      <c r="C703" s="9" t="s">
        <v>465</v>
      </c>
      <c r="D703" s="9" t="s">
        <v>466</v>
      </c>
      <c r="E703" s="9" t="s">
        <v>467</v>
      </c>
      <c r="F703" s="12">
        <v>2309903100</v>
      </c>
      <c r="G703" s="12" t="s">
        <v>3449</v>
      </c>
      <c r="H703" s="9" t="s">
        <v>2523</v>
      </c>
      <c r="I703" s="10">
        <v>7000</v>
      </c>
      <c r="J703" s="10">
        <v>120138.1</v>
      </c>
      <c r="K703" s="9" t="s">
        <v>157</v>
      </c>
      <c r="L703" s="2" t="s">
        <v>157</v>
      </c>
    </row>
    <row r="704" spans="1:12" hidden="1" x14ac:dyDescent="0.25">
      <c r="A704" s="11">
        <v>42100</v>
      </c>
      <c r="B704" s="9" t="s">
        <v>2524</v>
      </c>
      <c r="C704" s="9" t="s">
        <v>2525</v>
      </c>
      <c r="D704" s="9" t="s">
        <v>561</v>
      </c>
      <c r="E704" s="9" t="s">
        <v>562</v>
      </c>
      <c r="F704" s="12">
        <v>2309903100</v>
      </c>
      <c r="G704" s="12"/>
      <c r="H704" s="9" t="s">
        <v>2526</v>
      </c>
      <c r="I704" s="10">
        <v>110</v>
      </c>
      <c r="J704" s="10">
        <v>160015.87</v>
      </c>
      <c r="K704" s="9" t="s">
        <v>270</v>
      </c>
    </row>
    <row r="705" spans="1:11" hidden="1" x14ac:dyDescent="0.25">
      <c r="A705" s="11">
        <v>42100</v>
      </c>
      <c r="B705" s="9" t="s">
        <v>2524</v>
      </c>
      <c r="C705" s="9" t="s">
        <v>2525</v>
      </c>
      <c r="D705" s="9" t="s">
        <v>561</v>
      </c>
      <c r="E705" s="9" t="s">
        <v>562</v>
      </c>
      <c r="F705" s="12">
        <v>2309909690</v>
      </c>
      <c r="G705" s="12"/>
      <c r="H705" s="9" t="s">
        <v>2528</v>
      </c>
      <c r="I705" s="10">
        <v>500</v>
      </c>
      <c r="J705" s="10">
        <v>110421.05</v>
      </c>
      <c r="K705" s="9" t="s">
        <v>270</v>
      </c>
    </row>
    <row r="706" spans="1:11" hidden="1" x14ac:dyDescent="0.25">
      <c r="A706" s="11">
        <v>42100</v>
      </c>
      <c r="B706" s="9" t="s">
        <v>810</v>
      </c>
      <c r="C706" s="9" t="s">
        <v>811</v>
      </c>
      <c r="D706" s="9" t="s">
        <v>561</v>
      </c>
      <c r="E706" s="9" t="s">
        <v>562</v>
      </c>
      <c r="F706" s="12">
        <v>2309909690</v>
      </c>
      <c r="G706" s="12"/>
      <c r="H706" s="9" t="s">
        <v>812</v>
      </c>
      <c r="I706" s="10">
        <v>20000</v>
      </c>
      <c r="J706" s="10">
        <v>365966.91</v>
      </c>
      <c r="K706" s="9" t="s">
        <v>167</v>
      </c>
    </row>
    <row r="707" spans="1:11" hidden="1" x14ac:dyDescent="0.25">
      <c r="A707" s="11">
        <v>42100</v>
      </c>
      <c r="B707" s="9" t="s">
        <v>2529</v>
      </c>
      <c r="C707" s="9" t="s">
        <v>2530</v>
      </c>
      <c r="D707" s="9" t="s">
        <v>416</v>
      </c>
      <c r="E707" s="9" t="s">
        <v>2531</v>
      </c>
      <c r="F707" s="12">
        <v>2309909690</v>
      </c>
      <c r="G707" s="12"/>
      <c r="H707" s="9" t="s">
        <v>2532</v>
      </c>
      <c r="I707" s="10">
        <v>186</v>
      </c>
      <c r="J707" s="10">
        <v>70581.39</v>
      </c>
      <c r="K707" s="9" t="s">
        <v>869</v>
      </c>
    </row>
    <row r="708" spans="1:11" hidden="1" x14ac:dyDescent="0.25">
      <c r="A708" s="11">
        <v>42100</v>
      </c>
      <c r="B708" s="9" t="s">
        <v>630</v>
      </c>
      <c r="C708" s="9" t="s">
        <v>631</v>
      </c>
      <c r="D708" s="9" t="s">
        <v>632</v>
      </c>
      <c r="E708" s="9" t="s">
        <v>633</v>
      </c>
      <c r="F708" s="12">
        <v>2309903100</v>
      </c>
      <c r="G708" s="12"/>
      <c r="H708" s="9" t="s">
        <v>988</v>
      </c>
      <c r="I708" s="10">
        <v>22000</v>
      </c>
      <c r="J708" s="10">
        <v>468084.29</v>
      </c>
      <c r="K708" s="9" t="s">
        <v>635</v>
      </c>
    </row>
    <row r="709" spans="1:11" hidden="1" x14ac:dyDescent="0.25">
      <c r="A709" s="11">
        <v>42100</v>
      </c>
      <c r="B709" s="9" t="s">
        <v>783</v>
      </c>
      <c r="C709" s="9" t="s">
        <v>784</v>
      </c>
      <c r="D709" s="9" t="s">
        <v>785</v>
      </c>
      <c r="E709" s="9" t="s">
        <v>786</v>
      </c>
      <c r="F709" s="12">
        <v>2309909690</v>
      </c>
      <c r="G709" s="12"/>
      <c r="H709" s="9" t="s">
        <v>2533</v>
      </c>
      <c r="I709" s="10">
        <v>8000</v>
      </c>
      <c r="J709" s="10">
        <v>868224.94</v>
      </c>
      <c r="K709" s="9" t="s">
        <v>177</v>
      </c>
    </row>
    <row r="710" spans="1:11" x14ac:dyDescent="0.25">
      <c r="A710" s="11">
        <v>42101</v>
      </c>
      <c r="B710" s="9" t="s">
        <v>1346</v>
      </c>
      <c r="C710" s="9" t="s">
        <v>1347</v>
      </c>
      <c r="D710" s="9" t="s">
        <v>212</v>
      </c>
      <c r="E710" s="9" t="s">
        <v>213</v>
      </c>
      <c r="F710" s="12">
        <v>2309909690</v>
      </c>
      <c r="G710" s="5" t="s">
        <v>3448</v>
      </c>
      <c r="H710" s="9" t="s">
        <v>2534</v>
      </c>
      <c r="I710" s="10">
        <v>26000</v>
      </c>
      <c r="J710" s="10">
        <v>515036.06</v>
      </c>
      <c r="K710" s="9" t="s">
        <v>48</v>
      </c>
    </row>
    <row r="711" spans="1:11" hidden="1" x14ac:dyDescent="0.25">
      <c r="A711" s="11">
        <v>42101</v>
      </c>
      <c r="B711" s="9" t="s">
        <v>407</v>
      </c>
      <c r="C711" s="9" t="s">
        <v>408</v>
      </c>
      <c r="D711" s="9" t="s">
        <v>409</v>
      </c>
      <c r="E711" s="9" t="s">
        <v>410</v>
      </c>
      <c r="F711" s="12">
        <v>2309903100</v>
      </c>
      <c r="G711" s="12"/>
      <c r="H711" s="9" t="s">
        <v>411</v>
      </c>
      <c r="I711" s="10">
        <v>15000</v>
      </c>
      <c r="J711" s="10">
        <v>336034.29</v>
      </c>
      <c r="K711" s="9" t="s">
        <v>167</v>
      </c>
    </row>
    <row r="712" spans="1:11" hidden="1" x14ac:dyDescent="0.25">
      <c r="A712" s="11">
        <v>42101</v>
      </c>
      <c r="B712" s="9" t="s">
        <v>2535</v>
      </c>
      <c r="C712" s="9" t="s">
        <v>2536</v>
      </c>
      <c r="D712" s="9" t="s">
        <v>2537</v>
      </c>
      <c r="E712" s="9" t="s">
        <v>2538</v>
      </c>
      <c r="F712" s="12">
        <v>2309909690</v>
      </c>
      <c r="G712" s="12"/>
      <c r="H712" s="9" t="s">
        <v>2539</v>
      </c>
      <c r="I712" s="10">
        <v>2310</v>
      </c>
      <c r="J712" s="10">
        <v>219503.3</v>
      </c>
      <c r="K712" s="9" t="s">
        <v>177</v>
      </c>
    </row>
    <row r="713" spans="1:11" hidden="1" x14ac:dyDescent="0.25">
      <c r="A713" s="11">
        <v>42101</v>
      </c>
      <c r="B713" s="9" t="s">
        <v>717</v>
      </c>
      <c r="C713" s="9" t="s">
        <v>718</v>
      </c>
      <c r="D713" s="9" t="s">
        <v>561</v>
      </c>
      <c r="E713" s="9" t="s">
        <v>562</v>
      </c>
      <c r="F713" s="12">
        <v>2309909690</v>
      </c>
      <c r="G713" s="12"/>
      <c r="H713" s="9" t="s">
        <v>2541</v>
      </c>
      <c r="I713" s="10">
        <v>9000</v>
      </c>
      <c r="J713" s="10">
        <v>260538.94</v>
      </c>
      <c r="K713" s="9" t="s">
        <v>270</v>
      </c>
    </row>
    <row r="714" spans="1:11" x14ac:dyDescent="0.25">
      <c r="A714" s="11">
        <v>42101</v>
      </c>
      <c r="B714" s="9" t="s">
        <v>252</v>
      </c>
      <c r="C714" s="9" t="s">
        <v>253</v>
      </c>
      <c r="D714" s="9" t="s">
        <v>102</v>
      </c>
      <c r="E714" s="9" t="s">
        <v>254</v>
      </c>
      <c r="F714" s="12">
        <v>2309909690</v>
      </c>
      <c r="G714" s="5" t="s">
        <v>3448</v>
      </c>
      <c r="H714" s="9" t="s">
        <v>2542</v>
      </c>
      <c r="I714" s="10">
        <v>72000</v>
      </c>
      <c r="J714" s="10">
        <v>1595368.92</v>
      </c>
      <c r="K714" s="9" t="s">
        <v>48</v>
      </c>
    </row>
    <row r="715" spans="1:11" x14ac:dyDescent="0.25">
      <c r="A715" s="11">
        <v>42101</v>
      </c>
      <c r="B715" s="9" t="s">
        <v>195</v>
      </c>
      <c r="C715" s="9" t="s">
        <v>196</v>
      </c>
      <c r="D715" s="9" t="s">
        <v>82</v>
      </c>
      <c r="E715" s="9" t="s">
        <v>83</v>
      </c>
      <c r="F715" s="12">
        <v>2309909690</v>
      </c>
      <c r="G715" s="5" t="s">
        <v>3448</v>
      </c>
      <c r="H715" s="9" t="s">
        <v>2543</v>
      </c>
      <c r="I715" s="10">
        <v>72000</v>
      </c>
      <c r="J715" s="10">
        <v>1595368.92</v>
      </c>
      <c r="K715" s="9" t="s">
        <v>48</v>
      </c>
    </row>
    <row r="716" spans="1:11" hidden="1" x14ac:dyDescent="0.25">
      <c r="A716" s="11">
        <v>42101</v>
      </c>
      <c r="B716" s="9" t="s">
        <v>539</v>
      </c>
      <c r="C716" s="9" t="s">
        <v>540</v>
      </c>
      <c r="D716" s="9" t="s">
        <v>541</v>
      </c>
      <c r="E716" s="9" t="s">
        <v>894</v>
      </c>
      <c r="F716" s="12">
        <v>2309903100</v>
      </c>
      <c r="G716" s="12" t="s">
        <v>3449</v>
      </c>
      <c r="H716" s="9" t="s">
        <v>2544</v>
      </c>
      <c r="I716" s="10">
        <v>22000</v>
      </c>
      <c r="J716" s="10">
        <v>1212267.8899999999</v>
      </c>
      <c r="K716" s="9" t="s">
        <v>177</v>
      </c>
    </row>
    <row r="717" spans="1:11" hidden="1" x14ac:dyDescent="0.25">
      <c r="A717" s="11">
        <v>42101</v>
      </c>
      <c r="B717" s="9" t="s">
        <v>369</v>
      </c>
      <c r="C717" s="9" t="s">
        <v>370</v>
      </c>
      <c r="D717" s="9" t="s">
        <v>736</v>
      </c>
      <c r="E717" s="9" t="s">
        <v>737</v>
      </c>
      <c r="F717" s="12">
        <v>2309909690</v>
      </c>
      <c r="G717" s="12"/>
      <c r="H717" s="9" t="s">
        <v>2545</v>
      </c>
      <c r="I717" s="10">
        <v>12000</v>
      </c>
      <c r="J717" s="10">
        <v>483774.6</v>
      </c>
      <c r="K717" s="9" t="s">
        <v>290</v>
      </c>
    </row>
    <row r="718" spans="1:11" hidden="1" x14ac:dyDescent="0.25">
      <c r="A718" s="11">
        <v>42101</v>
      </c>
      <c r="B718" s="9" t="s">
        <v>220</v>
      </c>
      <c r="C718" s="9" t="s">
        <v>221</v>
      </c>
      <c r="D718" s="9" t="s">
        <v>222</v>
      </c>
      <c r="E718" s="9" t="s">
        <v>223</v>
      </c>
      <c r="F718" s="12">
        <v>2309909690</v>
      </c>
      <c r="G718" s="12"/>
      <c r="H718" s="9" t="s">
        <v>2546</v>
      </c>
      <c r="I718" s="10">
        <v>2500</v>
      </c>
      <c r="J718" s="10">
        <v>440285.71</v>
      </c>
      <c r="K718" s="9" t="s">
        <v>48</v>
      </c>
    </row>
    <row r="719" spans="1:11" hidden="1" x14ac:dyDescent="0.25">
      <c r="A719" s="11">
        <v>42101</v>
      </c>
      <c r="B719" s="9" t="s">
        <v>220</v>
      </c>
      <c r="C719" s="9" t="s">
        <v>221</v>
      </c>
      <c r="D719" s="9" t="s">
        <v>222</v>
      </c>
      <c r="E719" s="9" t="s">
        <v>223</v>
      </c>
      <c r="F719" s="12">
        <v>2309909690</v>
      </c>
      <c r="G719" s="12"/>
      <c r="H719" s="9" t="s">
        <v>2547</v>
      </c>
      <c r="I719" s="10">
        <v>560</v>
      </c>
      <c r="J719" s="10">
        <v>87553.02</v>
      </c>
      <c r="K719" s="9" t="s">
        <v>176</v>
      </c>
    </row>
    <row r="720" spans="1:11" x14ac:dyDescent="0.25">
      <c r="A720" s="11">
        <v>42102</v>
      </c>
      <c r="B720" s="9" t="s">
        <v>2548</v>
      </c>
      <c r="C720" s="9" t="s">
        <v>2549</v>
      </c>
      <c r="D720" s="9" t="s">
        <v>483</v>
      </c>
      <c r="E720" s="9" t="s">
        <v>697</v>
      </c>
      <c r="F720" s="12">
        <v>2309909690</v>
      </c>
      <c r="G720" s="12" t="s">
        <v>3448</v>
      </c>
      <c r="H720" s="9" t="s">
        <v>2550</v>
      </c>
      <c r="I720" s="10">
        <v>16500</v>
      </c>
      <c r="J720" s="10">
        <v>414999.01</v>
      </c>
      <c r="K720" s="9" t="s">
        <v>48</v>
      </c>
    </row>
    <row r="721" spans="1:12" hidden="1" x14ac:dyDescent="0.25">
      <c r="A721" s="11">
        <v>42102</v>
      </c>
      <c r="B721" s="9" t="s">
        <v>975</v>
      </c>
      <c r="C721" s="9" t="s">
        <v>976</v>
      </c>
      <c r="D721" s="9" t="s">
        <v>977</v>
      </c>
      <c r="E721" s="9" t="s">
        <v>978</v>
      </c>
      <c r="F721" s="12">
        <v>2309909690</v>
      </c>
      <c r="G721" s="12"/>
      <c r="H721" s="9" t="s">
        <v>2551</v>
      </c>
      <c r="I721" s="10">
        <v>3426</v>
      </c>
      <c r="J721" s="10">
        <v>294490.28000000003</v>
      </c>
      <c r="K721" s="9" t="s">
        <v>167</v>
      </c>
    </row>
    <row r="722" spans="1:12" hidden="1" x14ac:dyDescent="0.25">
      <c r="A722" s="11">
        <v>42102</v>
      </c>
      <c r="B722" s="9" t="s">
        <v>975</v>
      </c>
      <c r="C722" s="9" t="s">
        <v>976</v>
      </c>
      <c r="D722" s="9" t="s">
        <v>977</v>
      </c>
      <c r="E722" s="9" t="s">
        <v>978</v>
      </c>
      <c r="F722" s="12">
        <v>2309909690</v>
      </c>
      <c r="G722" s="12"/>
      <c r="H722" s="9" t="s">
        <v>2552</v>
      </c>
      <c r="I722" s="10">
        <v>400</v>
      </c>
      <c r="J722" s="10">
        <v>265168.74</v>
      </c>
      <c r="K722" s="9" t="s">
        <v>167</v>
      </c>
    </row>
    <row r="723" spans="1:12" x14ac:dyDescent="0.25">
      <c r="A723" s="11">
        <v>42102</v>
      </c>
      <c r="B723" s="9" t="s">
        <v>376</v>
      </c>
      <c r="C723" s="9" t="s">
        <v>377</v>
      </c>
      <c r="D723" s="9" t="s">
        <v>378</v>
      </c>
      <c r="E723" s="9" t="s">
        <v>379</v>
      </c>
      <c r="F723" s="12">
        <v>2309909690</v>
      </c>
      <c r="G723" s="12" t="s">
        <v>3448</v>
      </c>
      <c r="H723" s="9" t="s">
        <v>2553</v>
      </c>
      <c r="I723" s="10">
        <v>36000</v>
      </c>
      <c r="J723" s="10">
        <v>676973.75</v>
      </c>
      <c r="K723" s="9" t="s">
        <v>201</v>
      </c>
    </row>
    <row r="724" spans="1:12" hidden="1" x14ac:dyDescent="0.25">
      <c r="A724" s="11">
        <v>42103</v>
      </c>
      <c r="B724" s="9" t="s">
        <v>594</v>
      </c>
      <c r="C724" s="9" t="s">
        <v>595</v>
      </c>
      <c r="D724" s="9" t="s">
        <v>596</v>
      </c>
      <c r="E724" s="9" t="s">
        <v>597</v>
      </c>
      <c r="F724" s="12">
        <v>2309909690</v>
      </c>
      <c r="G724" s="12"/>
      <c r="H724" s="9" t="s">
        <v>2554</v>
      </c>
      <c r="I724" s="10">
        <v>18000</v>
      </c>
      <c r="J724" s="10">
        <v>336576.68</v>
      </c>
      <c r="K724" s="9" t="s">
        <v>290</v>
      </c>
    </row>
    <row r="725" spans="1:12" hidden="1" x14ac:dyDescent="0.25">
      <c r="A725" s="11">
        <v>42103</v>
      </c>
      <c r="B725" s="9" t="s">
        <v>594</v>
      </c>
      <c r="C725" s="9" t="s">
        <v>595</v>
      </c>
      <c r="D725" s="9" t="s">
        <v>596</v>
      </c>
      <c r="E725" s="9" t="s">
        <v>597</v>
      </c>
      <c r="F725" s="12">
        <v>2309903100</v>
      </c>
      <c r="G725" s="12" t="s">
        <v>3449</v>
      </c>
      <c r="H725" s="9" t="s">
        <v>2555</v>
      </c>
      <c r="I725" s="10">
        <v>3000</v>
      </c>
      <c r="J725" s="10">
        <v>56691.98</v>
      </c>
      <c r="K725" s="9" t="s">
        <v>290</v>
      </c>
    </row>
    <row r="726" spans="1:12" hidden="1" x14ac:dyDescent="0.25">
      <c r="A726" s="11">
        <v>42103</v>
      </c>
      <c r="B726" s="9" t="s">
        <v>1338</v>
      </c>
      <c r="C726" s="9" t="s">
        <v>2556</v>
      </c>
      <c r="D726" s="9" t="s">
        <v>2557</v>
      </c>
      <c r="E726" s="9" t="s">
        <v>1087</v>
      </c>
      <c r="F726" s="12">
        <v>2309903100</v>
      </c>
      <c r="G726" s="12" t="s">
        <v>3449</v>
      </c>
      <c r="H726" s="9" t="s">
        <v>2558</v>
      </c>
      <c r="I726" s="10">
        <v>17000</v>
      </c>
      <c r="J726" s="10">
        <v>314544.77</v>
      </c>
      <c r="K726" s="9" t="s">
        <v>48</v>
      </c>
    </row>
    <row r="727" spans="1:12" hidden="1" x14ac:dyDescent="0.25">
      <c r="A727" s="11">
        <v>42103</v>
      </c>
      <c r="B727" s="9" t="s">
        <v>746</v>
      </c>
      <c r="C727" s="9" t="s">
        <v>747</v>
      </c>
      <c r="D727" s="9" t="s">
        <v>748</v>
      </c>
      <c r="E727" s="9" t="s">
        <v>749</v>
      </c>
      <c r="F727" s="12">
        <v>2309903100</v>
      </c>
      <c r="G727" s="12"/>
      <c r="H727" s="9" t="s">
        <v>750</v>
      </c>
      <c r="I727" s="10">
        <v>20000</v>
      </c>
      <c r="J727" s="10">
        <v>312716.25</v>
      </c>
      <c r="K727" s="9" t="s">
        <v>157</v>
      </c>
      <c r="L727" s="2" t="s">
        <v>157</v>
      </c>
    </row>
    <row r="728" spans="1:12" hidden="1" x14ac:dyDescent="0.25">
      <c r="A728" s="11">
        <v>42103</v>
      </c>
      <c r="B728" s="9" t="s">
        <v>407</v>
      </c>
      <c r="C728" s="9" t="s">
        <v>408</v>
      </c>
      <c r="D728" s="9" t="s">
        <v>409</v>
      </c>
      <c r="E728" s="9" t="s">
        <v>410</v>
      </c>
      <c r="F728" s="12">
        <v>2309909690</v>
      </c>
      <c r="G728" s="12"/>
      <c r="H728" s="9" t="s">
        <v>2559</v>
      </c>
      <c r="I728" s="10">
        <v>630</v>
      </c>
      <c r="J728" s="10">
        <v>36390.120000000003</v>
      </c>
      <c r="K728" s="9" t="s">
        <v>167</v>
      </c>
    </row>
    <row r="729" spans="1:12" hidden="1" x14ac:dyDescent="0.25">
      <c r="A729" s="11">
        <v>42103</v>
      </c>
      <c r="B729" s="9" t="s">
        <v>866</v>
      </c>
      <c r="C729" s="9" t="s">
        <v>867</v>
      </c>
      <c r="D729" s="9" t="s">
        <v>460</v>
      </c>
      <c r="E729" s="9" t="s">
        <v>461</v>
      </c>
      <c r="F729" s="12">
        <v>2309903100</v>
      </c>
      <c r="G729" s="12"/>
      <c r="H729" s="9" t="s">
        <v>2560</v>
      </c>
      <c r="I729" s="10">
        <v>11300</v>
      </c>
      <c r="J729" s="10">
        <v>707982.42</v>
      </c>
      <c r="K729" s="9" t="s">
        <v>869</v>
      </c>
    </row>
    <row r="730" spans="1:12" hidden="1" x14ac:dyDescent="0.25">
      <c r="A730" s="11">
        <v>42103</v>
      </c>
      <c r="B730" s="9" t="s">
        <v>866</v>
      </c>
      <c r="C730" s="9" t="s">
        <v>867</v>
      </c>
      <c r="D730" s="9" t="s">
        <v>460</v>
      </c>
      <c r="E730" s="9" t="s">
        <v>461</v>
      </c>
      <c r="F730" s="12">
        <v>2309909690</v>
      </c>
      <c r="G730" s="12"/>
      <c r="H730" s="9" t="s">
        <v>2561</v>
      </c>
      <c r="I730" s="10">
        <v>500</v>
      </c>
      <c r="J730" s="10">
        <v>162841.32</v>
      </c>
      <c r="K730" s="9" t="s">
        <v>869</v>
      </c>
    </row>
    <row r="731" spans="1:12" hidden="1" x14ac:dyDescent="0.25">
      <c r="A731" s="11">
        <v>42103</v>
      </c>
      <c r="B731" s="9" t="s">
        <v>783</v>
      </c>
      <c r="C731" s="9" t="s">
        <v>784</v>
      </c>
      <c r="D731" s="9" t="s">
        <v>106</v>
      </c>
      <c r="E731" s="9" t="s">
        <v>107</v>
      </c>
      <c r="F731" s="12">
        <v>2309909690</v>
      </c>
      <c r="G731" s="12"/>
      <c r="H731" s="9" t="s">
        <v>2502</v>
      </c>
      <c r="I731" s="10">
        <v>20000</v>
      </c>
      <c r="J731" s="10">
        <v>919329.34</v>
      </c>
      <c r="K731" s="9" t="s">
        <v>177</v>
      </c>
    </row>
    <row r="732" spans="1:12" hidden="1" x14ac:dyDescent="0.25">
      <c r="A732" s="11">
        <v>42103</v>
      </c>
      <c r="B732" s="9" t="s">
        <v>594</v>
      </c>
      <c r="C732" s="9" t="s">
        <v>595</v>
      </c>
      <c r="D732" s="9" t="s">
        <v>596</v>
      </c>
      <c r="E732" s="9" t="s">
        <v>597</v>
      </c>
      <c r="F732" s="12">
        <v>2309909690</v>
      </c>
      <c r="G732" s="12"/>
      <c r="H732" s="9" t="s">
        <v>656</v>
      </c>
      <c r="I732" s="10">
        <v>13675</v>
      </c>
      <c r="J732" s="10">
        <v>254928.75</v>
      </c>
      <c r="K732" s="9" t="s">
        <v>290</v>
      </c>
    </row>
    <row r="733" spans="1:12" hidden="1" x14ac:dyDescent="0.25">
      <c r="A733" s="11">
        <v>42103</v>
      </c>
      <c r="B733" s="9" t="s">
        <v>594</v>
      </c>
      <c r="C733" s="9" t="s">
        <v>595</v>
      </c>
      <c r="D733" s="9" t="s">
        <v>596</v>
      </c>
      <c r="E733" s="9" t="s">
        <v>597</v>
      </c>
      <c r="F733" s="12">
        <v>2309903100</v>
      </c>
      <c r="G733" s="12" t="s">
        <v>3449</v>
      </c>
      <c r="H733" s="9" t="s">
        <v>2562</v>
      </c>
      <c r="I733" s="10">
        <v>6975</v>
      </c>
      <c r="J733" s="10">
        <v>124684.04</v>
      </c>
      <c r="K733" s="9" t="s">
        <v>290</v>
      </c>
    </row>
    <row r="734" spans="1:12" hidden="1" x14ac:dyDescent="0.25">
      <c r="A734" s="11">
        <v>42104</v>
      </c>
      <c r="B734" s="9" t="s">
        <v>227</v>
      </c>
      <c r="C734" s="9" t="s">
        <v>228</v>
      </c>
      <c r="D734" s="9" t="s">
        <v>229</v>
      </c>
      <c r="E734" s="9" t="s">
        <v>230</v>
      </c>
      <c r="F734" s="12">
        <v>2309903100</v>
      </c>
      <c r="G734" s="12" t="s">
        <v>3449</v>
      </c>
      <c r="H734" s="9" t="s">
        <v>2563</v>
      </c>
      <c r="I734" s="10">
        <v>12300</v>
      </c>
      <c r="J734" s="10">
        <v>409028.42</v>
      </c>
      <c r="K734" s="9" t="s">
        <v>157</v>
      </c>
      <c r="L734" s="2" t="s">
        <v>157</v>
      </c>
    </row>
    <row r="735" spans="1:12" hidden="1" x14ac:dyDescent="0.25">
      <c r="A735" s="11">
        <v>42104</v>
      </c>
      <c r="B735" s="9" t="s">
        <v>227</v>
      </c>
      <c r="C735" s="9" t="s">
        <v>228</v>
      </c>
      <c r="D735" s="9" t="s">
        <v>229</v>
      </c>
      <c r="E735" s="9" t="s">
        <v>230</v>
      </c>
      <c r="F735" s="12">
        <v>2309909690</v>
      </c>
      <c r="G735" s="12"/>
      <c r="H735" s="9" t="s">
        <v>2564</v>
      </c>
      <c r="I735" s="10">
        <v>2000</v>
      </c>
      <c r="J735" s="10">
        <v>75401.429999999993</v>
      </c>
      <c r="K735" s="9" t="s">
        <v>157</v>
      </c>
      <c r="L735" s="2" t="s">
        <v>157</v>
      </c>
    </row>
    <row r="736" spans="1:12" hidden="1" x14ac:dyDescent="0.25">
      <c r="A736" s="11">
        <v>42104</v>
      </c>
      <c r="B736" s="9" t="s">
        <v>2565</v>
      </c>
      <c r="C736" s="9" t="s">
        <v>1339</v>
      </c>
      <c r="D736" s="9" t="s">
        <v>106</v>
      </c>
      <c r="E736" s="9" t="s">
        <v>107</v>
      </c>
      <c r="F736" s="12">
        <v>2309909690</v>
      </c>
      <c r="G736" s="12"/>
      <c r="H736" s="9" t="s">
        <v>2566</v>
      </c>
      <c r="I736" s="10">
        <v>34000</v>
      </c>
      <c r="J736" s="10">
        <v>689234.2</v>
      </c>
      <c r="K736" s="9" t="s">
        <v>48</v>
      </c>
    </row>
    <row r="737" spans="1:12" x14ac:dyDescent="0.25">
      <c r="A737" s="11">
        <v>42104</v>
      </c>
      <c r="B737" s="9" t="s">
        <v>376</v>
      </c>
      <c r="C737" s="9" t="s">
        <v>377</v>
      </c>
      <c r="D737" s="9" t="s">
        <v>378</v>
      </c>
      <c r="E737" s="9" t="s">
        <v>379</v>
      </c>
      <c r="F737" s="12">
        <v>2309909690</v>
      </c>
      <c r="G737" s="12" t="s">
        <v>3448</v>
      </c>
      <c r="H737" s="9" t="s">
        <v>2567</v>
      </c>
      <c r="I737" s="10">
        <v>96000</v>
      </c>
      <c r="J737" s="10">
        <v>1844832.25</v>
      </c>
      <c r="K737" s="9" t="s">
        <v>201</v>
      </c>
    </row>
    <row r="738" spans="1:12" hidden="1" x14ac:dyDescent="0.25">
      <c r="A738" s="11">
        <v>42104</v>
      </c>
      <c r="B738" s="9" t="s">
        <v>594</v>
      </c>
      <c r="C738" s="9" t="s">
        <v>595</v>
      </c>
      <c r="D738" s="9" t="s">
        <v>596</v>
      </c>
      <c r="E738" s="9" t="s">
        <v>597</v>
      </c>
      <c r="F738" s="12">
        <v>2309909690</v>
      </c>
      <c r="G738" s="12"/>
      <c r="H738" s="9" t="s">
        <v>2568</v>
      </c>
      <c r="I738" s="10">
        <v>13175</v>
      </c>
      <c r="J738" s="10">
        <v>243939.48</v>
      </c>
      <c r="K738" s="9" t="s">
        <v>290</v>
      </c>
    </row>
    <row r="739" spans="1:12" hidden="1" x14ac:dyDescent="0.25">
      <c r="A739" s="11">
        <v>42104</v>
      </c>
      <c r="B739" s="9" t="s">
        <v>594</v>
      </c>
      <c r="C739" s="9" t="s">
        <v>595</v>
      </c>
      <c r="D739" s="9" t="s">
        <v>596</v>
      </c>
      <c r="E739" s="9" t="s">
        <v>597</v>
      </c>
      <c r="F739" s="12">
        <v>2309903100</v>
      </c>
      <c r="G739" s="12" t="s">
        <v>3449</v>
      </c>
      <c r="H739" s="9" t="s">
        <v>927</v>
      </c>
      <c r="I739" s="10">
        <v>8075</v>
      </c>
      <c r="J739" s="10">
        <v>150927.49</v>
      </c>
      <c r="K739" s="9" t="s">
        <v>290</v>
      </c>
    </row>
    <row r="740" spans="1:12" hidden="1" x14ac:dyDescent="0.25">
      <c r="A740" s="11">
        <v>42105</v>
      </c>
      <c r="B740" s="9" t="s">
        <v>227</v>
      </c>
      <c r="C740" s="9" t="s">
        <v>228</v>
      </c>
      <c r="D740" s="9" t="s">
        <v>445</v>
      </c>
      <c r="E740" s="9" t="s">
        <v>446</v>
      </c>
      <c r="F740" s="12">
        <v>2309903100</v>
      </c>
      <c r="G740" s="12" t="s">
        <v>3449</v>
      </c>
      <c r="H740" s="9" t="s">
        <v>2569</v>
      </c>
      <c r="I740" s="10">
        <v>1000</v>
      </c>
      <c r="J740" s="10">
        <v>34384.81</v>
      </c>
      <c r="K740" s="9" t="s">
        <v>157</v>
      </c>
      <c r="L740" s="2" t="s">
        <v>157</v>
      </c>
    </row>
    <row r="741" spans="1:12" hidden="1" x14ac:dyDescent="0.25">
      <c r="A741" s="11">
        <v>42105</v>
      </c>
      <c r="B741" s="9" t="s">
        <v>227</v>
      </c>
      <c r="C741" s="9" t="s">
        <v>228</v>
      </c>
      <c r="D741" s="9" t="s">
        <v>445</v>
      </c>
      <c r="E741" s="9" t="s">
        <v>446</v>
      </c>
      <c r="F741" s="12">
        <v>2309909690</v>
      </c>
      <c r="G741" s="12"/>
      <c r="H741" s="9" t="s">
        <v>2570</v>
      </c>
      <c r="I741" s="10">
        <v>1000</v>
      </c>
      <c r="J741" s="10">
        <v>41928.1</v>
      </c>
      <c r="K741" s="9" t="s">
        <v>157</v>
      </c>
      <c r="L741" s="2" t="s">
        <v>157</v>
      </c>
    </row>
    <row r="742" spans="1:12" hidden="1" x14ac:dyDescent="0.25">
      <c r="A742" s="11">
        <v>42105</v>
      </c>
      <c r="B742" s="9" t="s">
        <v>227</v>
      </c>
      <c r="C742" s="9" t="s">
        <v>228</v>
      </c>
      <c r="D742" s="9" t="s">
        <v>229</v>
      </c>
      <c r="E742" s="9" t="s">
        <v>230</v>
      </c>
      <c r="F742" s="12">
        <v>2309903100</v>
      </c>
      <c r="G742" s="12" t="s">
        <v>3449</v>
      </c>
      <c r="H742" s="9" t="s">
        <v>2571</v>
      </c>
      <c r="I742" s="10">
        <v>9375</v>
      </c>
      <c r="J742" s="10">
        <v>274283.32</v>
      </c>
      <c r="K742" s="9" t="s">
        <v>157</v>
      </c>
      <c r="L742" s="2" t="s">
        <v>157</v>
      </c>
    </row>
    <row r="743" spans="1:12" hidden="1" x14ac:dyDescent="0.25">
      <c r="A743" s="11">
        <v>42105</v>
      </c>
      <c r="B743" s="9" t="s">
        <v>227</v>
      </c>
      <c r="C743" s="9" t="s">
        <v>228</v>
      </c>
      <c r="D743" s="9" t="s">
        <v>229</v>
      </c>
      <c r="E743" s="9" t="s">
        <v>230</v>
      </c>
      <c r="F743" s="12">
        <v>2309909690</v>
      </c>
      <c r="G743" s="12"/>
      <c r="H743" s="9" t="s">
        <v>2572</v>
      </c>
      <c r="I743" s="10">
        <v>300</v>
      </c>
      <c r="J743" s="10">
        <v>10843.47</v>
      </c>
      <c r="K743" s="9" t="s">
        <v>157</v>
      </c>
      <c r="L743" s="2" t="s">
        <v>157</v>
      </c>
    </row>
    <row r="744" spans="1:12" hidden="1" x14ac:dyDescent="0.25">
      <c r="A744" s="11">
        <v>42108</v>
      </c>
      <c r="B744" s="9" t="s">
        <v>638</v>
      </c>
      <c r="C744" s="9" t="s">
        <v>639</v>
      </c>
      <c r="D744" s="9" t="s">
        <v>483</v>
      </c>
      <c r="E744" s="9" t="s">
        <v>697</v>
      </c>
      <c r="F744" s="12">
        <v>2309909690</v>
      </c>
      <c r="G744" s="12"/>
      <c r="H744" s="9" t="s">
        <v>2573</v>
      </c>
      <c r="I744" s="10">
        <v>5000</v>
      </c>
      <c r="J744" s="10">
        <v>84652.08</v>
      </c>
      <c r="K744" s="9" t="s">
        <v>157</v>
      </c>
    </row>
    <row r="745" spans="1:12" x14ac:dyDescent="0.25">
      <c r="A745" s="11">
        <v>42108</v>
      </c>
      <c r="B745" s="9" t="s">
        <v>331</v>
      </c>
      <c r="C745" s="9" t="s">
        <v>332</v>
      </c>
      <c r="D745" s="9" t="s">
        <v>106</v>
      </c>
      <c r="E745" s="9" t="s">
        <v>107</v>
      </c>
      <c r="F745" s="12">
        <v>2309909690</v>
      </c>
      <c r="G745" s="5" t="s">
        <v>3448</v>
      </c>
      <c r="H745" s="9" t="s">
        <v>2574</v>
      </c>
      <c r="I745" s="10">
        <v>72000</v>
      </c>
      <c r="J745" s="10">
        <v>1556893.53</v>
      </c>
      <c r="K745" s="9" t="s">
        <v>48</v>
      </c>
    </row>
    <row r="746" spans="1:12" x14ac:dyDescent="0.25">
      <c r="A746" s="11">
        <v>42108</v>
      </c>
      <c r="B746" s="9" t="s">
        <v>331</v>
      </c>
      <c r="C746" s="9" t="s">
        <v>332</v>
      </c>
      <c r="D746" s="9" t="s">
        <v>106</v>
      </c>
      <c r="E746" s="9" t="s">
        <v>107</v>
      </c>
      <c r="F746" s="12">
        <v>2309909690</v>
      </c>
      <c r="G746" s="5" t="s">
        <v>3448</v>
      </c>
      <c r="H746" s="9" t="s">
        <v>2575</v>
      </c>
      <c r="I746" s="10">
        <v>36000</v>
      </c>
      <c r="J746" s="10">
        <v>778446.76</v>
      </c>
      <c r="K746" s="9" t="s">
        <v>48</v>
      </c>
    </row>
    <row r="747" spans="1:12" hidden="1" x14ac:dyDescent="0.25">
      <c r="A747" s="11">
        <v>42108</v>
      </c>
      <c r="B747" s="9" t="s">
        <v>327</v>
      </c>
      <c r="C747" s="9" t="s">
        <v>328</v>
      </c>
      <c r="D747" s="9" t="s">
        <v>323</v>
      </c>
      <c r="E747" s="9" t="s">
        <v>324</v>
      </c>
      <c r="F747" s="12">
        <v>2309903100</v>
      </c>
      <c r="G747" s="12"/>
      <c r="H747" s="9" t="s">
        <v>2576</v>
      </c>
      <c r="I747" s="10">
        <v>11420</v>
      </c>
      <c r="J747" s="10">
        <v>310203.92</v>
      </c>
      <c r="K747" s="9" t="s">
        <v>249</v>
      </c>
    </row>
    <row r="748" spans="1:12" hidden="1" x14ac:dyDescent="0.25">
      <c r="A748" s="11">
        <v>42108</v>
      </c>
      <c r="B748" s="9" t="s">
        <v>2577</v>
      </c>
      <c r="C748" s="9" t="s">
        <v>2578</v>
      </c>
      <c r="D748" s="9" t="s">
        <v>102</v>
      </c>
      <c r="E748" s="9" t="s">
        <v>103</v>
      </c>
      <c r="F748" s="12">
        <v>2309909690</v>
      </c>
      <c r="G748" s="12"/>
      <c r="H748" s="9" t="s">
        <v>2579</v>
      </c>
      <c r="I748" s="10">
        <v>34000</v>
      </c>
      <c r="J748" s="10">
        <v>689234.2</v>
      </c>
      <c r="K748" s="9" t="s">
        <v>48</v>
      </c>
    </row>
    <row r="749" spans="1:12" hidden="1" x14ac:dyDescent="0.25">
      <c r="A749" s="11">
        <v>42108</v>
      </c>
      <c r="B749" s="9" t="s">
        <v>292</v>
      </c>
      <c r="C749" s="9" t="s">
        <v>293</v>
      </c>
      <c r="D749" s="9" t="s">
        <v>294</v>
      </c>
      <c r="E749" s="9" t="s">
        <v>295</v>
      </c>
      <c r="F749" s="12">
        <v>2309903100</v>
      </c>
      <c r="G749" s="12"/>
      <c r="H749" s="9" t="s">
        <v>2580</v>
      </c>
      <c r="I749" s="10">
        <v>13525</v>
      </c>
      <c r="J749" s="10">
        <v>342919.54</v>
      </c>
      <c r="K749" s="9" t="s">
        <v>157</v>
      </c>
      <c r="L749" s="2" t="s">
        <v>157</v>
      </c>
    </row>
    <row r="750" spans="1:12" hidden="1" x14ac:dyDescent="0.25">
      <c r="A750" s="11">
        <v>42108</v>
      </c>
      <c r="B750" s="9" t="s">
        <v>2581</v>
      </c>
      <c r="C750" s="9" t="s">
        <v>2582</v>
      </c>
      <c r="D750" s="9" t="s">
        <v>2583</v>
      </c>
      <c r="E750" s="9" t="s">
        <v>2584</v>
      </c>
      <c r="F750" s="12">
        <v>2309905100</v>
      </c>
      <c r="G750" s="12"/>
      <c r="H750" s="9" t="s">
        <v>2585</v>
      </c>
      <c r="I750" s="10">
        <v>3800</v>
      </c>
      <c r="J750" s="10">
        <v>85116.46</v>
      </c>
      <c r="K750" s="9" t="s">
        <v>249</v>
      </c>
    </row>
    <row r="751" spans="1:12" hidden="1" x14ac:dyDescent="0.25">
      <c r="A751" s="11">
        <v>42108</v>
      </c>
      <c r="B751" s="9" t="s">
        <v>449</v>
      </c>
      <c r="C751" s="9" t="s">
        <v>2587</v>
      </c>
      <c r="D751" s="9" t="s">
        <v>451</v>
      </c>
      <c r="E751" s="9" t="s">
        <v>452</v>
      </c>
      <c r="F751" s="12">
        <v>2309909690</v>
      </c>
      <c r="G751" s="12"/>
      <c r="H751" s="9" t="s">
        <v>2588</v>
      </c>
      <c r="I751" s="10">
        <v>500</v>
      </c>
      <c r="J751" s="10">
        <v>18151.82</v>
      </c>
      <c r="K751" s="9" t="s">
        <v>249</v>
      </c>
    </row>
    <row r="752" spans="1:12" hidden="1" x14ac:dyDescent="0.25">
      <c r="A752" s="11">
        <v>42108</v>
      </c>
      <c r="B752" s="9" t="s">
        <v>449</v>
      </c>
      <c r="C752" s="9" t="s">
        <v>2587</v>
      </c>
      <c r="D752" s="9" t="s">
        <v>451</v>
      </c>
      <c r="E752" s="9" t="s">
        <v>452</v>
      </c>
      <c r="F752" s="12">
        <v>2309905100</v>
      </c>
      <c r="G752" s="12"/>
      <c r="H752" s="9" t="s">
        <v>2589</v>
      </c>
      <c r="I752" s="10">
        <v>8160</v>
      </c>
      <c r="J752" s="10">
        <v>126310.58</v>
      </c>
      <c r="K752" s="9" t="s">
        <v>249</v>
      </c>
    </row>
    <row r="753" spans="1:11" hidden="1" x14ac:dyDescent="0.25">
      <c r="A753" s="11">
        <v>42108</v>
      </c>
      <c r="B753" s="9" t="s">
        <v>559</v>
      </c>
      <c r="C753" s="9" t="s">
        <v>560</v>
      </c>
      <c r="D753" s="9" t="s">
        <v>561</v>
      </c>
      <c r="E753" s="9" t="s">
        <v>2590</v>
      </c>
      <c r="F753" s="12">
        <v>2309909690</v>
      </c>
      <c r="G753" s="12"/>
      <c r="H753" s="9" t="s">
        <v>2591</v>
      </c>
      <c r="I753" s="10">
        <v>20000</v>
      </c>
      <c r="J753" s="10">
        <v>350701.48</v>
      </c>
      <c r="K753" s="9" t="s">
        <v>167</v>
      </c>
    </row>
    <row r="754" spans="1:11" hidden="1" x14ac:dyDescent="0.25">
      <c r="A754" s="11">
        <v>42108</v>
      </c>
      <c r="B754" s="9" t="s">
        <v>810</v>
      </c>
      <c r="C754" s="9" t="s">
        <v>2522</v>
      </c>
      <c r="D754" s="9" t="s">
        <v>2592</v>
      </c>
      <c r="E754" s="9" t="s">
        <v>2593</v>
      </c>
      <c r="F754" s="12">
        <v>2309909690</v>
      </c>
      <c r="G754" s="12"/>
      <c r="H754" s="9" t="s">
        <v>812</v>
      </c>
      <c r="I754" s="10">
        <v>20000</v>
      </c>
      <c r="J754" s="10">
        <v>350701.48</v>
      </c>
      <c r="K754" s="9" t="s">
        <v>167</v>
      </c>
    </row>
    <row r="755" spans="1:11" hidden="1" x14ac:dyDescent="0.25">
      <c r="A755" s="11">
        <v>42108</v>
      </c>
      <c r="B755" s="9" t="s">
        <v>810</v>
      </c>
      <c r="C755" s="9" t="s">
        <v>2522</v>
      </c>
      <c r="D755" s="9" t="s">
        <v>2592</v>
      </c>
      <c r="E755" s="9" t="s">
        <v>2593</v>
      </c>
      <c r="F755" s="12">
        <v>2309909690</v>
      </c>
      <c r="G755" s="12"/>
      <c r="H755" s="9" t="s">
        <v>812</v>
      </c>
      <c r="I755" s="10">
        <v>20000</v>
      </c>
      <c r="J755" s="10">
        <v>350701.48</v>
      </c>
      <c r="K755" s="9" t="s">
        <v>167</v>
      </c>
    </row>
    <row r="756" spans="1:11" hidden="1" x14ac:dyDescent="0.25">
      <c r="A756" s="11">
        <v>42108</v>
      </c>
      <c r="B756" s="9" t="s">
        <v>420</v>
      </c>
      <c r="C756" s="9" t="s">
        <v>1024</v>
      </c>
      <c r="D756" s="9" t="s">
        <v>1025</v>
      </c>
      <c r="E756" s="9" t="s">
        <v>1026</v>
      </c>
      <c r="F756" s="12">
        <v>2309903100</v>
      </c>
      <c r="G756" s="12"/>
      <c r="H756" s="9" t="s">
        <v>2594</v>
      </c>
      <c r="I756" s="10">
        <v>6000</v>
      </c>
      <c r="J756" s="10">
        <v>120447.82</v>
      </c>
      <c r="K756" s="9" t="s">
        <v>167</v>
      </c>
    </row>
    <row r="757" spans="1:11" hidden="1" x14ac:dyDescent="0.25">
      <c r="A757" s="11">
        <v>42109</v>
      </c>
      <c r="B757" s="9" t="s">
        <v>559</v>
      </c>
      <c r="C757" s="9" t="s">
        <v>560</v>
      </c>
      <c r="D757" s="9" t="s">
        <v>561</v>
      </c>
      <c r="E757" s="9" t="s">
        <v>2590</v>
      </c>
      <c r="F757" s="12">
        <v>2309909690</v>
      </c>
      <c r="G757" s="12"/>
      <c r="H757" s="9" t="s">
        <v>2591</v>
      </c>
      <c r="I757" s="10">
        <v>20000</v>
      </c>
      <c r="J757" s="10">
        <v>351184.32</v>
      </c>
      <c r="K757" s="9" t="s">
        <v>167</v>
      </c>
    </row>
    <row r="758" spans="1:11" hidden="1" x14ac:dyDescent="0.25">
      <c r="A758" s="11">
        <v>42109</v>
      </c>
      <c r="B758" s="9" t="s">
        <v>273</v>
      </c>
      <c r="C758" s="9" t="s">
        <v>384</v>
      </c>
      <c r="D758" s="9" t="s">
        <v>82</v>
      </c>
      <c r="E758" s="9" t="s">
        <v>83</v>
      </c>
      <c r="F758" s="12">
        <v>2309909690</v>
      </c>
      <c r="G758" s="12"/>
      <c r="H758" s="9" t="s">
        <v>2596</v>
      </c>
      <c r="I758" s="10">
        <v>20000</v>
      </c>
      <c r="J758" s="10">
        <v>1363563.93</v>
      </c>
      <c r="K758" s="9" t="s">
        <v>135</v>
      </c>
    </row>
    <row r="759" spans="1:11" hidden="1" x14ac:dyDescent="0.25">
      <c r="A759" s="11">
        <v>42109</v>
      </c>
      <c r="B759" s="9" t="s">
        <v>566</v>
      </c>
      <c r="C759" s="9" t="s">
        <v>567</v>
      </c>
      <c r="D759" s="9" t="s">
        <v>287</v>
      </c>
      <c r="E759" s="9" t="s">
        <v>288</v>
      </c>
      <c r="F759" s="12">
        <v>2309909690</v>
      </c>
      <c r="G759" s="12"/>
      <c r="H759" s="9" t="s">
        <v>2597</v>
      </c>
      <c r="I759" s="10">
        <v>18390</v>
      </c>
      <c r="J759" s="10">
        <v>497350.62</v>
      </c>
      <c r="K759" s="9" t="s">
        <v>533</v>
      </c>
    </row>
    <row r="760" spans="1:11" hidden="1" x14ac:dyDescent="0.25">
      <c r="A760" s="11">
        <v>42109</v>
      </c>
      <c r="B760" s="9" t="s">
        <v>2598</v>
      </c>
      <c r="C760" s="9" t="s">
        <v>2599</v>
      </c>
      <c r="D760" s="9" t="s">
        <v>2600</v>
      </c>
      <c r="E760" s="9" t="s">
        <v>2601</v>
      </c>
      <c r="F760" s="12">
        <v>2309909690</v>
      </c>
      <c r="G760" s="12" t="s">
        <v>3449</v>
      </c>
      <c r="H760" s="9" t="s">
        <v>2602</v>
      </c>
      <c r="I760" s="10">
        <v>20000</v>
      </c>
      <c r="J760" s="10">
        <v>260167.92</v>
      </c>
      <c r="K760" s="9" t="s">
        <v>60</v>
      </c>
    </row>
    <row r="761" spans="1:11" hidden="1" x14ac:dyDescent="0.25">
      <c r="A761" s="11">
        <v>42110</v>
      </c>
      <c r="B761" s="9" t="s">
        <v>599</v>
      </c>
      <c r="C761" s="9" t="s">
        <v>600</v>
      </c>
      <c r="D761" s="9" t="s">
        <v>601</v>
      </c>
      <c r="E761" s="9" t="s">
        <v>602</v>
      </c>
      <c r="F761" s="12">
        <v>2309909690</v>
      </c>
      <c r="G761" s="12"/>
      <c r="H761" s="9" t="s">
        <v>2604</v>
      </c>
      <c r="I761" s="10">
        <v>10000</v>
      </c>
      <c r="J761" s="10">
        <v>304962.38</v>
      </c>
      <c r="K761" s="9" t="s">
        <v>270</v>
      </c>
    </row>
    <row r="762" spans="1:11" hidden="1" x14ac:dyDescent="0.25">
      <c r="A762" s="11">
        <v>42110</v>
      </c>
      <c r="B762" s="9" t="s">
        <v>227</v>
      </c>
      <c r="C762" s="9" t="s">
        <v>799</v>
      </c>
      <c r="D762" s="9" t="s">
        <v>141</v>
      </c>
      <c r="E762" s="9" t="s">
        <v>142</v>
      </c>
      <c r="F762" s="12">
        <v>2309903100</v>
      </c>
      <c r="G762" s="12" t="s">
        <v>3449</v>
      </c>
      <c r="H762" s="9" t="s">
        <v>2605</v>
      </c>
      <c r="I762" s="10">
        <v>1000</v>
      </c>
      <c r="J762" s="10">
        <v>16130.98</v>
      </c>
      <c r="K762" s="9" t="s">
        <v>157</v>
      </c>
    </row>
    <row r="763" spans="1:11" hidden="1" x14ac:dyDescent="0.25">
      <c r="A763" s="11">
        <v>42110</v>
      </c>
      <c r="B763" s="9" t="s">
        <v>227</v>
      </c>
      <c r="C763" s="9" t="s">
        <v>799</v>
      </c>
      <c r="D763" s="9" t="s">
        <v>141</v>
      </c>
      <c r="E763" s="9" t="s">
        <v>142</v>
      </c>
      <c r="F763" s="12">
        <v>2309909690</v>
      </c>
      <c r="G763" s="12"/>
      <c r="H763" s="9" t="s">
        <v>2606</v>
      </c>
      <c r="I763" s="10">
        <v>14000</v>
      </c>
      <c r="J763" s="10">
        <v>500060.53</v>
      </c>
      <c r="K763" s="9" t="s">
        <v>157</v>
      </c>
    </row>
    <row r="764" spans="1:11" hidden="1" x14ac:dyDescent="0.25">
      <c r="A764" s="11">
        <v>42110</v>
      </c>
      <c r="B764" s="9" t="s">
        <v>677</v>
      </c>
      <c r="C764" s="9" t="s">
        <v>678</v>
      </c>
      <c r="D764" s="9" t="s">
        <v>679</v>
      </c>
      <c r="E764" s="9" t="s">
        <v>680</v>
      </c>
      <c r="F764" s="12">
        <v>2309905100</v>
      </c>
      <c r="G764" s="12" t="s">
        <v>3449</v>
      </c>
      <c r="H764" s="9" t="s">
        <v>682</v>
      </c>
      <c r="I764" s="10">
        <v>990</v>
      </c>
      <c r="J764" s="10">
        <v>16403.14</v>
      </c>
      <c r="K764" s="9" t="s">
        <v>249</v>
      </c>
    </row>
    <row r="765" spans="1:11" hidden="1" x14ac:dyDescent="0.25">
      <c r="A765" s="11">
        <v>42110</v>
      </c>
      <c r="B765" s="9" t="s">
        <v>677</v>
      </c>
      <c r="C765" s="9" t="s">
        <v>678</v>
      </c>
      <c r="D765" s="9" t="s">
        <v>679</v>
      </c>
      <c r="E765" s="9" t="s">
        <v>680</v>
      </c>
      <c r="F765" s="12">
        <v>2309903100</v>
      </c>
      <c r="G765" s="12" t="s">
        <v>3449</v>
      </c>
      <c r="H765" s="9" t="s">
        <v>2607</v>
      </c>
      <c r="I765" s="10">
        <v>1500</v>
      </c>
      <c r="J765" s="10">
        <v>49429.95</v>
      </c>
      <c r="K765" s="9" t="s">
        <v>249</v>
      </c>
    </row>
    <row r="766" spans="1:11" x14ac:dyDescent="0.25">
      <c r="A766" s="11">
        <v>42110</v>
      </c>
      <c r="B766" s="9" t="s">
        <v>195</v>
      </c>
      <c r="C766" s="9" t="s">
        <v>196</v>
      </c>
      <c r="D766" s="9" t="s">
        <v>82</v>
      </c>
      <c r="E766" s="9" t="s">
        <v>83</v>
      </c>
      <c r="F766" s="12">
        <v>2309909690</v>
      </c>
      <c r="G766" s="5" t="s">
        <v>3448</v>
      </c>
      <c r="H766" s="9" t="s">
        <v>2608</v>
      </c>
      <c r="I766" s="10">
        <v>72000</v>
      </c>
      <c r="J766" s="10">
        <v>1482117.16</v>
      </c>
      <c r="K766" s="9" t="s">
        <v>48</v>
      </c>
    </row>
    <row r="767" spans="1:11" hidden="1" x14ac:dyDescent="0.25">
      <c r="A767" s="11">
        <v>42110</v>
      </c>
      <c r="B767" s="9" t="s">
        <v>369</v>
      </c>
      <c r="C767" s="9" t="s">
        <v>2609</v>
      </c>
      <c r="D767" s="9" t="s">
        <v>736</v>
      </c>
      <c r="E767" s="9" t="s">
        <v>737</v>
      </c>
      <c r="F767" s="12">
        <v>2309909690</v>
      </c>
      <c r="G767" s="12"/>
      <c r="H767" s="9" t="s">
        <v>2610</v>
      </c>
      <c r="I767" s="10">
        <v>11000</v>
      </c>
      <c r="J767" s="10">
        <v>404058.12</v>
      </c>
      <c r="K767" s="9" t="s">
        <v>290</v>
      </c>
    </row>
    <row r="768" spans="1:11" hidden="1" x14ac:dyDescent="0.25">
      <c r="A768" s="11">
        <v>42110</v>
      </c>
      <c r="B768" s="9" t="s">
        <v>2611</v>
      </c>
      <c r="C768" s="9" t="s">
        <v>2612</v>
      </c>
      <c r="D768" s="9" t="s">
        <v>478</v>
      </c>
      <c r="E768" s="9" t="s">
        <v>2613</v>
      </c>
      <c r="F768" s="12">
        <v>2309903100</v>
      </c>
      <c r="G768" s="12"/>
      <c r="H768" s="9" t="s">
        <v>2614</v>
      </c>
      <c r="I768" s="10">
        <v>3000</v>
      </c>
      <c r="J768" s="10">
        <v>1372330.7</v>
      </c>
      <c r="K768" s="9" t="s">
        <v>48</v>
      </c>
    </row>
    <row r="769" spans="1:12" hidden="1" x14ac:dyDescent="0.25">
      <c r="A769" s="11">
        <v>42111</v>
      </c>
      <c r="B769" s="9" t="s">
        <v>437</v>
      </c>
      <c r="C769" s="9" t="s">
        <v>438</v>
      </c>
      <c r="D769" s="9" t="s">
        <v>439</v>
      </c>
      <c r="E769" s="9" t="s">
        <v>440</v>
      </c>
      <c r="F769" s="12">
        <v>2309909690</v>
      </c>
      <c r="G769" s="12" t="s">
        <v>3449</v>
      </c>
      <c r="H769" s="9" t="s">
        <v>2616</v>
      </c>
      <c r="I769" s="10">
        <v>19800</v>
      </c>
      <c r="J769" s="10">
        <v>1362340.63</v>
      </c>
      <c r="K769" s="9" t="s">
        <v>157</v>
      </c>
      <c r="L769" s="2" t="s">
        <v>157</v>
      </c>
    </row>
    <row r="770" spans="1:12" hidden="1" x14ac:dyDescent="0.25">
      <c r="A770" s="11">
        <v>42111</v>
      </c>
      <c r="B770" s="9" t="s">
        <v>2617</v>
      </c>
      <c r="C770" s="9" t="s">
        <v>2618</v>
      </c>
      <c r="D770" s="9" t="s">
        <v>2619</v>
      </c>
      <c r="E770" s="9" t="s">
        <v>2620</v>
      </c>
      <c r="F770" s="12">
        <v>2309909690</v>
      </c>
      <c r="G770" s="12"/>
      <c r="H770" s="9" t="s">
        <v>2621</v>
      </c>
      <c r="I770" s="10">
        <v>9000</v>
      </c>
      <c r="J770" s="10">
        <v>298434.87</v>
      </c>
      <c r="K770" s="9" t="s">
        <v>290</v>
      </c>
    </row>
    <row r="771" spans="1:12" hidden="1" x14ac:dyDescent="0.25">
      <c r="A771" s="11">
        <v>42111</v>
      </c>
      <c r="B771" s="9" t="s">
        <v>2617</v>
      </c>
      <c r="C771" s="9" t="s">
        <v>2618</v>
      </c>
      <c r="D771" s="9" t="s">
        <v>2619</v>
      </c>
      <c r="E771" s="9" t="s">
        <v>2620</v>
      </c>
      <c r="F771" s="12">
        <v>2309909690</v>
      </c>
      <c r="G771" s="12"/>
      <c r="H771" s="9" t="s">
        <v>2622</v>
      </c>
      <c r="I771" s="10">
        <v>1000</v>
      </c>
      <c r="J771" s="10">
        <v>55628.51</v>
      </c>
      <c r="K771" s="9" t="s">
        <v>290</v>
      </c>
    </row>
    <row r="772" spans="1:12" hidden="1" x14ac:dyDescent="0.25">
      <c r="A772" s="11">
        <v>42111</v>
      </c>
      <c r="B772" s="9" t="s">
        <v>187</v>
      </c>
      <c r="C772" s="9" t="s">
        <v>188</v>
      </c>
      <c r="D772" s="9" t="s">
        <v>123</v>
      </c>
      <c r="E772" s="9" t="s">
        <v>124</v>
      </c>
      <c r="F772" s="12">
        <v>2309909690</v>
      </c>
      <c r="G772" s="12"/>
      <c r="H772" s="9" t="s">
        <v>2623</v>
      </c>
      <c r="I772" s="10">
        <v>20000</v>
      </c>
      <c r="J772" s="10">
        <v>418194.19</v>
      </c>
      <c r="K772" s="9" t="s">
        <v>24</v>
      </c>
    </row>
    <row r="773" spans="1:12" hidden="1" x14ac:dyDescent="0.25">
      <c r="A773" s="11">
        <v>42111</v>
      </c>
      <c r="B773" s="9" t="s">
        <v>187</v>
      </c>
      <c r="C773" s="9" t="s">
        <v>188</v>
      </c>
      <c r="D773" s="9" t="s">
        <v>123</v>
      </c>
      <c r="E773" s="9" t="s">
        <v>124</v>
      </c>
      <c r="F773" s="12">
        <v>2309909690</v>
      </c>
      <c r="G773" s="12"/>
      <c r="H773" s="9" t="s">
        <v>2624</v>
      </c>
      <c r="I773" s="10">
        <v>20000</v>
      </c>
      <c r="J773" s="10">
        <v>418194.19</v>
      </c>
      <c r="K773" s="9" t="s">
        <v>24</v>
      </c>
    </row>
    <row r="774" spans="1:12" hidden="1" x14ac:dyDescent="0.25">
      <c r="A774" s="11">
        <v>42111</v>
      </c>
      <c r="B774" s="9" t="s">
        <v>906</v>
      </c>
      <c r="C774" s="9" t="s">
        <v>907</v>
      </c>
      <c r="D774" s="9" t="s">
        <v>908</v>
      </c>
      <c r="E774" s="9" t="s">
        <v>909</v>
      </c>
      <c r="F774" s="12">
        <v>2309909690</v>
      </c>
      <c r="G774" s="12"/>
      <c r="H774" s="9" t="s">
        <v>2625</v>
      </c>
      <c r="I774" s="10">
        <v>695</v>
      </c>
      <c r="J774" s="10">
        <v>116346.37</v>
      </c>
      <c r="K774" s="9" t="s">
        <v>290</v>
      </c>
    </row>
    <row r="775" spans="1:12" hidden="1" x14ac:dyDescent="0.25">
      <c r="A775" s="11">
        <v>42111</v>
      </c>
      <c r="B775" s="9" t="s">
        <v>906</v>
      </c>
      <c r="C775" s="9" t="s">
        <v>907</v>
      </c>
      <c r="D775" s="9" t="s">
        <v>908</v>
      </c>
      <c r="E775" s="9" t="s">
        <v>909</v>
      </c>
      <c r="F775" s="12">
        <v>2309909690</v>
      </c>
      <c r="G775" s="12"/>
      <c r="H775" s="9" t="s">
        <v>2626</v>
      </c>
      <c r="I775" s="10">
        <v>500</v>
      </c>
      <c r="J775" s="10">
        <v>27794.49</v>
      </c>
      <c r="K775" s="9" t="s">
        <v>290</v>
      </c>
    </row>
    <row r="776" spans="1:12" hidden="1" x14ac:dyDescent="0.25">
      <c r="A776" s="11">
        <v>42111</v>
      </c>
      <c r="B776" s="9" t="s">
        <v>906</v>
      </c>
      <c r="C776" s="9" t="s">
        <v>907</v>
      </c>
      <c r="D776" s="9" t="s">
        <v>908</v>
      </c>
      <c r="E776" s="9" t="s">
        <v>909</v>
      </c>
      <c r="F776" s="12">
        <v>2309909690</v>
      </c>
      <c r="G776" s="12"/>
      <c r="H776" s="9" t="s">
        <v>2627</v>
      </c>
      <c r="I776" s="10">
        <v>600</v>
      </c>
      <c r="J776" s="10">
        <v>59494</v>
      </c>
      <c r="K776" s="9" t="s">
        <v>290</v>
      </c>
    </row>
    <row r="777" spans="1:12" x14ac:dyDescent="0.25">
      <c r="A777" s="11">
        <v>42111</v>
      </c>
      <c r="B777" s="9" t="s">
        <v>376</v>
      </c>
      <c r="C777" s="9" t="s">
        <v>377</v>
      </c>
      <c r="D777" s="9" t="s">
        <v>378</v>
      </c>
      <c r="E777" s="9" t="s">
        <v>379</v>
      </c>
      <c r="F777" s="12">
        <v>2309909690</v>
      </c>
      <c r="G777" s="12" t="s">
        <v>3448</v>
      </c>
      <c r="H777" s="9" t="s">
        <v>2628</v>
      </c>
      <c r="I777" s="10">
        <v>105000</v>
      </c>
      <c r="J777" s="10">
        <v>1875518.62</v>
      </c>
      <c r="K777" s="9" t="s">
        <v>201</v>
      </c>
    </row>
    <row r="778" spans="1:12" x14ac:dyDescent="0.25">
      <c r="A778" s="11">
        <v>42111</v>
      </c>
      <c r="B778" s="9" t="s">
        <v>252</v>
      </c>
      <c r="C778" s="9" t="s">
        <v>253</v>
      </c>
      <c r="D778" s="9" t="s">
        <v>102</v>
      </c>
      <c r="E778" s="9" t="s">
        <v>254</v>
      </c>
      <c r="F778" s="12">
        <v>2309909690</v>
      </c>
      <c r="G778" s="5" t="s">
        <v>3448</v>
      </c>
      <c r="H778" s="9" t="s">
        <v>2542</v>
      </c>
      <c r="I778" s="10">
        <v>108000</v>
      </c>
      <c r="J778" s="10">
        <v>2188764.06</v>
      </c>
      <c r="K778" s="9" t="s">
        <v>48</v>
      </c>
    </row>
    <row r="779" spans="1:12" hidden="1" x14ac:dyDescent="0.25">
      <c r="A779" s="11">
        <v>42111</v>
      </c>
      <c r="B779" s="9" t="s">
        <v>321</v>
      </c>
      <c r="C779" s="9" t="s">
        <v>322</v>
      </c>
      <c r="D779" s="9" t="s">
        <v>323</v>
      </c>
      <c r="E779" s="9" t="s">
        <v>324</v>
      </c>
      <c r="F779" s="12">
        <v>2309903100</v>
      </c>
      <c r="G779" s="12"/>
      <c r="H779" s="9" t="s">
        <v>2629</v>
      </c>
      <c r="I779" s="10">
        <v>16000</v>
      </c>
      <c r="J779" s="10">
        <v>213167.69</v>
      </c>
      <c r="K779" s="9" t="s">
        <v>249</v>
      </c>
      <c r="L779" s="2" t="s">
        <v>157</v>
      </c>
    </row>
    <row r="780" spans="1:12" x14ac:dyDescent="0.25">
      <c r="A780" s="11">
        <v>42111</v>
      </c>
      <c r="B780" s="9" t="s">
        <v>376</v>
      </c>
      <c r="C780" s="9" t="s">
        <v>377</v>
      </c>
      <c r="D780" s="9" t="s">
        <v>378</v>
      </c>
      <c r="E780" s="9" t="s">
        <v>379</v>
      </c>
      <c r="F780" s="12">
        <v>2309909690</v>
      </c>
      <c r="G780" s="12" t="s">
        <v>3448</v>
      </c>
      <c r="H780" s="9" t="s">
        <v>2630</v>
      </c>
      <c r="I780" s="10">
        <v>72000</v>
      </c>
      <c r="J780" s="10">
        <v>1266163.3400000001</v>
      </c>
      <c r="K780" s="9" t="s">
        <v>201</v>
      </c>
    </row>
    <row r="781" spans="1:12" hidden="1" x14ac:dyDescent="0.25">
      <c r="A781" s="11">
        <v>42114</v>
      </c>
      <c r="B781" s="9" t="s">
        <v>369</v>
      </c>
      <c r="C781" s="9" t="s">
        <v>370</v>
      </c>
      <c r="D781" s="9" t="s">
        <v>736</v>
      </c>
      <c r="E781" s="9" t="s">
        <v>737</v>
      </c>
      <c r="F781" s="12">
        <v>2309909690</v>
      </c>
      <c r="G781" s="12"/>
      <c r="H781" s="9" t="s">
        <v>2631</v>
      </c>
      <c r="I781" s="10">
        <v>11000</v>
      </c>
      <c r="J781" s="10">
        <v>396524.43</v>
      </c>
      <c r="K781" s="9" t="s">
        <v>290</v>
      </c>
    </row>
    <row r="782" spans="1:12" hidden="1" x14ac:dyDescent="0.25">
      <c r="A782" s="11">
        <v>42114</v>
      </c>
      <c r="B782" s="9" t="s">
        <v>292</v>
      </c>
      <c r="C782" s="9" t="s">
        <v>293</v>
      </c>
      <c r="D782" s="9" t="s">
        <v>294</v>
      </c>
      <c r="E782" s="9" t="s">
        <v>295</v>
      </c>
      <c r="F782" s="12">
        <v>2309903100</v>
      </c>
      <c r="G782" s="12"/>
      <c r="H782" s="9" t="s">
        <v>529</v>
      </c>
      <c r="I782" s="10">
        <v>18700</v>
      </c>
      <c r="J782" s="10">
        <v>397048.18</v>
      </c>
      <c r="K782" s="9" t="s">
        <v>157</v>
      </c>
      <c r="L782" s="2" t="s">
        <v>157</v>
      </c>
    </row>
    <row r="783" spans="1:12" hidden="1" x14ac:dyDescent="0.25">
      <c r="A783" s="11">
        <v>42114</v>
      </c>
      <c r="B783" s="9" t="s">
        <v>815</v>
      </c>
      <c r="C783" s="9" t="s">
        <v>816</v>
      </c>
      <c r="D783" s="9" t="s">
        <v>378</v>
      </c>
      <c r="E783" s="9" t="s">
        <v>379</v>
      </c>
      <c r="F783" s="12">
        <v>2309909690</v>
      </c>
      <c r="G783" s="12"/>
      <c r="H783" s="9" t="s">
        <v>2632</v>
      </c>
      <c r="I783" s="10">
        <v>9000</v>
      </c>
      <c r="J783" s="10">
        <v>932503.04000000004</v>
      </c>
      <c r="K783" s="9" t="s">
        <v>249</v>
      </c>
    </row>
    <row r="784" spans="1:12" hidden="1" x14ac:dyDescent="0.25">
      <c r="A784" s="11">
        <v>42114</v>
      </c>
      <c r="B784" s="9" t="s">
        <v>815</v>
      </c>
      <c r="C784" s="9" t="s">
        <v>816</v>
      </c>
      <c r="D784" s="9" t="s">
        <v>378</v>
      </c>
      <c r="E784" s="9" t="s">
        <v>379</v>
      </c>
      <c r="F784" s="12">
        <v>2309909690</v>
      </c>
      <c r="G784" s="12"/>
      <c r="H784" s="9" t="s">
        <v>2633</v>
      </c>
      <c r="I784" s="10">
        <v>2500</v>
      </c>
      <c r="J784" s="10">
        <v>296032.71000000002</v>
      </c>
      <c r="K784" s="9" t="s">
        <v>249</v>
      </c>
    </row>
    <row r="785" spans="1:12" hidden="1" x14ac:dyDescent="0.25">
      <c r="A785" s="11">
        <v>42114</v>
      </c>
      <c r="B785" s="9" t="s">
        <v>815</v>
      </c>
      <c r="C785" s="9" t="s">
        <v>816</v>
      </c>
      <c r="D785" s="9" t="s">
        <v>378</v>
      </c>
      <c r="E785" s="9" t="s">
        <v>379</v>
      </c>
      <c r="F785" s="12">
        <v>2309909690</v>
      </c>
      <c r="G785" s="12"/>
      <c r="H785" s="9" t="s">
        <v>2634</v>
      </c>
      <c r="I785" s="10">
        <v>500</v>
      </c>
      <c r="J785" s="10">
        <v>119551.67</v>
      </c>
      <c r="K785" s="9" t="s">
        <v>249</v>
      </c>
    </row>
    <row r="786" spans="1:12" hidden="1" x14ac:dyDescent="0.25">
      <c r="A786" s="11">
        <v>42114</v>
      </c>
      <c r="B786" s="9" t="s">
        <v>810</v>
      </c>
      <c r="C786" s="9" t="s">
        <v>811</v>
      </c>
      <c r="D786" s="9" t="s">
        <v>2592</v>
      </c>
      <c r="E786" s="9" t="s">
        <v>2593</v>
      </c>
      <c r="F786" s="12">
        <v>2309909690</v>
      </c>
      <c r="G786" s="12"/>
      <c r="H786" s="9" t="s">
        <v>812</v>
      </c>
      <c r="I786" s="10">
        <v>20000</v>
      </c>
      <c r="J786" s="10">
        <v>330190.33</v>
      </c>
      <c r="K786" s="9" t="s">
        <v>167</v>
      </c>
    </row>
    <row r="787" spans="1:12" hidden="1" x14ac:dyDescent="0.25">
      <c r="A787" s="11">
        <v>42114</v>
      </c>
      <c r="B787" s="9" t="s">
        <v>559</v>
      </c>
      <c r="C787" s="9" t="s">
        <v>560</v>
      </c>
      <c r="D787" s="9" t="s">
        <v>561</v>
      </c>
      <c r="E787" s="9" t="s">
        <v>2635</v>
      </c>
      <c r="F787" s="12">
        <v>2309909690</v>
      </c>
      <c r="G787" s="12"/>
      <c r="H787" s="9" t="s">
        <v>723</v>
      </c>
      <c r="I787" s="10">
        <v>20000</v>
      </c>
      <c r="J787" s="10">
        <v>330190.33</v>
      </c>
      <c r="K787" s="9" t="s">
        <v>167</v>
      </c>
    </row>
    <row r="788" spans="1:12" hidden="1" x14ac:dyDescent="0.25">
      <c r="A788" s="11">
        <v>42114</v>
      </c>
      <c r="B788" s="9" t="s">
        <v>2636</v>
      </c>
      <c r="C788" s="9" t="s">
        <v>2637</v>
      </c>
      <c r="D788" s="9" t="s">
        <v>792</v>
      </c>
      <c r="E788" s="9" t="s">
        <v>793</v>
      </c>
      <c r="F788" s="12">
        <v>2309909690</v>
      </c>
      <c r="G788" s="12"/>
      <c r="H788" s="9" t="s">
        <v>2638</v>
      </c>
      <c r="I788" s="10">
        <v>1440</v>
      </c>
      <c r="J788" s="10">
        <v>612541.78</v>
      </c>
      <c r="K788" s="9" t="s">
        <v>167</v>
      </c>
      <c r="L788" s="7" t="s">
        <v>4483</v>
      </c>
    </row>
    <row r="789" spans="1:12" hidden="1" x14ac:dyDescent="0.25">
      <c r="A789" s="11">
        <v>42114</v>
      </c>
      <c r="B789" s="9" t="s">
        <v>227</v>
      </c>
      <c r="C789" s="9" t="s">
        <v>228</v>
      </c>
      <c r="D789" s="9" t="s">
        <v>229</v>
      </c>
      <c r="E789" s="9" t="s">
        <v>230</v>
      </c>
      <c r="F789" s="12">
        <v>2309903100</v>
      </c>
      <c r="G789" s="12" t="s">
        <v>3449</v>
      </c>
      <c r="H789" s="9" t="s">
        <v>2641</v>
      </c>
      <c r="I789" s="10">
        <v>8900</v>
      </c>
      <c r="J789" s="10">
        <v>245504.44</v>
      </c>
      <c r="K789" s="9" t="s">
        <v>157</v>
      </c>
      <c r="L789" s="2" t="s">
        <v>157</v>
      </c>
    </row>
    <row r="790" spans="1:12" hidden="1" x14ac:dyDescent="0.25">
      <c r="A790" s="11">
        <v>42114</v>
      </c>
      <c r="B790" s="9" t="s">
        <v>227</v>
      </c>
      <c r="C790" s="9" t="s">
        <v>228</v>
      </c>
      <c r="D790" s="9" t="s">
        <v>229</v>
      </c>
      <c r="E790" s="9" t="s">
        <v>230</v>
      </c>
      <c r="F790" s="12">
        <v>2309909690</v>
      </c>
      <c r="G790" s="12"/>
      <c r="H790" s="9" t="s">
        <v>2642</v>
      </c>
      <c r="I790" s="10">
        <v>2000</v>
      </c>
      <c r="J790" s="10">
        <v>67969.02</v>
      </c>
      <c r="K790" s="9" t="s">
        <v>157</v>
      </c>
      <c r="L790" s="2" t="s">
        <v>157</v>
      </c>
    </row>
    <row r="791" spans="1:12" hidden="1" x14ac:dyDescent="0.25">
      <c r="A791" s="11">
        <v>42114</v>
      </c>
      <c r="B791" s="9" t="s">
        <v>420</v>
      </c>
      <c r="C791" s="9" t="s">
        <v>421</v>
      </c>
      <c r="D791" s="9" t="s">
        <v>422</v>
      </c>
      <c r="E791" s="9" t="s">
        <v>423</v>
      </c>
      <c r="F791" s="12">
        <v>2309909690</v>
      </c>
      <c r="G791" s="12"/>
      <c r="H791" s="9" t="s">
        <v>2643</v>
      </c>
      <c r="I791" s="10">
        <v>20760</v>
      </c>
      <c r="J791" s="10">
        <v>465090.16</v>
      </c>
      <c r="K791" s="9" t="s">
        <v>167</v>
      </c>
    </row>
    <row r="792" spans="1:12" x14ac:dyDescent="0.25">
      <c r="A792" s="11">
        <v>42115</v>
      </c>
      <c r="B792" s="9" t="s">
        <v>252</v>
      </c>
      <c r="C792" s="9" t="s">
        <v>253</v>
      </c>
      <c r="D792" s="9" t="s">
        <v>102</v>
      </c>
      <c r="E792" s="9" t="s">
        <v>254</v>
      </c>
      <c r="F792" s="12">
        <v>2309909690</v>
      </c>
      <c r="G792" s="5" t="s">
        <v>3448</v>
      </c>
      <c r="H792" s="9" t="s">
        <v>2645</v>
      </c>
      <c r="I792" s="10">
        <v>72000</v>
      </c>
      <c r="J792" s="10">
        <v>1514188.49</v>
      </c>
      <c r="K792" s="9" t="s">
        <v>48</v>
      </c>
    </row>
    <row r="793" spans="1:12" hidden="1" x14ac:dyDescent="0.25">
      <c r="A793" s="11">
        <v>42115</v>
      </c>
      <c r="B793" s="9" t="s">
        <v>630</v>
      </c>
      <c r="C793" s="9" t="s">
        <v>631</v>
      </c>
      <c r="D793" s="9" t="s">
        <v>632</v>
      </c>
      <c r="E793" s="9" t="s">
        <v>633</v>
      </c>
      <c r="F793" s="12">
        <v>2309903100</v>
      </c>
      <c r="G793" s="12"/>
      <c r="H793" s="9" t="s">
        <v>988</v>
      </c>
      <c r="I793" s="10">
        <v>22000</v>
      </c>
      <c r="J793" s="10">
        <v>442570.23</v>
      </c>
      <c r="K793" s="9" t="s">
        <v>635</v>
      </c>
    </row>
    <row r="794" spans="1:12" hidden="1" x14ac:dyDescent="0.25">
      <c r="A794" s="11">
        <v>42115</v>
      </c>
      <c r="B794" s="9" t="s">
        <v>180</v>
      </c>
      <c r="C794" s="9" t="s">
        <v>181</v>
      </c>
      <c r="D794" s="9" t="s">
        <v>182</v>
      </c>
      <c r="E794" s="9" t="s">
        <v>183</v>
      </c>
      <c r="F794" s="12">
        <v>2309903100</v>
      </c>
      <c r="G794" s="12" t="s">
        <v>3449</v>
      </c>
      <c r="H794" s="9" t="s">
        <v>2646</v>
      </c>
      <c r="I794" s="10">
        <v>2000</v>
      </c>
      <c r="J794" s="10">
        <v>49651.81</v>
      </c>
      <c r="K794" s="9" t="s">
        <v>157</v>
      </c>
    </row>
    <row r="795" spans="1:12" hidden="1" x14ac:dyDescent="0.25">
      <c r="A795" s="11">
        <v>42115</v>
      </c>
      <c r="B795" s="9" t="s">
        <v>2028</v>
      </c>
      <c r="C795" s="9" t="s">
        <v>2029</v>
      </c>
      <c r="D795" s="9" t="s">
        <v>460</v>
      </c>
      <c r="E795" s="9" t="s">
        <v>461</v>
      </c>
      <c r="F795" s="12">
        <v>2309909690</v>
      </c>
      <c r="G795" s="12"/>
      <c r="H795" s="9" t="s">
        <v>2647</v>
      </c>
      <c r="I795" s="10">
        <v>4000</v>
      </c>
      <c r="J795" s="10">
        <v>204747.79</v>
      </c>
      <c r="K795" s="9" t="s">
        <v>167</v>
      </c>
    </row>
    <row r="796" spans="1:12" hidden="1" x14ac:dyDescent="0.25">
      <c r="A796" s="11">
        <v>42115</v>
      </c>
      <c r="B796" s="9" t="s">
        <v>407</v>
      </c>
      <c r="C796" s="9" t="s">
        <v>408</v>
      </c>
      <c r="D796" s="9" t="s">
        <v>409</v>
      </c>
      <c r="E796" s="9" t="s">
        <v>410</v>
      </c>
      <c r="F796" s="12">
        <v>2309909690</v>
      </c>
      <c r="G796" s="12"/>
      <c r="H796" s="9" t="s">
        <v>413</v>
      </c>
      <c r="I796" s="10">
        <v>3000</v>
      </c>
      <c r="J796" s="10">
        <v>178975.34</v>
      </c>
      <c r="K796" s="9" t="s">
        <v>167</v>
      </c>
    </row>
    <row r="797" spans="1:12" hidden="1" x14ac:dyDescent="0.25">
      <c r="A797" s="11">
        <v>42115</v>
      </c>
      <c r="B797" s="9" t="s">
        <v>883</v>
      </c>
      <c r="C797" s="9" t="s">
        <v>884</v>
      </c>
      <c r="D797" s="9" t="s">
        <v>617</v>
      </c>
      <c r="E797" s="9" t="s">
        <v>618</v>
      </c>
      <c r="F797" s="12">
        <v>2309909690</v>
      </c>
      <c r="G797" s="12"/>
      <c r="H797" s="9" t="s">
        <v>2648</v>
      </c>
      <c r="I797" s="10">
        <v>7000</v>
      </c>
      <c r="J797" s="10">
        <v>154849.47</v>
      </c>
      <c r="K797" s="9" t="s">
        <v>249</v>
      </c>
    </row>
    <row r="798" spans="1:12" hidden="1" x14ac:dyDescent="0.25">
      <c r="A798" s="11">
        <v>42115</v>
      </c>
      <c r="B798" s="9" t="s">
        <v>883</v>
      </c>
      <c r="C798" s="9" t="s">
        <v>884</v>
      </c>
      <c r="D798" s="9" t="s">
        <v>617</v>
      </c>
      <c r="E798" s="9" t="s">
        <v>618</v>
      </c>
      <c r="F798" s="12">
        <v>2309903100</v>
      </c>
      <c r="G798" s="12"/>
      <c r="H798" s="9" t="s">
        <v>2649</v>
      </c>
      <c r="I798" s="10">
        <v>3000</v>
      </c>
      <c r="J798" s="10">
        <v>107743.16</v>
      </c>
      <c r="K798" s="9" t="s">
        <v>249</v>
      </c>
    </row>
    <row r="799" spans="1:12" hidden="1" x14ac:dyDescent="0.25">
      <c r="A799" s="11">
        <v>42115</v>
      </c>
      <c r="B799" s="9" t="s">
        <v>599</v>
      </c>
      <c r="C799" s="9" t="s">
        <v>600</v>
      </c>
      <c r="D799" s="9" t="s">
        <v>601</v>
      </c>
      <c r="E799" s="9" t="s">
        <v>602</v>
      </c>
      <c r="F799" s="12">
        <v>2309909690</v>
      </c>
      <c r="G799" s="12"/>
      <c r="H799" s="9" t="s">
        <v>2604</v>
      </c>
      <c r="I799" s="10">
        <v>10000</v>
      </c>
      <c r="J799" s="10">
        <v>311561.42</v>
      </c>
      <c r="K799" s="9" t="s">
        <v>270</v>
      </c>
    </row>
    <row r="800" spans="1:12" hidden="1" x14ac:dyDescent="0.25">
      <c r="A800" s="11">
        <v>42115</v>
      </c>
      <c r="B800" s="9" t="s">
        <v>2028</v>
      </c>
      <c r="C800" s="9" t="s">
        <v>2029</v>
      </c>
      <c r="D800" s="9" t="s">
        <v>460</v>
      </c>
      <c r="E800" s="9" t="s">
        <v>461</v>
      </c>
      <c r="F800" s="12">
        <v>2309909690</v>
      </c>
      <c r="G800" s="12"/>
      <c r="H800" s="9" t="s">
        <v>2650</v>
      </c>
      <c r="I800" s="10">
        <v>3000</v>
      </c>
      <c r="J800" s="10">
        <v>153560.84</v>
      </c>
      <c r="K800" s="9" t="s">
        <v>167</v>
      </c>
    </row>
    <row r="801" spans="1:12" hidden="1" x14ac:dyDescent="0.25">
      <c r="A801" s="11">
        <v>42116</v>
      </c>
      <c r="B801" s="9" t="s">
        <v>2651</v>
      </c>
      <c r="C801" s="9" t="s">
        <v>2652</v>
      </c>
      <c r="D801" s="9" t="s">
        <v>460</v>
      </c>
      <c r="E801" s="9" t="s">
        <v>461</v>
      </c>
      <c r="F801" s="12">
        <v>2309905100</v>
      </c>
      <c r="G801" s="12"/>
      <c r="H801" s="9" t="s">
        <v>2653</v>
      </c>
      <c r="I801" s="10">
        <v>500</v>
      </c>
      <c r="J801" s="10">
        <v>150921.10999999999</v>
      </c>
      <c r="K801" s="9" t="s">
        <v>290</v>
      </c>
    </row>
    <row r="802" spans="1:12" hidden="1" x14ac:dyDescent="0.25">
      <c r="A802" s="11">
        <v>42116</v>
      </c>
      <c r="B802" s="9" t="s">
        <v>2651</v>
      </c>
      <c r="C802" s="9" t="s">
        <v>2652</v>
      </c>
      <c r="D802" s="9" t="s">
        <v>460</v>
      </c>
      <c r="E802" s="9" t="s">
        <v>461</v>
      </c>
      <c r="F802" s="12">
        <v>2309905100</v>
      </c>
      <c r="G802" s="12"/>
      <c r="H802" s="9" t="s">
        <v>2655</v>
      </c>
      <c r="I802" s="10">
        <v>350</v>
      </c>
      <c r="J802" s="10">
        <v>142678.93</v>
      </c>
      <c r="K802" s="9" t="s">
        <v>48</v>
      </c>
    </row>
    <row r="803" spans="1:12" hidden="1" x14ac:dyDescent="0.25">
      <c r="A803" s="11">
        <v>42116</v>
      </c>
      <c r="B803" s="9" t="s">
        <v>658</v>
      </c>
      <c r="C803" s="9" t="s">
        <v>659</v>
      </c>
      <c r="D803" s="9" t="s">
        <v>2656</v>
      </c>
      <c r="E803" s="9" t="s">
        <v>2657</v>
      </c>
      <c r="F803" s="12">
        <v>2309909690</v>
      </c>
      <c r="G803" s="12"/>
      <c r="H803" s="9" t="s">
        <v>2658</v>
      </c>
      <c r="I803" s="10">
        <v>5000</v>
      </c>
      <c r="J803" s="10">
        <v>293093.94</v>
      </c>
      <c r="K803" s="9" t="s">
        <v>345</v>
      </c>
    </row>
    <row r="804" spans="1:12" hidden="1" x14ac:dyDescent="0.25">
      <c r="A804" s="11">
        <v>42117</v>
      </c>
      <c r="B804" s="9" t="s">
        <v>481</v>
      </c>
      <c r="C804" s="9" t="s">
        <v>709</v>
      </c>
      <c r="D804" s="9" t="s">
        <v>483</v>
      </c>
      <c r="E804" s="9" t="s">
        <v>697</v>
      </c>
      <c r="F804" s="12">
        <v>2309909690</v>
      </c>
      <c r="G804" s="12"/>
      <c r="H804" s="9" t="s">
        <v>2659</v>
      </c>
      <c r="I804" s="10">
        <v>10000</v>
      </c>
      <c r="J804" s="10">
        <v>204634.31</v>
      </c>
      <c r="K804" s="9" t="s">
        <v>486</v>
      </c>
    </row>
    <row r="805" spans="1:12" hidden="1" x14ac:dyDescent="0.25">
      <c r="A805" s="11">
        <v>42117</v>
      </c>
      <c r="B805" s="9" t="s">
        <v>957</v>
      </c>
      <c r="C805" s="9" t="s">
        <v>958</v>
      </c>
      <c r="D805" s="9" t="s">
        <v>792</v>
      </c>
      <c r="E805" s="9" t="s">
        <v>793</v>
      </c>
      <c r="F805" s="12">
        <v>2309905100</v>
      </c>
      <c r="G805" s="12"/>
      <c r="H805" s="9" t="s">
        <v>2660</v>
      </c>
      <c r="I805" s="10">
        <v>11303.2</v>
      </c>
      <c r="J805" s="10">
        <v>292061.84000000003</v>
      </c>
      <c r="K805" s="9" t="s">
        <v>157</v>
      </c>
    </row>
    <row r="806" spans="1:12" hidden="1" x14ac:dyDescent="0.25">
      <c r="A806" s="11">
        <v>42117</v>
      </c>
      <c r="B806" s="9" t="s">
        <v>2661</v>
      </c>
      <c r="C806" s="9" t="s">
        <v>2662</v>
      </c>
      <c r="D806" s="9" t="s">
        <v>2663</v>
      </c>
      <c r="E806" s="9" t="s">
        <v>2664</v>
      </c>
      <c r="F806" s="12">
        <v>2309909690</v>
      </c>
      <c r="G806" s="12"/>
      <c r="H806" s="9" t="s">
        <v>2665</v>
      </c>
      <c r="I806" s="10">
        <v>15000</v>
      </c>
      <c r="J806" s="10">
        <v>541861.77</v>
      </c>
      <c r="K806" s="9" t="s">
        <v>157</v>
      </c>
    </row>
    <row r="807" spans="1:12" hidden="1" x14ac:dyDescent="0.25">
      <c r="A807" s="11">
        <v>42117</v>
      </c>
      <c r="B807" s="9" t="s">
        <v>2667</v>
      </c>
      <c r="C807" s="9" t="s">
        <v>2668</v>
      </c>
      <c r="D807" s="9" t="s">
        <v>2669</v>
      </c>
      <c r="E807" s="9" t="s">
        <v>2670</v>
      </c>
      <c r="F807" s="12">
        <v>2309909690</v>
      </c>
      <c r="G807" s="12"/>
      <c r="H807" s="9" t="s">
        <v>2671</v>
      </c>
      <c r="I807" s="10">
        <v>48000</v>
      </c>
      <c r="J807" s="10">
        <v>793118.99</v>
      </c>
      <c r="K807" s="9"/>
    </row>
    <row r="808" spans="1:12" hidden="1" x14ac:dyDescent="0.25">
      <c r="A808" s="11">
        <v>42117</v>
      </c>
      <c r="B808" s="9" t="s">
        <v>2673</v>
      </c>
      <c r="C808" s="9" t="s">
        <v>2674</v>
      </c>
      <c r="D808" s="9" t="s">
        <v>2675</v>
      </c>
      <c r="E808" s="9" t="s">
        <v>2676</v>
      </c>
      <c r="F808" s="12">
        <v>2309909690</v>
      </c>
      <c r="G808" s="12"/>
      <c r="H808" s="9" t="s">
        <v>2677</v>
      </c>
      <c r="I808" s="10">
        <v>307</v>
      </c>
      <c r="J808" s="10">
        <v>124378.91</v>
      </c>
      <c r="K808" s="9" t="s">
        <v>249</v>
      </c>
    </row>
    <row r="809" spans="1:12" hidden="1" x14ac:dyDescent="0.25">
      <c r="A809" s="11">
        <v>42117</v>
      </c>
      <c r="B809" s="9" t="s">
        <v>2673</v>
      </c>
      <c r="C809" s="9" t="s">
        <v>2674</v>
      </c>
      <c r="D809" s="9" t="s">
        <v>2675</v>
      </c>
      <c r="E809" s="9" t="s">
        <v>2676</v>
      </c>
      <c r="F809" s="12">
        <v>2309909690</v>
      </c>
      <c r="G809" s="12"/>
      <c r="H809" s="9" t="s">
        <v>2679</v>
      </c>
      <c r="I809" s="10">
        <v>2340</v>
      </c>
      <c r="J809" s="10">
        <v>147336.70000000001</v>
      </c>
      <c r="K809" s="9" t="s">
        <v>249</v>
      </c>
    </row>
    <row r="810" spans="1:12" hidden="1" x14ac:dyDescent="0.25">
      <c r="A810" s="11">
        <v>42117</v>
      </c>
      <c r="B810" s="9" t="s">
        <v>2673</v>
      </c>
      <c r="C810" s="9" t="s">
        <v>2674</v>
      </c>
      <c r="D810" s="9" t="s">
        <v>2675</v>
      </c>
      <c r="E810" s="9" t="s">
        <v>2676</v>
      </c>
      <c r="F810" s="12">
        <v>2309903100</v>
      </c>
      <c r="G810" s="12"/>
      <c r="H810" s="9" t="s">
        <v>2680</v>
      </c>
      <c r="I810" s="10">
        <v>480</v>
      </c>
      <c r="J810" s="10">
        <v>85389.42</v>
      </c>
      <c r="K810" s="9" t="s">
        <v>249</v>
      </c>
    </row>
    <row r="811" spans="1:12" hidden="1" x14ac:dyDescent="0.25">
      <c r="A811" s="11">
        <v>42118</v>
      </c>
      <c r="B811" s="9" t="s">
        <v>509</v>
      </c>
      <c r="C811" s="9" t="s">
        <v>510</v>
      </c>
      <c r="D811" s="9" t="s">
        <v>511</v>
      </c>
      <c r="E811" s="9" t="s">
        <v>512</v>
      </c>
      <c r="F811" s="12">
        <v>2309903100</v>
      </c>
      <c r="G811" s="12"/>
      <c r="H811" s="9" t="s">
        <v>2681</v>
      </c>
      <c r="I811" s="10">
        <v>2.64</v>
      </c>
      <c r="J811" s="10">
        <v>64.89</v>
      </c>
      <c r="K811" s="9" t="s">
        <v>249</v>
      </c>
    </row>
    <row r="812" spans="1:12" hidden="1" x14ac:dyDescent="0.25">
      <c r="A812" s="11">
        <v>42118</v>
      </c>
      <c r="B812" s="9" t="s">
        <v>2682</v>
      </c>
      <c r="C812" s="9" t="s">
        <v>2683</v>
      </c>
      <c r="D812" s="9" t="s">
        <v>755</v>
      </c>
      <c r="E812" s="9" t="s">
        <v>756</v>
      </c>
      <c r="F812" s="12">
        <v>2309909690</v>
      </c>
      <c r="G812" s="12"/>
      <c r="H812" s="9" t="s">
        <v>2684</v>
      </c>
      <c r="I812" s="10">
        <v>15000</v>
      </c>
      <c r="J812" s="10">
        <v>455071.14</v>
      </c>
      <c r="K812" s="9" t="s">
        <v>157</v>
      </c>
      <c r="L812" s="2" t="s">
        <v>157</v>
      </c>
    </row>
    <row r="813" spans="1:12" hidden="1" x14ac:dyDescent="0.25">
      <c r="A813" s="11">
        <v>42118</v>
      </c>
      <c r="B813" s="9" t="s">
        <v>2682</v>
      </c>
      <c r="C813" s="9" t="s">
        <v>2683</v>
      </c>
      <c r="D813" s="9" t="s">
        <v>755</v>
      </c>
      <c r="E813" s="9" t="s">
        <v>756</v>
      </c>
      <c r="F813" s="12">
        <v>2309909690</v>
      </c>
      <c r="G813" s="12"/>
      <c r="H813" s="9" t="s">
        <v>2685</v>
      </c>
      <c r="I813" s="10">
        <v>2500</v>
      </c>
      <c r="J813" s="10">
        <v>333718.84000000003</v>
      </c>
      <c r="K813" s="9" t="s">
        <v>290</v>
      </c>
      <c r="L813" s="2" t="s">
        <v>157</v>
      </c>
    </row>
    <row r="814" spans="1:12" hidden="1" x14ac:dyDescent="0.25">
      <c r="A814" s="11">
        <v>42118</v>
      </c>
      <c r="B814" s="9" t="s">
        <v>503</v>
      </c>
      <c r="C814" s="9" t="s">
        <v>2686</v>
      </c>
      <c r="D814" s="9" t="s">
        <v>1542</v>
      </c>
      <c r="E814" s="9" t="s">
        <v>1543</v>
      </c>
      <c r="F814" s="12">
        <v>2309909690</v>
      </c>
      <c r="G814" s="12"/>
      <c r="H814" s="9" t="s">
        <v>2687</v>
      </c>
      <c r="I814" s="10">
        <v>1000</v>
      </c>
      <c r="J814" s="10">
        <v>162612.09</v>
      </c>
      <c r="K814" s="9" t="s">
        <v>270</v>
      </c>
    </row>
    <row r="815" spans="1:12" hidden="1" x14ac:dyDescent="0.25">
      <c r="A815" s="11">
        <v>42118</v>
      </c>
      <c r="B815" s="9" t="s">
        <v>503</v>
      </c>
      <c r="C815" s="9" t="s">
        <v>2686</v>
      </c>
      <c r="D815" s="9" t="s">
        <v>1542</v>
      </c>
      <c r="E815" s="9" t="s">
        <v>1543</v>
      </c>
      <c r="F815" s="12">
        <v>2309909690</v>
      </c>
      <c r="G815" s="12"/>
      <c r="H815" s="9" t="s">
        <v>2688</v>
      </c>
      <c r="I815" s="10">
        <v>600</v>
      </c>
      <c r="J815" s="10">
        <v>52132.95</v>
      </c>
      <c r="K815" s="9" t="s">
        <v>167</v>
      </c>
    </row>
    <row r="816" spans="1:12" hidden="1" x14ac:dyDescent="0.25">
      <c r="A816" s="11">
        <v>42121</v>
      </c>
      <c r="B816" s="9" t="s">
        <v>449</v>
      </c>
      <c r="C816" s="9" t="s">
        <v>2587</v>
      </c>
      <c r="D816" s="9" t="s">
        <v>451</v>
      </c>
      <c r="E816" s="9" t="s">
        <v>452</v>
      </c>
      <c r="F816" s="12">
        <v>2309903100</v>
      </c>
      <c r="G816" s="12"/>
      <c r="H816" s="9" t="s">
        <v>2689</v>
      </c>
      <c r="I816" s="10">
        <v>600</v>
      </c>
      <c r="J816" s="10">
        <v>20194.669999999998</v>
      </c>
      <c r="K816" s="9" t="s">
        <v>249</v>
      </c>
    </row>
    <row r="817" spans="1:12" hidden="1" x14ac:dyDescent="0.25">
      <c r="A817" s="11">
        <v>42121</v>
      </c>
      <c r="B817" s="9" t="s">
        <v>449</v>
      </c>
      <c r="C817" s="9" t="s">
        <v>2587</v>
      </c>
      <c r="D817" s="9" t="s">
        <v>451</v>
      </c>
      <c r="E817" s="9" t="s">
        <v>452</v>
      </c>
      <c r="F817" s="12">
        <v>2309903100</v>
      </c>
      <c r="G817" s="12"/>
      <c r="H817" s="9" t="s">
        <v>2690</v>
      </c>
      <c r="I817" s="10">
        <v>2250</v>
      </c>
      <c r="J817" s="10">
        <v>73816.240000000005</v>
      </c>
      <c r="K817" s="9" t="s">
        <v>249</v>
      </c>
    </row>
    <row r="818" spans="1:12" hidden="1" x14ac:dyDescent="0.25">
      <c r="A818" s="11">
        <v>42121</v>
      </c>
      <c r="B818" s="9" t="s">
        <v>449</v>
      </c>
      <c r="C818" s="9" t="s">
        <v>2587</v>
      </c>
      <c r="D818" s="9" t="s">
        <v>451</v>
      </c>
      <c r="E818" s="9" t="s">
        <v>452</v>
      </c>
      <c r="F818" s="12">
        <v>2309903100</v>
      </c>
      <c r="G818" s="12"/>
      <c r="H818" s="9" t="s">
        <v>2691</v>
      </c>
      <c r="I818" s="10">
        <v>500</v>
      </c>
      <c r="J818" s="10">
        <v>15188.53</v>
      </c>
      <c r="K818" s="9" t="s">
        <v>249</v>
      </c>
    </row>
    <row r="819" spans="1:12" x14ac:dyDescent="0.25">
      <c r="A819" s="11">
        <v>42121</v>
      </c>
      <c r="B819" s="9" t="s">
        <v>331</v>
      </c>
      <c r="C819" s="9" t="s">
        <v>332</v>
      </c>
      <c r="D819" s="9" t="s">
        <v>106</v>
      </c>
      <c r="E819" s="9" t="s">
        <v>107</v>
      </c>
      <c r="F819" s="12">
        <v>2309909690</v>
      </c>
      <c r="G819" s="5" t="s">
        <v>3448</v>
      </c>
      <c r="H819" s="9" t="s">
        <v>2574</v>
      </c>
      <c r="I819" s="10">
        <v>72000</v>
      </c>
      <c r="J819" s="10">
        <v>1527608.91</v>
      </c>
      <c r="K819" s="9" t="s">
        <v>48</v>
      </c>
    </row>
    <row r="820" spans="1:12" hidden="1" x14ac:dyDescent="0.25">
      <c r="A820" s="11">
        <v>42121</v>
      </c>
      <c r="B820" s="9" t="s">
        <v>559</v>
      </c>
      <c r="C820" s="9" t="s">
        <v>560</v>
      </c>
      <c r="D820" s="9" t="s">
        <v>561</v>
      </c>
      <c r="E820" s="9" t="s">
        <v>2590</v>
      </c>
      <c r="F820" s="12">
        <v>2309909690</v>
      </c>
      <c r="G820" s="12"/>
      <c r="H820" s="9" t="s">
        <v>2591</v>
      </c>
      <c r="I820" s="10">
        <v>20000</v>
      </c>
      <c r="J820" s="10">
        <v>352373.84</v>
      </c>
      <c r="K820" s="9" t="s">
        <v>167</v>
      </c>
    </row>
    <row r="821" spans="1:12" hidden="1" x14ac:dyDescent="0.25">
      <c r="A821" s="11">
        <v>42121</v>
      </c>
      <c r="B821" s="9" t="s">
        <v>914</v>
      </c>
      <c r="C821" s="9" t="s">
        <v>915</v>
      </c>
      <c r="D821" s="9" t="s">
        <v>916</v>
      </c>
      <c r="E821" s="9" t="s">
        <v>917</v>
      </c>
      <c r="F821" s="12">
        <v>2309903100</v>
      </c>
      <c r="G821" s="12"/>
      <c r="H821" s="9" t="s">
        <v>2693</v>
      </c>
      <c r="I821" s="10">
        <v>314.89999999999998</v>
      </c>
      <c r="J821" s="10">
        <v>19148.48</v>
      </c>
      <c r="K821" s="9" t="s">
        <v>248</v>
      </c>
    </row>
    <row r="822" spans="1:12" hidden="1" x14ac:dyDescent="0.25">
      <c r="A822" s="11">
        <v>42121</v>
      </c>
      <c r="B822" s="9" t="s">
        <v>914</v>
      </c>
      <c r="C822" s="9" t="s">
        <v>915</v>
      </c>
      <c r="D822" s="9" t="s">
        <v>916</v>
      </c>
      <c r="E822" s="9" t="s">
        <v>917</v>
      </c>
      <c r="F822" s="12">
        <v>2309909690</v>
      </c>
      <c r="G822" s="12"/>
      <c r="H822" s="9" t="s">
        <v>2694</v>
      </c>
      <c r="I822" s="10">
        <v>165.51</v>
      </c>
      <c r="J822" s="10">
        <v>44337.86</v>
      </c>
      <c r="K822" s="9" t="s">
        <v>248</v>
      </c>
    </row>
    <row r="823" spans="1:12" hidden="1" x14ac:dyDescent="0.25">
      <c r="A823" s="11">
        <v>42121</v>
      </c>
      <c r="B823" s="9" t="s">
        <v>810</v>
      </c>
      <c r="C823" s="9" t="s">
        <v>811</v>
      </c>
      <c r="D823" s="9" t="s">
        <v>2592</v>
      </c>
      <c r="E823" s="9" t="s">
        <v>2593</v>
      </c>
      <c r="F823" s="12">
        <v>2309909690</v>
      </c>
      <c r="G823" s="12"/>
      <c r="H823" s="9" t="s">
        <v>812</v>
      </c>
      <c r="I823" s="10">
        <v>20000</v>
      </c>
      <c r="J823" s="10">
        <v>352373.84</v>
      </c>
      <c r="K823" s="9" t="s">
        <v>167</v>
      </c>
    </row>
    <row r="824" spans="1:12" hidden="1" x14ac:dyDescent="0.25">
      <c r="A824" s="11">
        <v>42121</v>
      </c>
      <c r="B824" s="9" t="s">
        <v>810</v>
      </c>
      <c r="C824" s="9" t="s">
        <v>2522</v>
      </c>
      <c r="D824" s="9" t="s">
        <v>2592</v>
      </c>
      <c r="E824" s="9" t="s">
        <v>2593</v>
      </c>
      <c r="F824" s="12">
        <v>2309909690</v>
      </c>
      <c r="G824" s="12"/>
      <c r="H824" s="9" t="s">
        <v>812</v>
      </c>
      <c r="I824" s="10">
        <v>20000</v>
      </c>
      <c r="J824" s="10">
        <v>352373.84</v>
      </c>
      <c r="K824" s="9" t="s">
        <v>167</v>
      </c>
    </row>
    <row r="825" spans="1:12" x14ac:dyDescent="0.25">
      <c r="A825" s="11">
        <v>42121</v>
      </c>
      <c r="B825" s="9" t="s">
        <v>376</v>
      </c>
      <c r="C825" s="9" t="s">
        <v>377</v>
      </c>
      <c r="D825" s="9" t="s">
        <v>378</v>
      </c>
      <c r="E825" s="9" t="s">
        <v>379</v>
      </c>
      <c r="F825" s="12">
        <v>2309909690</v>
      </c>
      <c r="G825" s="12" t="s">
        <v>3448</v>
      </c>
      <c r="H825" s="9" t="s">
        <v>2695</v>
      </c>
      <c r="I825" s="10">
        <v>64000</v>
      </c>
      <c r="J825" s="10">
        <v>1178261.54</v>
      </c>
      <c r="K825" s="9" t="s">
        <v>201</v>
      </c>
    </row>
    <row r="826" spans="1:12" hidden="1" x14ac:dyDescent="0.25">
      <c r="A826" s="11">
        <v>42121</v>
      </c>
      <c r="B826" s="9" t="s">
        <v>929</v>
      </c>
      <c r="C826" s="9" t="s">
        <v>930</v>
      </c>
      <c r="D826" s="9" t="s">
        <v>931</v>
      </c>
      <c r="E826" s="9" t="s">
        <v>2696</v>
      </c>
      <c r="F826" s="12">
        <v>2309909690</v>
      </c>
      <c r="G826" s="12"/>
      <c r="H826" s="9" t="s">
        <v>2697</v>
      </c>
      <c r="I826" s="10">
        <v>5000</v>
      </c>
      <c r="J826" s="10">
        <v>163793.07999999999</v>
      </c>
      <c r="K826" s="9" t="s">
        <v>310</v>
      </c>
    </row>
    <row r="827" spans="1:12" hidden="1" x14ac:dyDescent="0.25">
      <c r="A827" s="11">
        <v>42122</v>
      </c>
      <c r="B827" s="9" t="s">
        <v>227</v>
      </c>
      <c r="C827" s="9" t="s">
        <v>228</v>
      </c>
      <c r="D827" s="9" t="s">
        <v>445</v>
      </c>
      <c r="E827" s="9" t="s">
        <v>446</v>
      </c>
      <c r="F827" s="12">
        <v>2309903100</v>
      </c>
      <c r="G827" s="12" t="s">
        <v>3449</v>
      </c>
      <c r="H827" s="9" t="s">
        <v>2698</v>
      </c>
      <c r="I827" s="10">
        <v>2100</v>
      </c>
      <c r="J827" s="10">
        <v>58193.5</v>
      </c>
      <c r="K827" s="9" t="s">
        <v>157</v>
      </c>
      <c r="L827" s="2" t="s">
        <v>157</v>
      </c>
    </row>
    <row r="828" spans="1:12" hidden="1" x14ac:dyDescent="0.25">
      <c r="A828" s="11">
        <v>42122</v>
      </c>
      <c r="B828" s="9" t="s">
        <v>227</v>
      </c>
      <c r="C828" s="9" t="s">
        <v>228</v>
      </c>
      <c r="D828" s="9" t="s">
        <v>229</v>
      </c>
      <c r="E828" s="9" t="s">
        <v>230</v>
      </c>
      <c r="F828" s="12">
        <v>2309903100</v>
      </c>
      <c r="G828" s="12" t="s">
        <v>3449</v>
      </c>
      <c r="H828" s="9" t="s">
        <v>2699</v>
      </c>
      <c r="I828" s="10">
        <v>11900</v>
      </c>
      <c r="J828" s="10">
        <v>339994.38</v>
      </c>
      <c r="K828" s="9" t="s">
        <v>157</v>
      </c>
      <c r="L828" s="2" t="s">
        <v>157</v>
      </c>
    </row>
    <row r="829" spans="1:12" hidden="1" x14ac:dyDescent="0.25">
      <c r="A829" s="11">
        <v>42122</v>
      </c>
      <c r="B829" s="9" t="s">
        <v>227</v>
      </c>
      <c r="C829" s="9" t="s">
        <v>228</v>
      </c>
      <c r="D829" s="9" t="s">
        <v>229</v>
      </c>
      <c r="E829" s="9" t="s">
        <v>230</v>
      </c>
      <c r="F829" s="12">
        <v>2309909690</v>
      </c>
      <c r="G829" s="12"/>
      <c r="H829" s="9" t="s">
        <v>2700</v>
      </c>
      <c r="I829" s="10">
        <v>500</v>
      </c>
      <c r="J829" s="10">
        <v>20641.919999999998</v>
      </c>
      <c r="K829" s="9" t="s">
        <v>157</v>
      </c>
      <c r="L829" s="2" t="s">
        <v>157</v>
      </c>
    </row>
    <row r="830" spans="1:12" hidden="1" x14ac:dyDescent="0.25">
      <c r="A830" s="11">
        <v>42122</v>
      </c>
      <c r="B830" s="9" t="s">
        <v>265</v>
      </c>
      <c r="C830" s="9" t="s">
        <v>266</v>
      </c>
      <c r="D830" s="9" t="s">
        <v>267</v>
      </c>
      <c r="E830" s="9" t="s">
        <v>268</v>
      </c>
      <c r="F830" s="12">
        <v>2309903100</v>
      </c>
      <c r="G830" s="12"/>
      <c r="H830" s="9" t="s">
        <v>2701</v>
      </c>
      <c r="I830" s="10">
        <v>1000</v>
      </c>
      <c r="J830" s="10">
        <v>22714.85</v>
      </c>
      <c r="K830" s="9" t="s">
        <v>270</v>
      </c>
    </row>
    <row r="831" spans="1:12" hidden="1" x14ac:dyDescent="0.25">
      <c r="A831" s="11">
        <v>42122</v>
      </c>
      <c r="B831" s="9" t="s">
        <v>585</v>
      </c>
      <c r="C831" s="9" t="s">
        <v>586</v>
      </c>
      <c r="D831" s="9" t="s">
        <v>45</v>
      </c>
      <c r="E831" s="9" t="s">
        <v>46</v>
      </c>
      <c r="F831" s="12">
        <v>2309909690</v>
      </c>
      <c r="G831" s="12"/>
      <c r="H831" s="9" t="s">
        <v>2702</v>
      </c>
      <c r="I831" s="10">
        <v>3000</v>
      </c>
      <c r="J831" s="10">
        <v>348666.24</v>
      </c>
      <c r="K831" s="9" t="s">
        <v>157</v>
      </c>
      <c r="L831" s="2" t="s">
        <v>157</v>
      </c>
    </row>
    <row r="832" spans="1:12" hidden="1" x14ac:dyDescent="0.25">
      <c r="A832" s="11">
        <v>42122</v>
      </c>
      <c r="B832" s="9" t="s">
        <v>327</v>
      </c>
      <c r="C832" s="9" t="s">
        <v>328</v>
      </c>
      <c r="D832" s="9" t="s">
        <v>323</v>
      </c>
      <c r="E832" s="9" t="s">
        <v>324</v>
      </c>
      <c r="F832" s="12">
        <v>2309909690</v>
      </c>
      <c r="G832" s="12"/>
      <c r="H832" s="9" t="s">
        <v>2703</v>
      </c>
      <c r="I832" s="10">
        <v>486</v>
      </c>
      <c r="J832" s="10">
        <v>992090.31</v>
      </c>
      <c r="K832" s="9" t="s">
        <v>249</v>
      </c>
    </row>
    <row r="833" spans="1:12" hidden="1" x14ac:dyDescent="0.25">
      <c r="A833" s="11">
        <v>42122</v>
      </c>
      <c r="B833" s="9" t="s">
        <v>327</v>
      </c>
      <c r="C833" s="9" t="s">
        <v>328</v>
      </c>
      <c r="D833" s="9" t="s">
        <v>323</v>
      </c>
      <c r="E833" s="9" t="s">
        <v>324</v>
      </c>
      <c r="F833" s="12">
        <v>2309903100</v>
      </c>
      <c r="G833" s="12"/>
      <c r="H833" s="9" t="s">
        <v>2704</v>
      </c>
      <c r="I833" s="10">
        <v>6420</v>
      </c>
      <c r="J833" s="10">
        <v>182641.44</v>
      </c>
      <c r="K833" s="9" t="s">
        <v>249</v>
      </c>
    </row>
    <row r="834" spans="1:12" hidden="1" x14ac:dyDescent="0.25">
      <c r="A834" s="11">
        <v>42122</v>
      </c>
      <c r="B834" s="9" t="s">
        <v>311</v>
      </c>
      <c r="C834" s="9" t="s">
        <v>312</v>
      </c>
      <c r="D834" s="9" t="s">
        <v>313</v>
      </c>
      <c r="E834" s="9" t="s">
        <v>314</v>
      </c>
      <c r="F834" s="12">
        <v>2309909690</v>
      </c>
      <c r="G834" s="12"/>
      <c r="H834" s="9" t="s">
        <v>2705</v>
      </c>
      <c r="I834" s="10">
        <v>2000</v>
      </c>
      <c r="J834" s="10">
        <v>54517.82</v>
      </c>
      <c r="K834" s="9" t="s">
        <v>248</v>
      </c>
    </row>
    <row r="835" spans="1:12" x14ac:dyDescent="0.25">
      <c r="A835" s="11">
        <v>42122</v>
      </c>
      <c r="B835" s="9" t="s">
        <v>195</v>
      </c>
      <c r="C835" s="9" t="s">
        <v>196</v>
      </c>
      <c r="D835" s="9" t="s">
        <v>82</v>
      </c>
      <c r="E835" s="9" t="s">
        <v>83</v>
      </c>
      <c r="F835" s="12">
        <v>2309909690</v>
      </c>
      <c r="G835" s="5" t="s">
        <v>3448</v>
      </c>
      <c r="H835" s="9" t="s">
        <v>2608</v>
      </c>
      <c r="I835" s="10">
        <v>72000</v>
      </c>
      <c r="J835" s="10">
        <v>1558018.36</v>
      </c>
      <c r="K835" s="9" t="s">
        <v>48</v>
      </c>
    </row>
    <row r="836" spans="1:12" hidden="1" x14ac:dyDescent="0.25">
      <c r="A836" s="11">
        <v>42122</v>
      </c>
      <c r="B836" s="9" t="s">
        <v>350</v>
      </c>
      <c r="C836" s="9" t="s">
        <v>2706</v>
      </c>
      <c r="D836" s="9" t="s">
        <v>352</v>
      </c>
      <c r="E836" s="9" t="s">
        <v>353</v>
      </c>
      <c r="F836" s="12">
        <v>2309909690</v>
      </c>
      <c r="G836" s="12" t="s">
        <v>3449</v>
      </c>
      <c r="H836" s="9" t="s">
        <v>2707</v>
      </c>
      <c r="I836" s="10">
        <v>15000</v>
      </c>
      <c r="J836" s="10">
        <v>457206.26</v>
      </c>
      <c r="K836" s="9" t="s">
        <v>167</v>
      </c>
    </row>
    <row r="837" spans="1:12" hidden="1" x14ac:dyDescent="0.25">
      <c r="A837" s="11">
        <v>42122</v>
      </c>
      <c r="B837" s="9" t="s">
        <v>350</v>
      </c>
      <c r="C837" s="9" t="s">
        <v>2706</v>
      </c>
      <c r="D837" s="9" t="s">
        <v>352</v>
      </c>
      <c r="E837" s="9" t="s">
        <v>353</v>
      </c>
      <c r="F837" s="12">
        <v>2309909690</v>
      </c>
      <c r="G837" s="12" t="s">
        <v>3449</v>
      </c>
      <c r="H837" s="9" t="s">
        <v>2708</v>
      </c>
      <c r="I837" s="10">
        <v>6300</v>
      </c>
      <c r="J837" s="10">
        <v>224811.66</v>
      </c>
      <c r="K837" s="9" t="s">
        <v>355</v>
      </c>
    </row>
    <row r="838" spans="1:12" hidden="1" x14ac:dyDescent="0.25">
      <c r="A838" s="11">
        <v>42122</v>
      </c>
      <c r="B838" s="9" t="s">
        <v>717</v>
      </c>
      <c r="C838" s="9" t="s">
        <v>718</v>
      </c>
      <c r="D838" s="9" t="s">
        <v>561</v>
      </c>
      <c r="E838" s="9" t="s">
        <v>2590</v>
      </c>
      <c r="F838" s="12">
        <v>2309909690</v>
      </c>
      <c r="G838" s="12"/>
      <c r="H838" s="9" t="s">
        <v>2709</v>
      </c>
      <c r="I838" s="10">
        <v>13500</v>
      </c>
      <c r="J838" s="10">
        <v>381376.93</v>
      </c>
      <c r="K838" s="9" t="s">
        <v>270</v>
      </c>
    </row>
    <row r="839" spans="1:12" hidden="1" x14ac:dyDescent="0.25">
      <c r="A839" s="11">
        <v>42122</v>
      </c>
      <c r="B839" s="9" t="s">
        <v>2710</v>
      </c>
      <c r="C839" s="9" t="s">
        <v>2711</v>
      </c>
      <c r="D839" s="9" t="s">
        <v>755</v>
      </c>
      <c r="E839" s="9" t="s">
        <v>756</v>
      </c>
      <c r="F839" s="12">
        <v>2309909690</v>
      </c>
      <c r="G839" s="12"/>
      <c r="H839" s="9" t="s">
        <v>2712</v>
      </c>
      <c r="I839" s="10">
        <v>2000</v>
      </c>
      <c r="J839" s="10">
        <v>237895.94</v>
      </c>
      <c r="K839" s="9" t="s">
        <v>310</v>
      </c>
      <c r="L839" s="2" t="s">
        <v>157</v>
      </c>
    </row>
    <row r="840" spans="1:12" hidden="1" x14ac:dyDescent="0.25">
      <c r="A840" s="11">
        <v>42122</v>
      </c>
      <c r="B840" s="9" t="s">
        <v>2713</v>
      </c>
      <c r="C840" s="9" t="s">
        <v>2714</v>
      </c>
      <c r="D840" s="9" t="s">
        <v>554</v>
      </c>
      <c r="E840" s="9" t="s">
        <v>2715</v>
      </c>
      <c r="F840" s="12">
        <v>2309909690</v>
      </c>
      <c r="G840" s="12"/>
      <c r="H840" s="9" t="s">
        <v>2716</v>
      </c>
      <c r="I840" s="10">
        <v>19000</v>
      </c>
      <c r="J840" s="10">
        <v>517919.28</v>
      </c>
      <c r="K840" s="9" t="s">
        <v>533</v>
      </c>
    </row>
    <row r="841" spans="1:12" hidden="1" x14ac:dyDescent="0.25">
      <c r="A841" s="11">
        <v>42122</v>
      </c>
      <c r="B841" s="9" t="s">
        <v>369</v>
      </c>
      <c r="C841" s="9" t="s">
        <v>370</v>
      </c>
      <c r="D841" s="9" t="s">
        <v>736</v>
      </c>
      <c r="E841" s="9" t="s">
        <v>737</v>
      </c>
      <c r="F841" s="12">
        <v>2309909690</v>
      </c>
      <c r="G841" s="12"/>
      <c r="H841" s="9" t="s">
        <v>2717</v>
      </c>
      <c r="I841" s="10">
        <v>11000</v>
      </c>
      <c r="J841" s="10">
        <v>431508.54</v>
      </c>
      <c r="K841" s="9" t="s">
        <v>290</v>
      </c>
    </row>
    <row r="842" spans="1:12" hidden="1" x14ac:dyDescent="0.25">
      <c r="A842" s="11">
        <v>42123</v>
      </c>
      <c r="B842" s="9" t="s">
        <v>936</v>
      </c>
      <c r="C842" s="9" t="s">
        <v>937</v>
      </c>
      <c r="D842" s="9" t="s">
        <v>601</v>
      </c>
      <c r="E842" s="9" t="s">
        <v>938</v>
      </c>
      <c r="F842" s="12">
        <v>2309909690</v>
      </c>
      <c r="G842" s="12"/>
      <c r="H842" s="9" t="s">
        <v>2718</v>
      </c>
      <c r="I842" s="10">
        <v>1000</v>
      </c>
      <c r="J842" s="10">
        <v>22262.41</v>
      </c>
      <c r="K842" s="9" t="s">
        <v>248</v>
      </c>
    </row>
    <row r="843" spans="1:12" hidden="1" x14ac:dyDescent="0.25">
      <c r="A843" s="11">
        <v>42123</v>
      </c>
      <c r="B843" s="9" t="s">
        <v>431</v>
      </c>
      <c r="C843" s="9" t="s">
        <v>432</v>
      </c>
      <c r="D843" s="9" t="s">
        <v>433</v>
      </c>
      <c r="E843" s="9" t="s">
        <v>2719</v>
      </c>
      <c r="F843" s="12">
        <v>2309909690</v>
      </c>
      <c r="G843" s="12"/>
      <c r="H843" s="9" t="s">
        <v>2720</v>
      </c>
      <c r="I843" s="10">
        <v>20015</v>
      </c>
      <c r="J843" s="10">
        <v>769836.42</v>
      </c>
      <c r="K843" s="9" t="s">
        <v>249</v>
      </c>
    </row>
    <row r="844" spans="1:12" hidden="1" x14ac:dyDescent="0.25">
      <c r="A844" s="11">
        <v>42123</v>
      </c>
      <c r="B844" s="9" t="s">
        <v>936</v>
      </c>
      <c r="C844" s="9" t="s">
        <v>937</v>
      </c>
      <c r="D844" s="9" t="s">
        <v>601</v>
      </c>
      <c r="E844" s="9" t="s">
        <v>938</v>
      </c>
      <c r="F844" s="12">
        <v>2309909690</v>
      </c>
      <c r="G844" s="12"/>
      <c r="H844" s="9" t="s">
        <v>2721</v>
      </c>
      <c r="I844" s="10">
        <v>20700</v>
      </c>
      <c r="J844" s="10">
        <v>516933.07</v>
      </c>
      <c r="K844" s="9" t="s">
        <v>1089</v>
      </c>
    </row>
    <row r="845" spans="1:12" x14ac:dyDescent="0.25">
      <c r="A845" s="11">
        <v>42123</v>
      </c>
      <c r="B845" s="9" t="s">
        <v>1346</v>
      </c>
      <c r="C845" s="9" t="s">
        <v>1347</v>
      </c>
      <c r="D845" s="9" t="s">
        <v>2722</v>
      </c>
      <c r="E845" s="9" t="s">
        <v>2723</v>
      </c>
      <c r="F845" s="12">
        <v>2309909690</v>
      </c>
      <c r="G845" s="5" t="s">
        <v>3448</v>
      </c>
      <c r="H845" s="9" t="s">
        <v>2534</v>
      </c>
      <c r="I845" s="10">
        <v>26000</v>
      </c>
      <c r="J845" s="10">
        <v>549881.43000000005</v>
      </c>
      <c r="K845" s="9" t="s">
        <v>48</v>
      </c>
    </row>
    <row r="846" spans="1:12" hidden="1" x14ac:dyDescent="0.25">
      <c r="A846" s="11">
        <v>42123</v>
      </c>
      <c r="B846" s="9" t="s">
        <v>227</v>
      </c>
      <c r="C846" s="9" t="s">
        <v>799</v>
      </c>
      <c r="D846" s="9" t="s">
        <v>141</v>
      </c>
      <c r="E846" s="9" t="s">
        <v>142</v>
      </c>
      <c r="F846" s="12">
        <v>2309903100</v>
      </c>
      <c r="G846" s="12" t="s">
        <v>3449</v>
      </c>
      <c r="H846" s="9" t="s">
        <v>2724</v>
      </c>
      <c r="I846" s="10">
        <v>3000</v>
      </c>
      <c r="J846" s="10">
        <v>404300.3</v>
      </c>
      <c r="K846" s="9" t="s">
        <v>157</v>
      </c>
    </row>
    <row r="847" spans="1:12" hidden="1" x14ac:dyDescent="0.25">
      <c r="A847" s="11">
        <v>42123</v>
      </c>
      <c r="B847" s="9" t="s">
        <v>227</v>
      </c>
      <c r="C847" s="9" t="s">
        <v>799</v>
      </c>
      <c r="D847" s="9" t="s">
        <v>141</v>
      </c>
      <c r="E847" s="9" t="s">
        <v>142</v>
      </c>
      <c r="F847" s="12">
        <v>2309909690</v>
      </c>
      <c r="G847" s="12"/>
      <c r="H847" s="9" t="s">
        <v>2725</v>
      </c>
      <c r="I847" s="10">
        <v>9975</v>
      </c>
      <c r="J847" s="10">
        <v>277865.23</v>
      </c>
      <c r="K847" s="9" t="s">
        <v>157</v>
      </c>
    </row>
    <row r="848" spans="1:12" hidden="1" x14ac:dyDescent="0.25">
      <c r="A848" s="11">
        <v>42123</v>
      </c>
      <c r="B848" s="9" t="s">
        <v>2726</v>
      </c>
      <c r="C848" s="9" t="s">
        <v>2727</v>
      </c>
      <c r="D848" s="9" t="s">
        <v>204</v>
      </c>
      <c r="E848" s="9" t="s">
        <v>205</v>
      </c>
      <c r="F848" s="12">
        <v>2309909690</v>
      </c>
      <c r="G848" s="12"/>
      <c r="H848" s="9" t="s">
        <v>2728</v>
      </c>
      <c r="I848" s="10">
        <v>20000</v>
      </c>
      <c r="J848" s="10">
        <v>544360.98</v>
      </c>
      <c r="K848" s="9" t="s">
        <v>1221</v>
      </c>
    </row>
    <row r="849" spans="1:12" hidden="1" x14ac:dyDescent="0.25">
      <c r="A849" s="11">
        <v>42123</v>
      </c>
      <c r="B849" s="9" t="s">
        <v>579</v>
      </c>
      <c r="C849" s="9" t="s">
        <v>580</v>
      </c>
      <c r="D849" s="9" t="s">
        <v>581</v>
      </c>
      <c r="E849" s="9" t="s">
        <v>582</v>
      </c>
      <c r="F849" s="12">
        <v>2309909690</v>
      </c>
      <c r="G849" s="12"/>
      <c r="H849" s="9" t="s">
        <v>2729</v>
      </c>
      <c r="I849" s="10">
        <v>3650</v>
      </c>
      <c r="J849" s="10">
        <v>260024.9</v>
      </c>
      <c r="K849" s="9" t="s">
        <v>249</v>
      </c>
      <c r="L849" s="7" t="s">
        <v>4483</v>
      </c>
    </row>
    <row r="850" spans="1:12" hidden="1" x14ac:dyDescent="0.25">
      <c r="A850" s="11">
        <v>42123</v>
      </c>
      <c r="B850" s="9" t="s">
        <v>489</v>
      </c>
      <c r="C850" s="9" t="s">
        <v>490</v>
      </c>
      <c r="D850" s="9" t="s">
        <v>439</v>
      </c>
      <c r="E850" s="9" t="s">
        <v>440</v>
      </c>
      <c r="F850" s="12">
        <v>2309903100</v>
      </c>
      <c r="G850" s="12" t="s">
        <v>3449</v>
      </c>
      <c r="H850" s="9" t="s">
        <v>2730</v>
      </c>
      <c r="I850" s="10">
        <v>21000</v>
      </c>
      <c r="J850" s="10">
        <v>721026.52</v>
      </c>
      <c r="K850" s="9" t="s">
        <v>157</v>
      </c>
      <c r="L850" s="2" t="s">
        <v>157</v>
      </c>
    </row>
    <row r="851" spans="1:12" hidden="1" x14ac:dyDescent="0.25">
      <c r="A851" s="11">
        <v>42124</v>
      </c>
      <c r="B851" s="9" t="s">
        <v>227</v>
      </c>
      <c r="C851" s="9" t="s">
        <v>228</v>
      </c>
      <c r="D851" s="9" t="s">
        <v>229</v>
      </c>
      <c r="E851" s="9" t="s">
        <v>230</v>
      </c>
      <c r="F851" s="12">
        <v>2309903100</v>
      </c>
      <c r="G851" s="12" t="s">
        <v>3449</v>
      </c>
      <c r="H851" s="9" t="s">
        <v>2731</v>
      </c>
      <c r="I851" s="10">
        <v>14075</v>
      </c>
      <c r="J851" s="10">
        <v>359678.45</v>
      </c>
      <c r="K851" s="9" t="s">
        <v>157</v>
      </c>
      <c r="L851" s="2" t="s">
        <v>157</v>
      </c>
    </row>
    <row r="852" spans="1:12" hidden="1" x14ac:dyDescent="0.25">
      <c r="A852" s="11">
        <v>42124</v>
      </c>
      <c r="B852" s="9" t="s">
        <v>227</v>
      </c>
      <c r="C852" s="9" t="s">
        <v>228</v>
      </c>
      <c r="D852" s="9" t="s">
        <v>229</v>
      </c>
      <c r="E852" s="9" t="s">
        <v>230</v>
      </c>
      <c r="F852" s="12">
        <v>2309909690</v>
      </c>
      <c r="G852" s="12"/>
      <c r="H852" s="9" t="s">
        <v>2732</v>
      </c>
      <c r="I852" s="10">
        <v>500</v>
      </c>
      <c r="J852" s="10">
        <v>19248.34</v>
      </c>
      <c r="K852" s="9" t="s">
        <v>157</v>
      </c>
      <c r="L852" s="2" t="s">
        <v>157</v>
      </c>
    </row>
    <row r="853" spans="1:12" hidden="1" x14ac:dyDescent="0.25">
      <c r="A853" s="11">
        <v>42124</v>
      </c>
      <c r="B853" s="9" t="s">
        <v>321</v>
      </c>
      <c r="C853" s="9" t="s">
        <v>322</v>
      </c>
      <c r="D853" s="9" t="s">
        <v>323</v>
      </c>
      <c r="E853" s="9" t="s">
        <v>324</v>
      </c>
      <c r="F853" s="12">
        <v>2309903100</v>
      </c>
      <c r="G853" s="12"/>
      <c r="H853" s="9" t="s">
        <v>2733</v>
      </c>
      <c r="I853" s="10">
        <v>18000</v>
      </c>
      <c r="J853" s="10">
        <v>325106.38</v>
      </c>
      <c r="K853" s="9" t="s">
        <v>249</v>
      </c>
      <c r="L853" s="2" t="s">
        <v>157</v>
      </c>
    </row>
    <row r="854" spans="1:12" hidden="1" x14ac:dyDescent="0.25">
      <c r="A854" s="11">
        <v>42124</v>
      </c>
      <c r="B854" s="9" t="s">
        <v>227</v>
      </c>
      <c r="C854" s="9" t="s">
        <v>228</v>
      </c>
      <c r="D854" s="9" t="s">
        <v>229</v>
      </c>
      <c r="E854" s="9" t="s">
        <v>230</v>
      </c>
      <c r="F854" s="12">
        <v>2309903100</v>
      </c>
      <c r="G854" s="12" t="s">
        <v>3449</v>
      </c>
      <c r="H854" s="9" t="s">
        <v>2734</v>
      </c>
      <c r="I854" s="10">
        <v>12900</v>
      </c>
      <c r="J854" s="10">
        <v>390951.95</v>
      </c>
      <c r="K854" s="9" t="s">
        <v>157</v>
      </c>
      <c r="L854" s="2" t="s">
        <v>157</v>
      </c>
    </row>
    <row r="855" spans="1:12" hidden="1" x14ac:dyDescent="0.25">
      <c r="A855" s="11">
        <v>42124</v>
      </c>
      <c r="B855" s="9" t="s">
        <v>227</v>
      </c>
      <c r="C855" s="9" t="s">
        <v>228</v>
      </c>
      <c r="D855" s="9" t="s">
        <v>229</v>
      </c>
      <c r="E855" s="9" t="s">
        <v>230</v>
      </c>
      <c r="F855" s="12">
        <v>2309909690</v>
      </c>
      <c r="G855" s="12"/>
      <c r="H855" s="9" t="s">
        <v>2735</v>
      </c>
      <c r="I855" s="10">
        <v>1100</v>
      </c>
      <c r="J855" s="10">
        <v>56077.02</v>
      </c>
      <c r="K855" s="9" t="s">
        <v>157</v>
      </c>
      <c r="L855" s="2" t="s">
        <v>157</v>
      </c>
    </row>
    <row r="856" spans="1:12" x14ac:dyDescent="0.25">
      <c r="A856" s="11">
        <v>42124</v>
      </c>
      <c r="B856" s="9" t="s">
        <v>331</v>
      </c>
      <c r="C856" s="9" t="s">
        <v>332</v>
      </c>
      <c r="D856" s="9" t="s">
        <v>106</v>
      </c>
      <c r="E856" s="9" t="s">
        <v>107</v>
      </c>
      <c r="F856" s="12">
        <v>2309909690</v>
      </c>
      <c r="G856" s="5" t="s">
        <v>3448</v>
      </c>
      <c r="H856" s="9" t="s">
        <v>2736</v>
      </c>
      <c r="I856" s="10">
        <v>72000</v>
      </c>
      <c r="J856" s="10">
        <v>1432026.45</v>
      </c>
      <c r="K856" s="9" t="s">
        <v>48</v>
      </c>
    </row>
    <row r="857" spans="1:12" x14ac:dyDescent="0.25">
      <c r="A857" s="11">
        <v>42124</v>
      </c>
      <c r="B857" s="9" t="s">
        <v>331</v>
      </c>
      <c r="C857" s="9" t="s">
        <v>332</v>
      </c>
      <c r="D857" s="9" t="s">
        <v>106</v>
      </c>
      <c r="E857" s="9" t="s">
        <v>107</v>
      </c>
      <c r="F857" s="12">
        <v>2309909690</v>
      </c>
      <c r="G857" s="5" t="s">
        <v>3448</v>
      </c>
      <c r="H857" s="9" t="s">
        <v>2737</v>
      </c>
      <c r="I857" s="10">
        <v>36000</v>
      </c>
      <c r="J857" s="10">
        <v>716013.22</v>
      </c>
      <c r="K857" s="9" t="s">
        <v>48</v>
      </c>
    </row>
    <row r="858" spans="1:12" hidden="1" x14ac:dyDescent="0.25">
      <c r="A858" s="11">
        <v>42124</v>
      </c>
      <c r="B858" s="9" t="s">
        <v>321</v>
      </c>
      <c r="C858" s="9" t="s">
        <v>322</v>
      </c>
      <c r="D858" s="9" t="s">
        <v>323</v>
      </c>
      <c r="E858" s="9" t="s">
        <v>324</v>
      </c>
      <c r="F858" s="12">
        <v>2309903100</v>
      </c>
      <c r="G858" s="12"/>
      <c r="H858" s="9" t="s">
        <v>2738</v>
      </c>
      <c r="I858" s="10">
        <v>21000</v>
      </c>
      <c r="J858" s="10">
        <v>379290.78</v>
      </c>
      <c r="K858" s="9" t="s">
        <v>249</v>
      </c>
      <c r="L858" s="2" t="s">
        <v>157</v>
      </c>
    </row>
    <row r="859" spans="1:12" hidden="1" x14ac:dyDescent="0.25">
      <c r="A859" s="11">
        <v>42124</v>
      </c>
      <c r="B859" s="9" t="s">
        <v>783</v>
      </c>
      <c r="C859" s="9" t="s">
        <v>784</v>
      </c>
      <c r="D859" s="9" t="s">
        <v>106</v>
      </c>
      <c r="E859" s="9" t="s">
        <v>107</v>
      </c>
      <c r="F859" s="12">
        <v>2309909690</v>
      </c>
      <c r="G859" s="12"/>
      <c r="H859" s="9" t="s">
        <v>2502</v>
      </c>
      <c r="I859" s="10">
        <v>20000</v>
      </c>
      <c r="J859" s="10">
        <v>833606.1</v>
      </c>
      <c r="K859" s="9" t="s">
        <v>177</v>
      </c>
    </row>
    <row r="860" spans="1:12" hidden="1" x14ac:dyDescent="0.25">
      <c r="A860" s="11">
        <v>42124</v>
      </c>
      <c r="B860" s="9" t="s">
        <v>407</v>
      </c>
      <c r="C860" s="9" t="s">
        <v>408</v>
      </c>
      <c r="D860" s="9" t="s">
        <v>409</v>
      </c>
      <c r="E860" s="9" t="s">
        <v>410</v>
      </c>
      <c r="F860" s="12">
        <v>2309909690</v>
      </c>
      <c r="G860" s="12"/>
      <c r="H860" s="9" t="s">
        <v>2739</v>
      </c>
      <c r="I860" s="10">
        <v>4504</v>
      </c>
      <c r="J860" s="10">
        <v>266976.94</v>
      </c>
      <c r="K860" s="9" t="s">
        <v>167</v>
      </c>
    </row>
    <row r="861" spans="1:12" hidden="1" x14ac:dyDescent="0.25">
      <c r="A861" s="11">
        <v>42124</v>
      </c>
      <c r="B861" s="9" t="s">
        <v>514</v>
      </c>
      <c r="C861" s="9" t="s">
        <v>763</v>
      </c>
      <c r="D861" s="9" t="s">
        <v>590</v>
      </c>
      <c r="E861" s="9" t="s">
        <v>591</v>
      </c>
      <c r="F861" s="12">
        <v>2309903100</v>
      </c>
      <c r="G861" s="12" t="s">
        <v>3449</v>
      </c>
      <c r="H861" s="9" t="s">
        <v>2740</v>
      </c>
      <c r="I861" s="10">
        <v>14600</v>
      </c>
      <c r="J861" s="10">
        <v>465430.07</v>
      </c>
      <c r="K861" s="9" t="s">
        <v>157</v>
      </c>
    </row>
    <row r="862" spans="1:12" hidden="1" x14ac:dyDescent="0.25">
      <c r="A862" s="11">
        <v>42124</v>
      </c>
      <c r="B862" s="9" t="s">
        <v>514</v>
      </c>
      <c r="C862" s="9" t="s">
        <v>763</v>
      </c>
      <c r="D862" s="9" t="s">
        <v>590</v>
      </c>
      <c r="E862" s="9" t="s">
        <v>591</v>
      </c>
      <c r="F862" s="12">
        <v>2309909690</v>
      </c>
      <c r="G862" s="12"/>
      <c r="H862" s="9" t="s">
        <v>766</v>
      </c>
      <c r="I862" s="10">
        <v>50</v>
      </c>
      <c r="J862" s="10">
        <v>11230.53</v>
      </c>
      <c r="K862" s="9" t="s">
        <v>60</v>
      </c>
    </row>
    <row r="863" spans="1:12" hidden="1" x14ac:dyDescent="0.25">
      <c r="A863" s="11">
        <v>42124</v>
      </c>
      <c r="B863" s="9" t="s">
        <v>514</v>
      </c>
      <c r="C863" s="9" t="s">
        <v>763</v>
      </c>
      <c r="D863" s="9" t="s">
        <v>590</v>
      </c>
      <c r="E863" s="9" t="s">
        <v>591</v>
      </c>
      <c r="F863" s="12">
        <v>2309903100</v>
      </c>
      <c r="G863" s="12" t="s">
        <v>3449</v>
      </c>
      <c r="H863" s="9" t="s">
        <v>2741</v>
      </c>
      <c r="I863" s="10">
        <v>40</v>
      </c>
      <c r="J863" s="10">
        <v>18524.580000000002</v>
      </c>
      <c r="K863" s="9" t="s">
        <v>167</v>
      </c>
    </row>
    <row r="864" spans="1:12" hidden="1" x14ac:dyDescent="0.25">
      <c r="A864" s="11">
        <v>42124</v>
      </c>
      <c r="B864" s="9" t="s">
        <v>292</v>
      </c>
      <c r="C864" s="9" t="s">
        <v>293</v>
      </c>
      <c r="D864" s="9" t="s">
        <v>294</v>
      </c>
      <c r="E864" s="9" t="s">
        <v>295</v>
      </c>
      <c r="F864" s="12">
        <v>2309903100</v>
      </c>
      <c r="G864" s="12"/>
      <c r="H864" s="9" t="s">
        <v>296</v>
      </c>
      <c r="I864" s="10">
        <v>20500</v>
      </c>
      <c r="J864" s="10">
        <v>441463.9</v>
      </c>
      <c r="K864" s="9" t="s">
        <v>157</v>
      </c>
      <c r="L864" s="2" t="s">
        <v>157</v>
      </c>
    </row>
    <row r="865" spans="1:12" hidden="1" x14ac:dyDescent="0.25">
      <c r="A865" s="11">
        <v>42124</v>
      </c>
      <c r="B865" s="9" t="s">
        <v>2742</v>
      </c>
      <c r="C865" s="9" t="s">
        <v>2743</v>
      </c>
      <c r="D865" s="9" t="s">
        <v>2744</v>
      </c>
      <c r="E865" s="9" t="s">
        <v>2745</v>
      </c>
      <c r="F865" s="12">
        <v>2309909690</v>
      </c>
      <c r="G865" s="12"/>
      <c r="H865" s="9" t="s">
        <v>2746</v>
      </c>
      <c r="I865" s="10">
        <v>500</v>
      </c>
      <c r="J865" s="10">
        <v>145866.01999999999</v>
      </c>
      <c r="K865" s="9" t="s">
        <v>869</v>
      </c>
    </row>
    <row r="866" spans="1:12" x14ac:dyDescent="0.25">
      <c r="A866" s="11">
        <v>42095</v>
      </c>
      <c r="B866" s="9" t="s">
        <v>1369</v>
      </c>
      <c r="C866" s="9" t="s">
        <v>1370</v>
      </c>
      <c r="D866" s="9" t="s">
        <v>535</v>
      </c>
      <c r="E866" s="9" t="s">
        <v>536</v>
      </c>
      <c r="F866" s="12">
        <v>2922410000</v>
      </c>
      <c r="G866" s="5" t="s">
        <v>3448</v>
      </c>
      <c r="H866" s="9" t="s">
        <v>1197</v>
      </c>
      <c r="I866" s="10">
        <v>126000</v>
      </c>
      <c r="J866" s="10">
        <v>3752690.31</v>
      </c>
      <c r="K866" s="9" t="s">
        <v>48</v>
      </c>
    </row>
    <row r="867" spans="1:12" hidden="1" x14ac:dyDescent="0.25">
      <c r="A867" s="11">
        <v>42096</v>
      </c>
      <c r="B867" s="9" t="s">
        <v>2747</v>
      </c>
      <c r="C867" s="9" t="s">
        <v>2748</v>
      </c>
      <c r="D867" s="9" t="s">
        <v>1790</v>
      </c>
      <c r="E867" s="9" t="s">
        <v>1791</v>
      </c>
      <c r="F867" s="12">
        <v>2922500090</v>
      </c>
      <c r="G867" s="12"/>
      <c r="H867" s="9" t="s">
        <v>2749</v>
      </c>
      <c r="I867" s="10">
        <v>5</v>
      </c>
      <c r="J867" s="10">
        <v>104807.55</v>
      </c>
      <c r="K867" s="9" t="s">
        <v>1391</v>
      </c>
    </row>
    <row r="868" spans="1:12" hidden="1" x14ac:dyDescent="0.25">
      <c r="A868" s="11">
        <v>42096</v>
      </c>
      <c r="B868" s="9" t="s">
        <v>1884</v>
      </c>
      <c r="C868" s="9" t="s">
        <v>1885</v>
      </c>
      <c r="D868" s="9" t="s">
        <v>1886</v>
      </c>
      <c r="E868" s="9" t="s">
        <v>1887</v>
      </c>
      <c r="F868" s="12">
        <v>2922498500</v>
      </c>
      <c r="G868" s="12"/>
      <c r="H868" s="9" t="s">
        <v>2750</v>
      </c>
      <c r="I868" s="10">
        <v>0.02</v>
      </c>
      <c r="J868" s="10">
        <v>1262.74</v>
      </c>
      <c r="K868" s="9" t="s">
        <v>869</v>
      </c>
    </row>
    <row r="869" spans="1:12" hidden="1" x14ac:dyDescent="0.25">
      <c r="A869" s="11">
        <v>42096</v>
      </c>
      <c r="B869" s="9" t="s">
        <v>1121</v>
      </c>
      <c r="C869" s="9" t="s">
        <v>2751</v>
      </c>
      <c r="D869" s="9" t="s">
        <v>1123</v>
      </c>
      <c r="E869" s="9" t="s">
        <v>1124</v>
      </c>
      <c r="F869" s="12">
        <v>2922498500</v>
      </c>
      <c r="G869" s="12"/>
      <c r="H869" s="9" t="s">
        <v>1125</v>
      </c>
      <c r="I869" s="10">
        <v>0.2</v>
      </c>
      <c r="J869" s="10">
        <v>601.05999999999995</v>
      </c>
      <c r="K869" s="9" t="s">
        <v>641</v>
      </c>
    </row>
    <row r="870" spans="1:12" x14ac:dyDescent="0.25">
      <c r="A870" s="11">
        <v>42096</v>
      </c>
      <c r="B870" s="9" t="s">
        <v>2752</v>
      </c>
      <c r="C870" s="9" t="s">
        <v>1370</v>
      </c>
      <c r="D870" s="9" t="s">
        <v>535</v>
      </c>
      <c r="E870" s="9" t="s">
        <v>536</v>
      </c>
      <c r="F870" s="12">
        <v>2922410000</v>
      </c>
      <c r="G870" s="5" t="s">
        <v>3448</v>
      </c>
      <c r="H870" s="9" t="s">
        <v>1197</v>
      </c>
      <c r="I870" s="10">
        <v>108000</v>
      </c>
      <c r="J870" s="10">
        <v>3271504.44</v>
      </c>
      <c r="K870" s="9" t="s">
        <v>48</v>
      </c>
    </row>
    <row r="871" spans="1:12" x14ac:dyDescent="0.25">
      <c r="A871" s="11">
        <v>42096</v>
      </c>
      <c r="B871" s="9" t="s">
        <v>2752</v>
      </c>
      <c r="C871" s="9" t="s">
        <v>1370</v>
      </c>
      <c r="D871" s="9" t="s">
        <v>535</v>
      </c>
      <c r="E871" s="9" t="s">
        <v>536</v>
      </c>
      <c r="F871" s="12">
        <v>2922500090</v>
      </c>
      <c r="G871" s="5" t="s">
        <v>3452</v>
      </c>
      <c r="H871" s="9" t="s">
        <v>1196</v>
      </c>
      <c r="I871" s="10">
        <v>40000</v>
      </c>
      <c r="J871" s="10">
        <v>1719817.58</v>
      </c>
      <c r="K871" s="9" t="s">
        <v>48</v>
      </c>
    </row>
    <row r="872" spans="1:12" x14ac:dyDescent="0.25">
      <c r="A872" s="11">
        <v>42096</v>
      </c>
      <c r="B872" s="9" t="s">
        <v>227</v>
      </c>
      <c r="C872" s="9" t="s">
        <v>228</v>
      </c>
      <c r="D872" s="9" t="s">
        <v>229</v>
      </c>
      <c r="E872" s="9" t="s">
        <v>230</v>
      </c>
      <c r="F872" s="12">
        <v>2922410000</v>
      </c>
      <c r="G872" s="12" t="s">
        <v>3448</v>
      </c>
      <c r="H872" s="9" t="s">
        <v>2753</v>
      </c>
      <c r="I872" s="10">
        <v>9000</v>
      </c>
      <c r="J872" s="10">
        <v>341432.76</v>
      </c>
      <c r="K872" s="9" t="s">
        <v>201</v>
      </c>
      <c r="L872" s="2" t="s">
        <v>157</v>
      </c>
    </row>
    <row r="873" spans="1:12" x14ac:dyDescent="0.25">
      <c r="A873" s="11">
        <v>42096</v>
      </c>
      <c r="B873" s="9" t="s">
        <v>1074</v>
      </c>
      <c r="C873" s="9" t="s">
        <v>1075</v>
      </c>
      <c r="D873" s="9" t="s">
        <v>106</v>
      </c>
      <c r="E873" s="9" t="s">
        <v>107</v>
      </c>
      <c r="F873" s="12">
        <v>2922500090</v>
      </c>
      <c r="G873" s="5" t="s">
        <v>3452</v>
      </c>
      <c r="H873" s="9" t="s">
        <v>2754</v>
      </c>
      <c r="I873" s="10">
        <v>20000</v>
      </c>
      <c r="J873" s="10">
        <v>1455880.53</v>
      </c>
      <c r="K873" s="9" t="s">
        <v>48</v>
      </c>
    </row>
    <row r="874" spans="1:12" hidden="1" x14ac:dyDescent="0.25">
      <c r="A874" s="11">
        <v>42096</v>
      </c>
      <c r="B874" s="9" t="s">
        <v>1199</v>
      </c>
      <c r="C874" s="9" t="s">
        <v>1200</v>
      </c>
      <c r="D874" s="9" t="s">
        <v>1123</v>
      </c>
      <c r="E874" s="9" t="s">
        <v>1124</v>
      </c>
      <c r="F874" s="12">
        <v>2922498500</v>
      </c>
      <c r="G874" s="12"/>
      <c r="H874" s="9" t="s">
        <v>1204</v>
      </c>
      <c r="I874" s="10">
        <v>5</v>
      </c>
      <c r="J874" s="10">
        <v>5371.45</v>
      </c>
      <c r="K874" s="9" t="s">
        <v>167</v>
      </c>
    </row>
    <row r="875" spans="1:12" x14ac:dyDescent="0.25">
      <c r="A875" s="11">
        <v>42096</v>
      </c>
      <c r="B875" s="9" t="s">
        <v>1369</v>
      </c>
      <c r="C875" s="9" t="s">
        <v>1370</v>
      </c>
      <c r="D875" s="9" t="s">
        <v>409</v>
      </c>
      <c r="E875" s="9" t="s">
        <v>410</v>
      </c>
      <c r="F875" s="12">
        <v>2922410000</v>
      </c>
      <c r="G875" s="5" t="s">
        <v>3448</v>
      </c>
      <c r="H875" s="9" t="s">
        <v>2755</v>
      </c>
      <c r="I875" s="10">
        <v>35000</v>
      </c>
      <c r="J875" s="10">
        <v>645166.41</v>
      </c>
      <c r="K875" s="9" t="s">
        <v>48</v>
      </c>
    </row>
    <row r="876" spans="1:12" hidden="1" x14ac:dyDescent="0.25">
      <c r="A876" s="11">
        <v>42096</v>
      </c>
      <c r="B876" s="9" t="s">
        <v>1109</v>
      </c>
      <c r="C876" s="9" t="s">
        <v>1110</v>
      </c>
      <c r="D876" s="9" t="s">
        <v>1111</v>
      </c>
      <c r="E876" s="9" t="s">
        <v>1112</v>
      </c>
      <c r="F876" s="12">
        <v>2922498500</v>
      </c>
      <c r="G876" s="12"/>
      <c r="H876" s="9" t="s">
        <v>2756</v>
      </c>
      <c r="I876" s="10">
        <v>1500</v>
      </c>
      <c r="J876" s="10">
        <v>565327.80000000005</v>
      </c>
      <c r="K876" s="9" t="s">
        <v>1082</v>
      </c>
    </row>
    <row r="877" spans="1:12" hidden="1" x14ac:dyDescent="0.25">
      <c r="A877" s="11">
        <v>42097</v>
      </c>
      <c r="B877" s="9" t="s">
        <v>1077</v>
      </c>
      <c r="C877" s="9" t="s">
        <v>1078</v>
      </c>
      <c r="D877" s="9" t="s">
        <v>1292</v>
      </c>
      <c r="E877" s="9" t="s">
        <v>1293</v>
      </c>
      <c r="F877" s="12">
        <v>2922498500</v>
      </c>
      <c r="G877" s="12"/>
      <c r="H877" s="9" t="s">
        <v>2757</v>
      </c>
      <c r="I877" s="10">
        <v>150</v>
      </c>
      <c r="J877" s="10">
        <v>74936.509999999995</v>
      </c>
      <c r="K877" s="9" t="s">
        <v>48</v>
      </c>
    </row>
    <row r="878" spans="1:12" hidden="1" x14ac:dyDescent="0.25">
      <c r="A878" s="11">
        <v>42097</v>
      </c>
      <c r="B878" s="9" t="s">
        <v>2202</v>
      </c>
      <c r="C878" s="9" t="s">
        <v>2758</v>
      </c>
      <c r="D878" s="9" t="s">
        <v>2380</v>
      </c>
      <c r="E878" s="9" t="s">
        <v>2381</v>
      </c>
      <c r="F878" s="12">
        <v>2922498500</v>
      </c>
      <c r="G878" s="12"/>
      <c r="H878" s="9" t="s">
        <v>2759</v>
      </c>
      <c r="I878" s="10">
        <v>4000</v>
      </c>
      <c r="J878" s="10">
        <v>255783.27</v>
      </c>
      <c r="K878" s="9" t="s">
        <v>48</v>
      </c>
    </row>
    <row r="879" spans="1:12" x14ac:dyDescent="0.25">
      <c r="A879" s="11">
        <v>42097</v>
      </c>
      <c r="B879" s="9" t="s">
        <v>195</v>
      </c>
      <c r="C879" s="9" t="s">
        <v>196</v>
      </c>
      <c r="D879" s="9" t="s">
        <v>82</v>
      </c>
      <c r="E879" s="9" t="s">
        <v>83</v>
      </c>
      <c r="F879" s="12">
        <v>2922500090</v>
      </c>
      <c r="G879" s="5" t="s">
        <v>3452</v>
      </c>
      <c r="H879" s="9" t="s">
        <v>2760</v>
      </c>
      <c r="I879" s="10">
        <v>20000</v>
      </c>
      <c r="J879" s="10">
        <v>963889.17</v>
      </c>
      <c r="K879" s="9" t="s">
        <v>48</v>
      </c>
    </row>
    <row r="880" spans="1:12" x14ac:dyDescent="0.25">
      <c r="A880" s="11">
        <v>42097</v>
      </c>
      <c r="B880" s="9" t="s">
        <v>1346</v>
      </c>
      <c r="C880" s="9" t="s">
        <v>1347</v>
      </c>
      <c r="D880" s="9" t="s">
        <v>212</v>
      </c>
      <c r="E880" s="9" t="s">
        <v>213</v>
      </c>
      <c r="F880" s="12">
        <v>2922410000</v>
      </c>
      <c r="G880" s="5" t="s">
        <v>3448</v>
      </c>
      <c r="H880" s="9" t="s">
        <v>2761</v>
      </c>
      <c r="I880" s="10">
        <v>26000</v>
      </c>
      <c r="J880" s="10">
        <v>916870.19</v>
      </c>
      <c r="K880" s="9" t="s">
        <v>48</v>
      </c>
    </row>
    <row r="881" spans="1:12" x14ac:dyDescent="0.25">
      <c r="A881" s="11">
        <v>42097</v>
      </c>
      <c r="B881" s="9" t="s">
        <v>2762</v>
      </c>
      <c r="C881" s="9" t="s">
        <v>2763</v>
      </c>
      <c r="D881" s="9" t="s">
        <v>94</v>
      </c>
      <c r="E881" s="9" t="s">
        <v>95</v>
      </c>
      <c r="F881" s="12">
        <v>2922410000</v>
      </c>
      <c r="G881" s="12" t="s">
        <v>3448</v>
      </c>
      <c r="H881" s="9" t="s">
        <v>2764</v>
      </c>
      <c r="I881" s="10">
        <v>35000</v>
      </c>
      <c r="J881" s="10">
        <v>1127280.1399999999</v>
      </c>
      <c r="K881" s="9" t="s">
        <v>48</v>
      </c>
    </row>
    <row r="882" spans="1:12" hidden="1" x14ac:dyDescent="0.25">
      <c r="A882" s="11">
        <v>42100</v>
      </c>
      <c r="B882" s="9" t="s">
        <v>2765</v>
      </c>
      <c r="C882" s="9" t="s">
        <v>2766</v>
      </c>
      <c r="D882" s="9" t="s">
        <v>1129</v>
      </c>
      <c r="E882" s="9" t="s">
        <v>1130</v>
      </c>
      <c r="F882" s="12">
        <v>2922498500</v>
      </c>
      <c r="G882" s="12"/>
      <c r="H882" s="9" t="s">
        <v>2767</v>
      </c>
      <c r="I882" s="10">
        <v>0.05</v>
      </c>
      <c r="J882" s="10">
        <v>532.54</v>
      </c>
      <c r="K882" s="9" t="s">
        <v>48</v>
      </c>
    </row>
    <row r="883" spans="1:12" hidden="1" x14ac:dyDescent="0.25">
      <c r="A883" s="11">
        <v>42100</v>
      </c>
      <c r="B883" s="9" t="s">
        <v>2765</v>
      </c>
      <c r="C883" s="9" t="s">
        <v>2766</v>
      </c>
      <c r="D883" s="9" t="s">
        <v>1129</v>
      </c>
      <c r="E883" s="9" t="s">
        <v>1130</v>
      </c>
      <c r="F883" s="12">
        <v>2922498500</v>
      </c>
      <c r="G883" s="12"/>
      <c r="H883" s="9" t="s">
        <v>2768</v>
      </c>
      <c r="I883" s="10">
        <v>0.52500000000000002</v>
      </c>
      <c r="J883" s="10">
        <v>2165.5100000000002</v>
      </c>
      <c r="K883" s="9" t="s">
        <v>167</v>
      </c>
    </row>
    <row r="884" spans="1:12" hidden="1" x14ac:dyDescent="0.25">
      <c r="A884" s="11">
        <v>42100</v>
      </c>
      <c r="B884" s="9" t="s">
        <v>2765</v>
      </c>
      <c r="C884" s="9" t="s">
        <v>2766</v>
      </c>
      <c r="D884" s="9" t="s">
        <v>1129</v>
      </c>
      <c r="E884" s="9" t="s">
        <v>1130</v>
      </c>
      <c r="F884" s="12">
        <v>2922500090</v>
      </c>
      <c r="G884" s="12" t="s">
        <v>3449</v>
      </c>
      <c r="H884" s="9" t="s">
        <v>2769</v>
      </c>
      <c r="I884" s="10">
        <v>0.01</v>
      </c>
      <c r="J884" s="10">
        <v>923.75</v>
      </c>
      <c r="K884" s="9" t="s">
        <v>519</v>
      </c>
    </row>
    <row r="885" spans="1:12" hidden="1" x14ac:dyDescent="0.25">
      <c r="A885" s="11">
        <v>42100</v>
      </c>
      <c r="B885" s="9" t="s">
        <v>2765</v>
      </c>
      <c r="C885" s="9" t="s">
        <v>2766</v>
      </c>
      <c r="D885" s="9" t="s">
        <v>1129</v>
      </c>
      <c r="E885" s="9" t="s">
        <v>1130</v>
      </c>
      <c r="F885" s="12">
        <v>2922500090</v>
      </c>
      <c r="G885" s="12"/>
      <c r="H885" s="9" t="s">
        <v>2770</v>
      </c>
      <c r="I885" s="10">
        <v>2.5000000000000001E-2</v>
      </c>
      <c r="J885" s="10">
        <v>1231.67</v>
      </c>
      <c r="K885" s="9" t="s">
        <v>73</v>
      </c>
    </row>
    <row r="886" spans="1:12" hidden="1" x14ac:dyDescent="0.25">
      <c r="A886" s="11">
        <v>42100</v>
      </c>
      <c r="B886" s="9" t="s">
        <v>2771</v>
      </c>
      <c r="C886" s="9" t="s">
        <v>2772</v>
      </c>
      <c r="D886" s="9" t="s">
        <v>1275</v>
      </c>
      <c r="E886" s="9" t="s">
        <v>1276</v>
      </c>
      <c r="F886" s="12">
        <v>2922500090</v>
      </c>
      <c r="G886" s="12"/>
      <c r="H886" s="9" t="s">
        <v>2773</v>
      </c>
      <c r="I886" s="10">
        <v>2.9999999999999997E-4</v>
      </c>
      <c r="J886" s="10">
        <v>61440.800000000003</v>
      </c>
      <c r="K886" s="9" t="s">
        <v>167</v>
      </c>
    </row>
    <row r="887" spans="1:12" hidden="1" x14ac:dyDescent="0.25">
      <c r="A887" s="11">
        <v>42100</v>
      </c>
      <c r="B887" s="9" t="s">
        <v>2774</v>
      </c>
      <c r="C887" s="9" t="s">
        <v>2775</v>
      </c>
      <c r="D887" s="9" t="s">
        <v>1239</v>
      </c>
      <c r="E887" s="9" t="s">
        <v>1240</v>
      </c>
      <c r="F887" s="12">
        <v>2922498500</v>
      </c>
      <c r="G887" s="12"/>
      <c r="H887" s="9" t="s">
        <v>2776</v>
      </c>
      <c r="I887" s="10">
        <v>25</v>
      </c>
      <c r="J887" s="10">
        <v>76188.53</v>
      </c>
      <c r="K887" s="9" t="s">
        <v>48</v>
      </c>
    </row>
    <row r="888" spans="1:12" hidden="1" x14ac:dyDescent="0.25">
      <c r="A888" s="11">
        <v>42100</v>
      </c>
      <c r="B888" s="9" t="s">
        <v>1030</v>
      </c>
      <c r="C888" s="9" t="s">
        <v>1031</v>
      </c>
      <c r="D888" s="9" t="s">
        <v>76</v>
      </c>
      <c r="E888" s="9" t="s">
        <v>77</v>
      </c>
      <c r="F888" s="12">
        <v>2922410000</v>
      </c>
      <c r="G888" s="12" t="s">
        <v>3449</v>
      </c>
      <c r="H888" s="9" t="s">
        <v>2777</v>
      </c>
      <c r="I888" s="10">
        <v>17750</v>
      </c>
      <c r="J888" s="10">
        <v>595670.66</v>
      </c>
      <c r="K888" s="9" t="s">
        <v>48</v>
      </c>
    </row>
    <row r="889" spans="1:12" hidden="1" x14ac:dyDescent="0.25">
      <c r="A889" s="11">
        <v>42100</v>
      </c>
      <c r="B889" s="9" t="s">
        <v>2778</v>
      </c>
      <c r="C889" s="9" t="s">
        <v>2779</v>
      </c>
      <c r="D889" s="9" t="s">
        <v>2780</v>
      </c>
      <c r="E889" s="9" t="s">
        <v>2781</v>
      </c>
      <c r="F889" s="12">
        <v>2922498500</v>
      </c>
      <c r="G889" s="12"/>
      <c r="H889" s="9" t="s">
        <v>2782</v>
      </c>
      <c r="I889" s="10">
        <v>50</v>
      </c>
      <c r="J889" s="10">
        <v>34502.35</v>
      </c>
      <c r="K889" s="9" t="s">
        <v>167</v>
      </c>
    </row>
    <row r="890" spans="1:12" hidden="1" x14ac:dyDescent="0.25">
      <c r="A890" s="11">
        <v>42100</v>
      </c>
      <c r="B890" s="9" t="s">
        <v>2783</v>
      </c>
      <c r="C890" s="9" t="s">
        <v>2784</v>
      </c>
      <c r="D890" s="9" t="s">
        <v>2785</v>
      </c>
      <c r="E890" s="9" t="s">
        <v>2786</v>
      </c>
      <c r="F890" s="12">
        <v>2922498500</v>
      </c>
      <c r="G890" s="12"/>
      <c r="H890" s="9" t="s">
        <v>2787</v>
      </c>
      <c r="I890" s="10">
        <v>6000</v>
      </c>
      <c r="J890" s="10">
        <v>518789.64</v>
      </c>
      <c r="K890" s="9" t="s">
        <v>249</v>
      </c>
      <c r="L890" s="2" t="s">
        <v>157</v>
      </c>
    </row>
    <row r="891" spans="1:12" hidden="1" x14ac:dyDescent="0.25">
      <c r="A891" s="11">
        <v>42100</v>
      </c>
      <c r="B891" s="9" t="s">
        <v>1030</v>
      </c>
      <c r="C891" s="9" t="s">
        <v>1031</v>
      </c>
      <c r="D891" s="9" t="s">
        <v>76</v>
      </c>
      <c r="E891" s="9" t="s">
        <v>77</v>
      </c>
      <c r="F891" s="12">
        <v>2922410000</v>
      </c>
      <c r="G891" s="12" t="s">
        <v>3449</v>
      </c>
      <c r="H891" s="9" t="s">
        <v>2788</v>
      </c>
      <c r="I891" s="10">
        <v>17400</v>
      </c>
      <c r="J891" s="10">
        <v>583925.04</v>
      </c>
      <c r="K891" s="9" t="s">
        <v>48</v>
      </c>
    </row>
    <row r="892" spans="1:12" hidden="1" x14ac:dyDescent="0.25">
      <c r="A892" s="11">
        <v>42100</v>
      </c>
      <c r="B892" s="9" t="s">
        <v>2789</v>
      </c>
      <c r="C892" s="9" t="s">
        <v>2790</v>
      </c>
      <c r="D892" s="9" t="s">
        <v>2791</v>
      </c>
      <c r="E892" s="9" t="s">
        <v>2792</v>
      </c>
      <c r="F892" s="12">
        <v>2922410000</v>
      </c>
      <c r="G892" s="12" t="s">
        <v>3449</v>
      </c>
      <c r="H892" s="9" t="s">
        <v>2793</v>
      </c>
      <c r="I892" s="10">
        <v>18000</v>
      </c>
      <c r="J892" s="10">
        <v>592792.99</v>
      </c>
      <c r="K892" s="9" t="s">
        <v>48</v>
      </c>
    </row>
    <row r="893" spans="1:12" hidden="1" x14ac:dyDescent="0.25">
      <c r="A893" s="11">
        <v>42100</v>
      </c>
      <c r="B893" s="9" t="s">
        <v>2794</v>
      </c>
      <c r="C893" s="9" t="s">
        <v>2795</v>
      </c>
      <c r="D893" s="9" t="s">
        <v>1849</v>
      </c>
      <c r="E893" s="9" t="s">
        <v>1850</v>
      </c>
      <c r="F893" s="12">
        <v>2922500090</v>
      </c>
      <c r="G893" s="12"/>
      <c r="H893" s="9" t="s">
        <v>2796</v>
      </c>
      <c r="I893" s="10">
        <v>350</v>
      </c>
      <c r="J893" s="10">
        <v>1845040.94</v>
      </c>
      <c r="K893" s="9" t="s">
        <v>24</v>
      </c>
    </row>
    <row r="894" spans="1:12" x14ac:dyDescent="0.25">
      <c r="A894" s="11">
        <v>42100</v>
      </c>
      <c r="B894" s="9" t="s">
        <v>1177</v>
      </c>
      <c r="C894" s="9" t="s">
        <v>1178</v>
      </c>
      <c r="D894" s="9" t="s">
        <v>1179</v>
      </c>
      <c r="E894" s="9" t="s">
        <v>1180</v>
      </c>
      <c r="F894" s="12">
        <v>2922500090</v>
      </c>
      <c r="G894" s="12" t="s">
        <v>3452</v>
      </c>
      <c r="H894" s="9" t="s">
        <v>1181</v>
      </c>
      <c r="I894" s="10">
        <v>20000</v>
      </c>
      <c r="J894" s="10">
        <v>1034802.98</v>
      </c>
      <c r="K894" s="9" t="s">
        <v>533</v>
      </c>
    </row>
    <row r="895" spans="1:12" x14ac:dyDescent="0.25">
      <c r="A895" s="11">
        <v>42101</v>
      </c>
      <c r="B895" s="9" t="s">
        <v>1346</v>
      </c>
      <c r="C895" s="9" t="s">
        <v>1347</v>
      </c>
      <c r="D895" s="9" t="s">
        <v>212</v>
      </c>
      <c r="E895" s="9" t="s">
        <v>213</v>
      </c>
      <c r="F895" s="12">
        <v>2922500090</v>
      </c>
      <c r="G895" s="12" t="s">
        <v>3452</v>
      </c>
      <c r="H895" s="9" t="s">
        <v>1348</v>
      </c>
      <c r="I895" s="10">
        <v>20000</v>
      </c>
      <c r="J895" s="10">
        <v>1284923.82</v>
      </c>
      <c r="K895" s="9" t="s">
        <v>48</v>
      </c>
    </row>
    <row r="896" spans="1:12" hidden="1" x14ac:dyDescent="0.25">
      <c r="A896" s="11">
        <v>42101</v>
      </c>
      <c r="B896" s="9" t="s">
        <v>1030</v>
      </c>
      <c r="C896" s="9" t="s">
        <v>1031</v>
      </c>
      <c r="D896" s="9" t="s">
        <v>76</v>
      </c>
      <c r="E896" s="9" t="s">
        <v>77</v>
      </c>
      <c r="F896" s="12">
        <v>2922410000</v>
      </c>
      <c r="G896" s="12" t="s">
        <v>3449</v>
      </c>
      <c r="H896" s="9" t="s">
        <v>2797</v>
      </c>
      <c r="I896" s="10">
        <v>18000</v>
      </c>
      <c r="J896" s="10">
        <v>607759.59</v>
      </c>
      <c r="K896" s="9" t="s">
        <v>48</v>
      </c>
    </row>
    <row r="897" spans="1:12" hidden="1" x14ac:dyDescent="0.25">
      <c r="A897" s="11">
        <v>42101</v>
      </c>
      <c r="B897" s="9" t="s">
        <v>1030</v>
      </c>
      <c r="C897" s="9" t="s">
        <v>1031</v>
      </c>
      <c r="D897" s="9" t="s">
        <v>76</v>
      </c>
      <c r="E897" s="9" t="s">
        <v>77</v>
      </c>
      <c r="F897" s="12">
        <v>2922410000</v>
      </c>
      <c r="G897" s="12" t="s">
        <v>3449</v>
      </c>
      <c r="H897" s="9" t="s">
        <v>2797</v>
      </c>
      <c r="I897" s="10">
        <v>18000</v>
      </c>
      <c r="J897" s="10">
        <v>607759.59</v>
      </c>
      <c r="K897" s="9" t="s">
        <v>48</v>
      </c>
    </row>
    <row r="898" spans="1:12" hidden="1" x14ac:dyDescent="0.25">
      <c r="A898" s="11">
        <v>42101</v>
      </c>
      <c r="B898" s="9" t="s">
        <v>1154</v>
      </c>
      <c r="C898" s="9" t="s">
        <v>2798</v>
      </c>
      <c r="D898" s="9" t="s">
        <v>1239</v>
      </c>
      <c r="E898" s="9" t="s">
        <v>2799</v>
      </c>
      <c r="F898" s="12">
        <v>2922498500</v>
      </c>
      <c r="G898" s="12"/>
      <c r="H898" s="9" t="s">
        <v>2800</v>
      </c>
      <c r="I898" s="10">
        <v>325</v>
      </c>
      <c r="J898" s="10">
        <v>817040.98</v>
      </c>
      <c r="K898" s="9" t="s">
        <v>290</v>
      </c>
    </row>
    <row r="899" spans="1:12" x14ac:dyDescent="0.25">
      <c r="A899" s="11">
        <v>42102</v>
      </c>
      <c r="B899" s="9" t="s">
        <v>2548</v>
      </c>
      <c r="C899" s="9" t="s">
        <v>2801</v>
      </c>
      <c r="D899" s="9" t="s">
        <v>483</v>
      </c>
      <c r="E899" s="9" t="s">
        <v>697</v>
      </c>
      <c r="F899" s="12">
        <v>2922410000</v>
      </c>
      <c r="G899" s="12" t="s">
        <v>3448</v>
      </c>
      <c r="H899" s="9" t="s">
        <v>2802</v>
      </c>
      <c r="I899" s="10">
        <v>31000</v>
      </c>
      <c r="J899" s="10">
        <v>1165899.24</v>
      </c>
      <c r="K899" s="9" t="s">
        <v>48</v>
      </c>
    </row>
    <row r="900" spans="1:12" x14ac:dyDescent="0.25">
      <c r="A900" s="11">
        <v>42102</v>
      </c>
      <c r="B900" s="9" t="s">
        <v>70</v>
      </c>
      <c r="C900" s="9" t="s">
        <v>2803</v>
      </c>
      <c r="D900" s="9" t="s">
        <v>66</v>
      </c>
      <c r="E900" s="9" t="s">
        <v>67</v>
      </c>
      <c r="F900" s="12">
        <v>2922500090</v>
      </c>
      <c r="G900" s="5" t="s">
        <v>3452</v>
      </c>
      <c r="H900" s="9" t="s">
        <v>2804</v>
      </c>
      <c r="I900" s="10">
        <v>40000</v>
      </c>
      <c r="J900" s="10">
        <v>2303591.23</v>
      </c>
      <c r="K900" s="9" t="s">
        <v>48</v>
      </c>
    </row>
    <row r="901" spans="1:12" x14ac:dyDescent="0.25">
      <c r="A901" s="11">
        <v>42103</v>
      </c>
      <c r="B901" s="9" t="s">
        <v>195</v>
      </c>
      <c r="C901" s="9" t="s">
        <v>196</v>
      </c>
      <c r="D901" s="9" t="s">
        <v>82</v>
      </c>
      <c r="E901" s="9" t="s">
        <v>83</v>
      </c>
      <c r="F901" s="12">
        <v>2922500090</v>
      </c>
      <c r="G901" s="5" t="s">
        <v>3452</v>
      </c>
      <c r="H901" s="9" t="s">
        <v>2805</v>
      </c>
      <c r="I901" s="10">
        <v>20000</v>
      </c>
      <c r="J901" s="10">
        <v>963923.74</v>
      </c>
      <c r="K901" s="9" t="s">
        <v>48</v>
      </c>
    </row>
    <row r="902" spans="1:12" x14ac:dyDescent="0.25">
      <c r="A902" s="11">
        <v>42104</v>
      </c>
      <c r="B902" s="9" t="s">
        <v>227</v>
      </c>
      <c r="C902" s="9" t="s">
        <v>228</v>
      </c>
      <c r="D902" s="9" t="s">
        <v>229</v>
      </c>
      <c r="E902" s="9" t="s">
        <v>230</v>
      </c>
      <c r="F902" s="12">
        <v>2922410000</v>
      </c>
      <c r="G902" s="12" t="s">
        <v>3448</v>
      </c>
      <c r="H902" s="9" t="s">
        <v>2806</v>
      </c>
      <c r="I902" s="10">
        <v>3900</v>
      </c>
      <c r="J902" s="10">
        <v>149545.65</v>
      </c>
      <c r="K902" s="9" t="s">
        <v>201</v>
      </c>
      <c r="L902" s="2" t="s">
        <v>157</v>
      </c>
    </row>
    <row r="903" spans="1:12" x14ac:dyDescent="0.25">
      <c r="A903" s="11">
        <v>42104</v>
      </c>
      <c r="B903" s="9" t="s">
        <v>227</v>
      </c>
      <c r="C903" s="9" t="s">
        <v>228</v>
      </c>
      <c r="D903" s="9" t="s">
        <v>229</v>
      </c>
      <c r="E903" s="9" t="s">
        <v>230</v>
      </c>
      <c r="F903" s="12">
        <v>2922410000</v>
      </c>
      <c r="G903" s="12" t="s">
        <v>3448</v>
      </c>
      <c r="H903" s="9" t="s">
        <v>2807</v>
      </c>
      <c r="I903" s="10">
        <v>2100</v>
      </c>
      <c r="J903" s="10">
        <v>80524.58</v>
      </c>
      <c r="K903" s="9" t="s">
        <v>48</v>
      </c>
      <c r="L903" s="2" t="s">
        <v>157</v>
      </c>
    </row>
    <row r="904" spans="1:12" x14ac:dyDescent="0.25">
      <c r="A904" s="11">
        <v>42104</v>
      </c>
      <c r="B904" s="9" t="s">
        <v>1324</v>
      </c>
      <c r="C904" s="9" t="s">
        <v>1325</v>
      </c>
      <c r="D904" s="9" t="s">
        <v>229</v>
      </c>
      <c r="E904" s="9" t="s">
        <v>230</v>
      </c>
      <c r="F904" s="12">
        <v>2922500090</v>
      </c>
      <c r="G904" s="5" t="s">
        <v>3452</v>
      </c>
      <c r="H904" s="9" t="s">
        <v>2808</v>
      </c>
      <c r="I904" s="10">
        <v>1000</v>
      </c>
      <c r="J904" s="10">
        <v>59214.8</v>
      </c>
      <c r="K904" s="9" t="s">
        <v>249</v>
      </c>
      <c r="L904" s="7" t="s">
        <v>4482</v>
      </c>
    </row>
    <row r="905" spans="1:12" x14ac:dyDescent="0.25">
      <c r="A905" s="11">
        <v>42105</v>
      </c>
      <c r="B905" s="9" t="s">
        <v>227</v>
      </c>
      <c r="C905" s="9" t="s">
        <v>228</v>
      </c>
      <c r="D905" s="9" t="s">
        <v>445</v>
      </c>
      <c r="E905" s="9" t="s">
        <v>446</v>
      </c>
      <c r="F905" s="12">
        <v>2922410000</v>
      </c>
      <c r="G905" s="12" t="s">
        <v>3448</v>
      </c>
      <c r="H905" s="9" t="s">
        <v>1073</v>
      </c>
      <c r="I905" s="10">
        <v>2000</v>
      </c>
      <c r="J905" s="10">
        <v>76690.080000000002</v>
      </c>
      <c r="K905" s="9" t="s">
        <v>48</v>
      </c>
      <c r="L905" s="2" t="s">
        <v>157</v>
      </c>
    </row>
    <row r="906" spans="1:12" x14ac:dyDescent="0.25">
      <c r="A906" s="11">
        <v>42105</v>
      </c>
      <c r="B906" s="9" t="s">
        <v>227</v>
      </c>
      <c r="C906" s="9" t="s">
        <v>228</v>
      </c>
      <c r="D906" s="9" t="s">
        <v>229</v>
      </c>
      <c r="E906" s="9" t="s">
        <v>230</v>
      </c>
      <c r="F906" s="12">
        <v>2922410000</v>
      </c>
      <c r="G906" s="12" t="s">
        <v>3448</v>
      </c>
      <c r="H906" s="9" t="s">
        <v>1073</v>
      </c>
      <c r="I906" s="10">
        <v>2000</v>
      </c>
      <c r="J906" s="10">
        <v>76690.080000000002</v>
      </c>
      <c r="K906" s="9" t="s">
        <v>48</v>
      </c>
      <c r="L906" s="2" t="s">
        <v>157</v>
      </c>
    </row>
    <row r="907" spans="1:12" hidden="1" x14ac:dyDescent="0.25">
      <c r="A907" s="11">
        <v>42108</v>
      </c>
      <c r="B907" s="9" t="s">
        <v>1810</v>
      </c>
      <c r="C907" s="9" t="s">
        <v>1811</v>
      </c>
      <c r="D907" s="9" t="s">
        <v>1784</v>
      </c>
      <c r="E907" s="9" t="s">
        <v>1785</v>
      </c>
      <c r="F907" s="12">
        <v>2922498500</v>
      </c>
      <c r="G907" s="12"/>
      <c r="H907" s="9" t="s">
        <v>2809</v>
      </c>
      <c r="I907" s="10">
        <v>6000</v>
      </c>
      <c r="J907" s="10">
        <v>3295012.75</v>
      </c>
      <c r="K907" s="9" t="s">
        <v>48</v>
      </c>
    </row>
    <row r="908" spans="1:12" x14ac:dyDescent="0.25">
      <c r="A908" s="11">
        <v>42108</v>
      </c>
      <c r="B908" s="9" t="s">
        <v>1157</v>
      </c>
      <c r="C908" s="9" t="s">
        <v>1158</v>
      </c>
      <c r="D908" s="9" t="s">
        <v>460</v>
      </c>
      <c r="E908" s="9" t="s">
        <v>461</v>
      </c>
      <c r="F908" s="12">
        <v>2922410000</v>
      </c>
      <c r="G908" s="12" t="s">
        <v>3448</v>
      </c>
      <c r="H908" s="9" t="s">
        <v>2810</v>
      </c>
      <c r="I908" s="10">
        <v>20625</v>
      </c>
      <c r="J908" s="10">
        <v>704137.36</v>
      </c>
      <c r="K908" s="9" t="s">
        <v>635</v>
      </c>
    </row>
    <row r="909" spans="1:12" x14ac:dyDescent="0.25">
      <c r="A909" s="11">
        <v>42108</v>
      </c>
      <c r="B909" s="9" t="s">
        <v>1157</v>
      </c>
      <c r="C909" s="9" t="s">
        <v>1158</v>
      </c>
      <c r="D909" s="9" t="s">
        <v>460</v>
      </c>
      <c r="E909" s="9" t="s">
        <v>461</v>
      </c>
      <c r="F909" s="12">
        <v>2922410000</v>
      </c>
      <c r="G909" s="12" t="s">
        <v>3448</v>
      </c>
      <c r="H909" s="9" t="s">
        <v>2811</v>
      </c>
      <c r="I909" s="10">
        <v>20625</v>
      </c>
      <c r="J909" s="10">
        <v>704137.36</v>
      </c>
      <c r="K909" s="9" t="s">
        <v>635</v>
      </c>
    </row>
    <row r="910" spans="1:12" x14ac:dyDescent="0.25">
      <c r="A910" s="11">
        <v>42108</v>
      </c>
      <c r="B910" s="9" t="s">
        <v>1157</v>
      </c>
      <c r="C910" s="9" t="s">
        <v>1158</v>
      </c>
      <c r="D910" s="9" t="s">
        <v>460</v>
      </c>
      <c r="E910" s="9" t="s">
        <v>461</v>
      </c>
      <c r="F910" s="12">
        <v>2922410000</v>
      </c>
      <c r="G910" s="12" t="s">
        <v>3448</v>
      </c>
      <c r="H910" s="9" t="s">
        <v>2812</v>
      </c>
      <c r="I910" s="10">
        <v>20625</v>
      </c>
      <c r="J910" s="10">
        <v>704137.36</v>
      </c>
      <c r="K910" s="9" t="s">
        <v>635</v>
      </c>
    </row>
    <row r="911" spans="1:12" x14ac:dyDescent="0.25">
      <c r="A911" s="11">
        <v>42110</v>
      </c>
      <c r="B911" s="9" t="s">
        <v>195</v>
      </c>
      <c r="C911" s="9" t="s">
        <v>196</v>
      </c>
      <c r="D911" s="9" t="s">
        <v>82</v>
      </c>
      <c r="E911" s="9" t="s">
        <v>83</v>
      </c>
      <c r="F911" s="12">
        <v>2922500090</v>
      </c>
      <c r="G911" s="5" t="s">
        <v>3452</v>
      </c>
      <c r="H911" s="9" t="s">
        <v>2813</v>
      </c>
      <c r="I911" s="10">
        <v>20000</v>
      </c>
      <c r="J911" s="10">
        <v>893104.11</v>
      </c>
      <c r="K911" s="9" t="s">
        <v>48</v>
      </c>
    </row>
    <row r="912" spans="1:12" x14ac:dyDescent="0.25">
      <c r="A912" s="11">
        <v>42110</v>
      </c>
      <c r="B912" s="9" t="s">
        <v>1052</v>
      </c>
      <c r="C912" s="9" t="s">
        <v>1053</v>
      </c>
      <c r="D912" s="9" t="s">
        <v>1054</v>
      </c>
      <c r="E912" s="9" t="s">
        <v>1055</v>
      </c>
      <c r="F912" s="12">
        <v>2922410000</v>
      </c>
      <c r="G912" s="5" t="s">
        <v>3448</v>
      </c>
      <c r="H912" s="9" t="s">
        <v>2814</v>
      </c>
      <c r="I912" s="10">
        <v>32000</v>
      </c>
      <c r="J912" s="10">
        <v>913144.49</v>
      </c>
      <c r="K912" s="9" t="s">
        <v>48</v>
      </c>
    </row>
    <row r="913" spans="1:12" x14ac:dyDescent="0.25">
      <c r="A913" s="11">
        <v>42110</v>
      </c>
      <c r="B913" s="9" t="s">
        <v>1052</v>
      </c>
      <c r="C913" s="9" t="s">
        <v>1053</v>
      </c>
      <c r="D913" s="9" t="s">
        <v>1054</v>
      </c>
      <c r="E913" s="9" t="s">
        <v>1055</v>
      </c>
      <c r="F913" s="12">
        <v>2922410000</v>
      </c>
      <c r="G913" s="5" t="s">
        <v>3448</v>
      </c>
      <c r="H913" s="9" t="s">
        <v>2815</v>
      </c>
      <c r="I913" s="10">
        <v>136000</v>
      </c>
      <c r="J913" s="10">
        <v>3880864.09</v>
      </c>
      <c r="K913" s="9" t="s">
        <v>48</v>
      </c>
    </row>
    <row r="914" spans="1:12" x14ac:dyDescent="0.25">
      <c r="A914" s="11">
        <v>42110</v>
      </c>
      <c r="B914" s="9" t="s">
        <v>1052</v>
      </c>
      <c r="C914" s="9" t="s">
        <v>1053</v>
      </c>
      <c r="D914" s="9" t="s">
        <v>1054</v>
      </c>
      <c r="E914" s="9" t="s">
        <v>1055</v>
      </c>
      <c r="F914" s="12">
        <v>2922410000</v>
      </c>
      <c r="G914" s="5" t="s">
        <v>3448</v>
      </c>
      <c r="H914" s="9" t="s">
        <v>2816</v>
      </c>
      <c r="I914" s="10">
        <v>136000</v>
      </c>
      <c r="J914" s="10">
        <v>3880864.09</v>
      </c>
      <c r="K914" s="9" t="s">
        <v>48</v>
      </c>
    </row>
    <row r="915" spans="1:12" hidden="1" x14ac:dyDescent="0.25">
      <c r="A915" s="11">
        <v>42110</v>
      </c>
      <c r="B915" s="9" t="s">
        <v>1134</v>
      </c>
      <c r="C915" s="9" t="s">
        <v>2817</v>
      </c>
      <c r="D915" s="9" t="s">
        <v>1129</v>
      </c>
      <c r="E915" s="9" t="s">
        <v>1130</v>
      </c>
      <c r="F915" s="12">
        <v>2922498500</v>
      </c>
      <c r="G915" s="12"/>
      <c r="H915" s="9" t="s">
        <v>2818</v>
      </c>
      <c r="I915" s="10">
        <v>1.1000000000000001</v>
      </c>
      <c r="J915" s="10">
        <v>6592.96</v>
      </c>
      <c r="K915" s="9" t="s">
        <v>167</v>
      </c>
    </row>
    <row r="916" spans="1:12" x14ac:dyDescent="0.25">
      <c r="A916" s="11">
        <v>42111</v>
      </c>
      <c r="B916" s="9" t="s">
        <v>376</v>
      </c>
      <c r="C916" s="9" t="s">
        <v>377</v>
      </c>
      <c r="D916" s="9" t="s">
        <v>378</v>
      </c>
      <c r="E916" s="9" t="s">
        <v>379</v>
      </c>
      <c r="F916" s="12">
        <v>2922498500</v>
      </c>
      <c r="G916" s="5" t="s">
        <v>3450</v>
      </c>
      <c r="H916" s="9" t="s">
        <v>2819</v>
      </c>
      <c r="I916" s="10">
        <v>3000</v>
      </c>
      <c r="J916" s="10">
        <v>1143608.92</v>
      </c>
      <c r="K916" s="9" t="s">
        <v>201</v>
      </c>
    </row>
    <row r="917" spans="1:12" hidden="1" x14ac:dyDescent="0.25">
      <c r="A917" s="11">
        <v>42114</v>
      </c>
      <c r="B917" s="9" t="s">
        <v>1127</v>
      </c>
      <c r="C917" s="9" t="s">
        <v>1128</v>
      </c>
      <c r="D917" s="9" t="s">
        <v>1129</v>
      </c>
      <c r="E917" s="9" t="s">
        <v>1130</v>
      </c>
      <c r="F917" s="12">
        <v>2922498500</v>
      </c>
      <c r="G917" s="12"/>
      <c r="H917" s="9" t="s">
        <v>2820</v>
      </c>
      <c r="I917" s="10">
        <v>1.4999999999999999E-4</v>
      </c>
      <c r="J917" s="10">
        <v>5399.86</v>
      </c>
      <c r="K917" s="9" t="s">
        <v>290</v>
      </c>
    </row>
    <row r="918" spans="1:12" x14ac:dyDescent="0.25">
      <c r="A918" s="11">
        <v>42114</v>
      </c>
      <c r="B918" s="9" t="s">
        <v>1324</v>
      </c>
      <c r="C918" s="9" t="s">
        <v>1325</v>
      </c>
      <c r="D918" s="9" t="s">
        <v>445</v>
      </c>
      <c r="E918" s="9" t="s">
        <v>446</v>
      </c>
      <c r="F918" s="12">
        <v>2922500090</v>
      </c>
      <c r="G918" s="5" t="s">
        <v>3452</v>
      </c>
      <c r="H918" s="9" t="s">
        <v>2821</v>
      </c>
      <c r="I918" s="10">
        <v>1000</v>
      </c>
      <c r="J918" s="10">
        <v>59781.01</v>
      </c>
      <c r="K918" s="9" t="s">
        <v>249</v>
      </c>
      <c r="L918" s="7" t="s">
        <v>4482</v>
      </c>
    </row>
    <row r="919" spans="1:12" x14ac:dyDescent="0.25">
      <c r="A919" s="11">
        <v>42114</v>
      </c>
      <c r="B919" s="9" t="s">
        <v>227</v>
      </c>
      <c r="C919" s="9" t="s">
        <v>228</v>
      </c>
      <c r="D919" s="9" t="s">
        <v>229</v>
      </c>
      <c r="E919" s="9" t="s">
        <v>230</v>
      </c>
      <c r="F919" s="12">
        <v>2922410000</v>
      </c>
      <c r="G919" s="12" t="s">
        <v>3448</v>
      </c>
      <c r="H919" s="9" t="s">
        <v>2822</v>
      </c>
      <c r="I919" s="10">
        <v>5500</v>
      </c>
      <c r="J919" s="10">
        <v>190109.26</v>
      </c>
      <c r="K919" s="9" t="s">
        <v>48</v>
      </c>
      <c r="L919" s="2" t="s">
        <v>157</v>
      </c>
    </row>
    <row r="920" spans="1:12" x14ac:dyDescent="0.25">
      <c r="A920" s="11">
        <v>42114</v>
      </c>
      <c r="B920" s="9" t="s">
        <v>1324</v>
      </c>
      <c r="C920" s="9" t="s">
        <v>1325</v>
      </c>
      <c r="D920" s="9" t="s">
        <v>229</v>
      </c>
      <c r="E920" s="9" t="s">
        <v>230</v>
      </c>
      <c r="F920" s="12">
        <v>2922500090</v>
      </c>
      <c r="G920" s="5" t="s">
        <v>3452</v>
      </c>
      <c r="H920" s="9" t="s">
        <v>2821</v>
      </c>
      <c r="I920" s="10">
        <v>1000</v>
      </c>
      <c r="J920" s="10">
        <v>59781.01</v>
      </c>
      <c r="K920" s="9" t="s">
        <v>249</v>
      </c>
      <c r="L920" s="7" t="s">
        <v>4482</v>
      </c>
    </row>
    <row r="921" spans="1:12" x14ac:dyDescent="0.25">
      <c r="A921" s="11">
        <v>42115</v>
      </c>
      <c r="B921" s="9" t="s">
        <v>2823</v>
      </c>
      <c r="C921" s="9" t="s">
        <v>2824</v>
      </c>
      <c r="D921" s="9" t="s">
        <v>460</v>
      </c>
      <c r="E921" s="9" t="s">
        <v>461</v>
      </c>
      <c r="F921" s="12">
        <v>2922410000</v>
      </c>
      <c r="G921" s="12" t="s">
        <v>3448</v>
      </c>
      <c r="H921" s="9" t="s">
        <v>2825</v>
      </c>
      <c r="I921" s="10">
        <v>20000</v>
      </c>
      <c r="J921" s="10">
        <v>632379.54</v>
      </c>
      <c r="K921" s="9" t="s">
        <v>290</v>
      </c>
    </row>
    <row r="922" spans="1:12" x14ac:dyDescent="0.25">
      <c r="A922" s="11">
        <v>42115</v>
      </c>
      <c r="B922" s="9" t="s">
        <v>1157</v>
      </c>
      <c r="C922" s="9" t="s">
        <v>1158</v>
      </c>
      <c r="D922" s="9" t="s">
        <v>460</v>
      </c>
      <c r="E922" s="9" t="s">
        <v>461</v>
      </c>
      <c r="F922" s="12">
        <v>2922410000</v>
      </c>
      <c r="G922" s="12" t="s">
        <v>3448</v>
      </c>
      <c r="H922" s="9" t="s">
        <v>2810</v>
      </c>
      <c r="I922" s="10">
        <v>20625</v>
      </c>
      <c r="J922" s="10">
        <v>674289.6</v>
      </c>
      <c r="K922" s="9" t="s">
        <v>635</v>
      </c>
    </row>
    <row r="923" spans="1:12" hidden="1" x14ac:dyDescent="0.25">
      <c r="A923" s="11">
        <v>42116</v>
      </c>
      <c r="B923" s="9" t="s">
        <v>2827</v>
      </c>
      <c r="C923" s="9" t="s">
        <v>2828</v>
      </c>
      <c r="D923" s="9" t="s">
        <v>1105</v>
      </c>
      <c r="E923" s="9" t="s">
        <v>1106</v>
      </c>
      <c r="F923" s="12">
        <v>2922498500</v>
      </c>
      <c r="G923" s="12"/>
      <c r="H923" s="9" t="s">
        <v>2829</v>
      </c>
      <c r="I923" s="10">
        <v>50</v>
      </c>
      <c r="J923" s="10">
        <v>62568.22</v>
      </c>
      <c r="K923" s="9" t="s">
        <v>225</v>
      </c>
    </row>
    <row r="924" spans="1:12" hidden="1" x14ac:dyDescent="0.25">
      <c r="A924" s="11">
        <v>42117</v>
      </c>
      <c r="B924" s="9" t="s">
        <v>1077</v>
      </c>
      <c r="C924" s="9" t="s">
        <v>1078</v>
      </c>
      <c r="D924" s="9" t="s">
        <v>1292</v>
      </c>
      <c r="E924" s="9" t="s">
        <v>1293</v>
      </c>
      <c r="F924" s="12">
        <v>2922498500</v>
      </c>
      <c r="G924" s="12"/>
      <c r="H924" s="9" t="s">
        <v>2830</v>
      </c>
      <c r="I924" s="10">
        <v>150</v>
      </c>
      <c r="J924" s="10">
        <v>84533.22</v>
      </c>
      <c r="K924" s="9" t="s">
        <v>48</v>
      </c>
    </row>
    <row r="925" spans="1:12" x14ac:dyDescent="0.25">
      <c r="A925" s="11">
        <v>42117</v>
      </c>
      <c r="B925" s="9" t="s">
        <v>252</v>
      </c>
      <c r="C925" s="9" t="s">
        <v>253</v>
      </c>
      <c r="D925" s="9" t="s">
        <v>102</v>
      </c>
      <c r="E925" s="9" t="s">
        <v>1062</v>
      </c>
      <c r="F925" s="12">
        <v>2922500090</v>
      </c>
      <c r="G925" s="5" t="s">
        <v>3452</v>
      </c>
      <c r="H925" s="9" t="s">
        <v>2831</v>
      </c>
      <c r="I925" s="10">
        <v>20000</v>
      </c>
      <c r="J925" s="10">
        <v>924229.91</v>
      </c>
      <c r="K925" s="9" t="s">
        <v>48</v>
      </c>
    </row>
    <row r="926" spans="1:12" x14ac:dyDescent="0.25">
      <c r="A926" s="11">
        <v>42117</v>
      </c>
      <c r="B926" s="9" t="s">
        <v>1074</v>
      </c>
      <c r="C926" s="9" t="s">
        <v>1075</v>
      </c>
      <c r="D926" s="9" t="s">
        <v>106</v>
      </c>
      <c r="E926" s="9" t="s">
        <v>107</v>
      </c>
      <c r="F926" s="12">
        <v>2922500090</v>
      </c>
      <c r="G926" s="5" t="s">
        <v>3452</v>
      </c>
      <c r="H926" s="9" t="s">
        <v>2832</v>
      </c>
      <c r="I926" s="10">
        <v>20000</v>
      </c>
      <c r="J926" s="10">
        <v>924229.91</v>
      </c>
      <c r="K926" s="9" t="s">
        <v>48</v>
      </c>
    </row>
    <row r="927" spans="1:12" x14ac:dyDescent="0.25">
      <c r="A927" s="11">
        <v>42117</v>
      </c>
      <c r="B927" s="9" t="s">
        <v>585</v>
      </c>
      <c r="C927" s="9" t="s">
        <v>586</v>
      </c>
      <c r="D927" s="9" t="s">
        <v>45</v>
      </c>
      <c r="E927" s="9" t="s">
        <v>46</v>
      </c>
      <c r="F927" s="12">
        <v>2922410000</v>
      </c>
      <c r="G927" s="12" t="s">
        <v>3448</v>
      </c>
      <c r="H927" s="9" t="s">
        <v>2833</v>
      </c>
      <c r="I927" s="10">
        <v>20000</v>
      </c>
      <c r="J927" s="10">
        <v>743667.97</v>
      </c>
      <c r="K927" s="9" t="s">
        <v>201</v>
      </c>
      <c r="L927" s="2" t="s">
        <v>157</v>
      </c>
    </row>
    <row r="928" spans="1:12" hidden="1" x14ac:dyDescent="0.25">
      <c r="A928" s="11">
        <v>42117</v>
      </c>
      <c r="B928" s="9" t="s">
        <v>1810</v>
      </c>
      <c r="C928" s="9" t="s">
        <v>1811</v>
      </c>
      <c r="D928" s="9" t="s">
        <v>1784</v>
      </c>
      <c r="E928" s="9" t="s">
        <v>1785</v>
      </c>
      <c r="F928" s="12">
        <v>2922498500</v>
      </c>
      <c r="G928" s="12"/>
      <c r="H928" s="9" t="s">
        <v>2834</v>
      </c>
      <c r="I928" s="10">
        <v>0.3</v>
      </c>
      <c r="J928" s="10">
        <v>297.56</v>
      </c>
      <c r="K928" s="9" t="s">
        <v>48</v>
      </c>
    </row>
    <row r="929" spans="1:12" hidden="1" x14ac:dyDescent="0.25">
      <c r="A929" s="11">
        <v>42117</v>
      </c>
      <c r="B929" s="9" t="s">
        <v>2835</v>
      </c>
      <c r="C929" s="9" t="s">
        <v>2836</v>
      </c>
      <c r="D929" s="9" t="s">
        <v>2837</v>
      </c>
      <c r="E929" s="9" t="s">
        <v>2838</v>
      </c>
      <c r="F929" s="12">
        <v>2922498500</v>
      </c>
      <c r="G929" s="12"/>
      <c r="H929" s="9" t="s">
        <v>2839</v>
      </c>
      <c r="I929" s="10">
        <v>400</v>
      </c>
      <c r="J929" s="10">
        <v>74731.88</v>
      </c>
      <c r="K929" s="9" t="s">
        <v>248</v>
      </c>
    </row>
    <row r="930" spans="1:12" x14ac:dyDescent="0.25">
      <c r="A930" s="11">
        <v>42117</v>
      </c>
      <c r="B930" s="9" t="s">
        <v>1098</v>
      </c>
      <c r="C930" s="9" t="s">
        <v>1099</v>
      </c>
      <c r="D930" s="9" t="s">
        <v>38</v>
      </c>
      <c r="E930" s="9" t="s">
        <v>39</v>
      </c>
      <c r="F930" s="12">
        <v>2922410000</v>
      </c>
      <c r="G930" s="12" t="s">
        <v>3448</v>
      </c>
      <c r="H930" s="9" t="s">
        <v>1100</v>
      </c>
      <c r="I930" s="10">
        <v>21000</v>
      </c>
      <c r="J930" s="10">
        <v>653272.75</v>
      </c>
      <c r="K930" s="9" t="s">
        <v>641</v>
      </c>
    </row>
    <row r="931" spans="1:12" x14ac:dyDescent="0.25">
      <c r="A931" s="11">
        <v>42118</v>
      </c>
      <c r="B931" s="9" t="s">
        <v>2840</v>
      </c>
      <c r="C931" s="9" t="s">
        <v>2841</v>
      </c>
      <c r="D931" s="9" t="s">
        <v>736</v>
      </c>
      <c r="E931" s="9" t="s">
        <v>737</v>
      </c>
      <c r="F931" s="12">
        <v>2922410000</v>
      </c>
      <c r="G931" s="12" t="s">
        <v>3448</v>
      </c>
      <c r="H931" s="9" t="s">
        <v>2842</v>
      </c>
      <c r="I931" s="10">
        <v>20000</v>
      </c>
      <c r="J931" s="10">
        <v>631031.99</v>
      </c>
      <c r="K931" s="9" t="s">
        <v>290</v>
      </c>
      <c r="L931" s="9" t="s">
        <v>290</v>
      </c>
    </row>
    <row r="932" spans="1:12" x14ac:dyDescent="0.25">
      <c r="A932" s="11">
        <v>42118</v>
      </c>
      <c r="B932" s="9" t="s">
        <v>2840</v>
      </c>
      <c r="C932" s="9" t="s">
        <v>2841</v>
      </c>
      <c r="D932" s="9" t="s">
        <v>736</v>
      </c>
      <c r="E932" s="9" t="s">
        <v>737</v>
      </c>
      <c r="F932" s="12">
        <v>2922498500</v>
      </c>
      <c r="G932" s="12" t="s">
        <v>3450</v>
      </c>
      <c r="H932" s="9" t="s">
        <v>2843</v>
      </c>
      <c r="I932" s="10">
        <v>1000</v>
      </c>
      <c r="J932" s="10">
        <v>296099.62</v>
      </c>
      <c r="K932" s="9" t="s">
        <v>290</v>
      </c>
      <c r="L932" s="9" t="s">
        <v>290</v>
      </c>
    </row>
    <row r="933" spans="1:12" hidden="1" x14ac:dyDescent="0.25">
      <c r="A933" s="11">
        <v>42118</v>
      </c>
      <c r="B933" s="9" t="s">
        <v>1154</v>
      </c>
      <c r="C933" s="9" t="s">
        <v>1341</v>
      </c>
      <c r="D933" s="9" t="s">
        <v>1150</v>
      </c>
      <c r="E933" s="9" t="s">
        <v>1151</v>
      </c>
      <c r="F933" s="12">
        <v>2922498500</v>
      </c>
      <c r="G933" s="12"/>
      <c r="H933" s="9" t="s">
        <v>2844</v>
      </c>
      <c r="I933" s="10">
        <v>60</v>
      </c>
      <c r="J933" s="10">
        <v>1092170.75</v>
      </c>
      <c r="K933" s="9" t="s">
        <v>668</v>
      </c>
    </row>
    <row r="934" spans="1:12" x14ac:dyDescent="0.25">
      <c r="A934" s="11">
        <v>42118</v>
      </c>
      <c r="B934" s="9" t="s">
        <v>252</v>
      </c>
      <c r="C934" s="9" t="s">
        <v>253</v>
      </c>
      <c r="D934" s="9" t="s">
        <v>102</v>
      </c>
      <c r="E934" s="9" t="s">
        <v>1062</v>
      </c>
      <c r="F934" s="12">
        <v>2922500090</v>
      </c>
      <c r="G934" s="5" t="s">
        <v>3452</v>
      </c>
      <c r="H934" s="9" t="s">
        <v>2845</v>
      </c>
      <c r="I934" s="10">
        <v>40000</v>
      </c>
      <c r="J934" s="10">
        <v>1847547.17</v>
      </c>
      <c r="K934" s="9" t="s">
        <v>48</v>
      </c>
    </row>
    <row r="935" spans="1:12" x14ac:dyDescent="0.25">
      <c r="A935" s="11">
        <v>42118</v>
      </c>
      <c r="B935" s="9" t="s">
        <v>1098</v>
      </c>
      <c r="C935" s="9" t="s">
        <v>1099</v>
      </c>
      <c r="D935" s="9" t="s">
        <v>38</v>
      </c>
      <c r="E935" s="9" t="s">
        <v>39</v>
      </c>
      <c r="F935" s="12">
        <v>2922410000</v>
      </c>
      <c r="G935" s="12" t="s">
        <v>3448</v>
      </c>
      <c r="H935" s="9" t="s">
        <v>1100</v>
      </c>
      <c r="I935" s="10">
        <v>21000</v>
      </c>
      <c r="J935" s="10">
        <v>652950.21</v>
      </c>
      <c r="K935" s="9" t="s">
        <v>641</v>
      </c>
    </row>
    <row r="936" spans="1:12" hidden="1" x14ac:dyDescent="0.25">
      <c r="A936" s="11">
        <v>42121</v>
      </c>
      <c r="B936" s="9" t="s">
        <v>1173</v>
      </c>
      <c r="C936" s="9" t="s">
        <v>1174</v>
      </c>
      <c r="D936" s="9" t="s">
        <v>1129</v>
      </c>
      <c r="E936" s="9" t="s">
        <v>1130</v>
      </c>
      <c r="F936" s="12">
        <v>2922498500</v>
      </c>
      <c r="G936" s="12"/>
      <c r="H936" s="9" t="s">
        <v>2846</v>
      </c>
      <c r="I936" s="10">
        <v>1.75</v>
      </c>
      <c r="J936" s="10">
        <v>6974.57</v>
      </c>
      <c r="K936" s="9" t="s">
        <v>167</v>
      </c>
    </row>
    <row r="937" spans="1:12" hidden="1" x14ac:dyDescent="0.25">
      <c r="A937" s="11">
        <v>42121</v>
      </c>
      <c r="B937" s="9" t="s">
        <v>1173</v>
      </c>
      <c r="C937" s="9" t="s">
        <v>1174</v>
      </c>
      <c r="D937" s="9" t="s">
        <v>1129</v>
      </c>
      <c r="E937" s="9" t="s">
        <v>1130</v>
      </c>
      <c r="F937" s="12">
        <v>2922500090</v>
      </c>
      <c r="G937" s="12"/>
      <c r="H937" s="9" t="s">
        <v>2847</v>
      </c>
      <c r="I937" s="10">
        <v>0.01</v>
      </c>
      <c r="J937" s="10">
        <v>1125.17</v>
      </c>
      <c r="K937" s="9" t="s">
        <v>48</v>
      </c>
    </row>
    <row r="938" spans="1:12" hidden="1" x14ac:dyDescent="0.25">
      <c r="A938" s="11">
        <v>42121</v>
      </c>
      <c r="B938" s="9" t="s">
        <v>1077</v>
      </c>
      <c r="C938" s="9" t="s">
        <v>1078</v>
      </c>
      <c r="D938" s="9" t="s">
        <v>1295</v>
      </c>
      <c r="E938" s="9" t="s">
        <v>1296</v>
      </c>
      <c r="F938" s="12">
        <v>2922498500</v>
      </c>
      <c r="G938" s="12"/>
      <c r="H938" s="9" t="s">
        <v>1298</v>
      </c>
      <c r="I938" s="10">
        <v>50</v>
      </c>
      <c r="J938" s="10">
        <v>28064.54</v>
      </c>
      <c r="K938" s="9" t="s">
        <v>48</v>
      </c>
    </row>
    <row r="939" spans="1:12" x14ac:dyDescent="0.25">
      <c r="A939" s="11">
        <v>42121</v>
      </c>
      <c r="B939" s="9" t="s">
        <v>1091</v>
      </c>
      <c r="C939" s="9" t="s">
        <v>1092</v>
      </c>
      <c r="D939" s="9" t="s">
        <v>541</v>
      </c>
      <c r="E939" s="9" t="s">
        <v>2848</v>
      </c>
      <c r="F939" s="12">
        <v>2922500090</v>
      </c>
      <c r="G939" s="12" t="s">
        <v>3452</v>
      </c>
      <c r="H939" s="9" t="s">
        <v>2849</v>
      </c>
      <c r="I939" s="10">
        <v>20000</v>
      </c>
      <c r="J939" s="10">
        <v>996367.4</v>
      </c>
      <c r="K939" s="9" t="s">
        <v>1221</v>
      </c>
    </row>
    <row r="940" spans="1:12" hidden="1" x14ac:dyDescent="0.25">
      <c r="A940" s="11">
        <v>42121</v>
      </c>
      <c r="B940" s="9" t="s">
        <v>1199</v>
      </c>
      <c r="C940" s="9" t="s">
        <v>1200</v>
      </c>
      <c r="D940" s="9" t="s">
        <v>1123</v>
      </c>
      <c r="E940" s="9" t="s">
        <v>1124</v>
      </c>
      <c r="F940" s="12">
        <v>2922498500</v>
      </c>
      <c r="G940" s="12"/>
      <c r="H940" s="9" t="s">
        <v>2850</v>
      </c>
      <c r="I940" s="10">
        <v>2</v>
      </c>
      <c r="J940" s="10">
        <v>1847.41</v>
      </c>
      <c r="K940" s="9" t="s">
        <v>310</v>
      </c>
    </row>
    <row r="941" spans="1:12" hidden="1" x14ac:dyDescent="0.25">
      <c r="A941" s="11">
        <v>42121</v>
      </c>
      <c r="B941" s="9" t="s">
        <v>1103</v>
      </c>
      <c r="C941" s="9" t="s">
        <v>1104</v>
      </c>
      <c r="D941" s="9" t="s">
        <v>1105</v>
      </c>
      <c r="E941" s="9" t="s">
        <v>1106</v>
      </c>
      <c r="F941" s="12">
        <v>2922498500</v>
      </c>
      <c r="G941" s="12"/>
      <c r="H941" s="9" t="s">
        <v>2851</v>
      </c>
      <c r="I941" s="10">
        <v>4000</v>
      </c>
      <c r="J941" s="10">
        <v>305342.17</v>
      </c>
      <c r="K941" s="9" t="s">
        <v>48</v>
      </c>
    </row>
    <row r="942" spans="1:12" hidden="1" x14ac:dyDescent="0.25">
      <c r="A942" s="11">
        <v>42122</v>
      </c>
      <c r="B942" s="9" t="s">
        <v>1127</v>
      </c>
      <c r="C942" s="9" t="s">
        <v>1128</v>
      </c>
      <c r="D942" s="9" t="s">
        <v>1129</v>
      </c>
      <c r="E942" s="9" t="s">
        <v>1130</v>
      </c>
      <c r="F942" s="12">
        <v>2922410000</v>
      </c>
      <c r="G942" s="12"/>
      <c r="H942" s="9" t="s">
        <v>2852</v>
      </c>
      <c r="I942" s="10">
        <v>5.0000000000000002E-5</v>
      </c>
      <c r="J942" s="10">
        <v>1960.16</v>
      </c>
      <c r="K942" s="9" t="s">
        <v>290</v>
      </c>
    </row>
    <row r="943" spans="1:12" hidden="1" x14ac:dyDescent="0.25">
      <c r="A943" s="11">
        <v>42122</v>
      </c>
      <c r="B943" s="9" t="s">
        <v>1187</v>
      </c>
      <c r="C943" s="9" t="s">
        <v>2853</v>
      </c>
      <c r="D943" s="9" t="s">
        <v>1144</v>
      </c>
      <c r="E943" s="9" t="s">
        <v>1145</v>
      </c>
      <c r="F943" s="12">
        <v>2922500090</v>
      </c>
      <c r="G943" s="12"/>
      <c r="H943" s="9" t="s">
        <v>2854</v>
      </c>
      <c r="I943" s="10">
        <v>10</v>
      </c>
      <c r="J943" s="10">
        <v>101898.61</v>
      </c>
      <c r="K943" s="9" t="s">
        <v>1082</v>
      </c>
    </row>
    <row r="944" spans="1:12" x14ac:dyDescent="0.25">
      <c r="A944" s="11">
        <v>42122</v>
      </c>
      <c r="B944" s="9" t="s">
        <v>227</v>
      </c>
      <c r="C944" s="9" t="s">
        <v>228</v>
      </c>
      <c r="D944" s="9" t="s">
        <v>445</v>
      </c>
      <c r="E944" s="9" t="s">
        <v>446</v>
      </c>
      <c r="F944" s="12">
        <v>2922410000</v>
      </c>
      <c r="G944" s="12" t="s">
        <v>3448</v>
      </c>
      <c r="H944" s="9" t="s">
        <v>2855</v>
      </c>
      <c r="I944" s="10">
        <v>1250</v>
      </c>
      <c r="J944" s="10">
        <v>47194.79</v>
      </c>
      <c r="K944" s="9" t="s">
        <v>48</v>
      </c>
      <c r="L944" s="2" t="s">
        <v>157</v>
      </c>
    </row>
    <row r="945" spans="1:12" x14ac:dyDescent="0.25">
      <c r="A945" s="11">
        <v>42122</v>
      </c>
      <c r="B945" s="9" t="s">
        <v>227</v>
      </c>
      <c r="C945" s="9" t="s">
        <v>228</v>
      </c>
      <c r="D945" s="9" t="s">
        <v>229</v>
      </c>
      <c r="E945" s="9" t="s">
        <v>230</v>
      </c>
      <c r="F945" s="12">
        <v>2922410000</v>
      </c>
      <c r="G945" s="12" t="s">
        <v>3448</v>
      </c>
      <c r="H945" s="9" t="s">
        <v>2856</v>
      </c>
      <c r="I945" s="10">
        <v>3000</v>
      </c>
      <c r="J945" s="10">
        <v>107696.97</v>
      </c>
      <c r="K945" s="9" t="s">
        <v>641</v>
      </c>
      <c r="L945" s="2" t="s">
        <v>157</v>
      </c>
    </row>
    <row r="946" spans="1:12" hidden="1" x14ac:dyDescent="0.25">
      <c r="A946" s="11">
        <v>42122</v>
      </c>
      <c r="B946" s="9" t="s">
        <v>2857</v>
      </c>
      <c r="C946" s="9" t="s">
        <v>2858</v>
      </c>
      <c r="D946" s="9" t="s">
        <v>2859</v>
      </c>
      <c r="E946" s="9" t="s">
        <v>2860</v>
      </c>
      <c r="F946" s="12">
        <v>2922498500</v>
      </c>
      <c r="G946" s="12"/>
      <c r="H946" s="9" t="s">
        <v>2861</v>
      </c>
      <c r="I946" s="10">
        <v>2000</v>
      </c>
      <c r="J946" s="10">
        <v>57987.14</v>
      </c>
      <c r="K946" s="9" t="s">
        <v>248</v>
      </c>
    </row>
    <row r="947" spans="1:12" x14ac:dyDescent="0.25">
      <c r="A947" s="11">
        <v>42122</v>
      </c>
      <c r="B947" s="9" t="s">
        <v>585</v>
      </c>
      <c r="C947" s="9" t="s">
        <v>586</v>
      </c>
      <c r="D947" s="9" t="s">
        <v>45</v>
      </c>
      <c r="E947" s="9" t="s">
        <v>46</v>
      </c>
      <c r="F947" s="12">
        <v>2922410000</v>
      </c>
      <c r="G947" s="12" t="s">
        <v>3448</v>
      </c>
      <c r="H947" s="9" t="s">
        <v>2862</v>
      </c>
      <c r="I947" s="10">
        <v>15000</v>
      </c>
      <c r="J947" s="10">
        <v>579871.35</v>
      </c>
      <c r="K947" s="9" t="s">
        <v>201</v>
      </c>
      <c r="L947" s="2" t="s">
        <v>157</v>
      </c>
    </row>
    <row r="948" spans="1:12" x14ac:dyDescent="0.25">
      <c r="A948" s="11">
        <v>42122</v>
      </c>
      <c r="B948" s="9" t="s">
        <v>2823</v>
      </c>
      <c r="C948" s="9" t="s">
        <v>2824</v>
      </c>
      <c r="D948" s="9" t="s">
        <v>460</v>
      </c>
      <c r="E948" s="9" t="s">
        <v>461</v>
      </c>
      <c r="F948" s="12">
        <v>2922410000</v>
      </c>
      <c r="G948" s="12" t="s">
        <v>3448</v>
      </c>
      <c r="H948" s="9" t="s">
        <v>2863</v>
      </c>
      <c r="I948" s="10">
        <v>20000</v>
      </c>
      <c r="J948" s="10">
        <v>656691.92000000004</v>
      </c>
      <c r="K948" s="9" t="s">
        <v>290</v>
      </c>
    </row>
    <row r="949" spans="1:12" hidden="1" x14ac:dyDescent="0.25">
      <c r="A949" s="11">
        <v>42122</v>
      </c>
      <c r="B949" s="9" t="s">
        <v>1134</v>
      </c>
      <c r="C949" s="9" t="s">
        <v>1135</v>
      </c>
      <c r="D949" s="9" t="s">
        <v>1129</v>
      </c>
      <c r="E949" s="9" t="s">
        <v>1130</v>
      </c>
      <c r="F949" s="12">
        <v>2922498500</v>
      </c>
      <c r="G949" s="12"/>
      <c r="H949" s="9" t="s">
        <v>2864</v>
      </c>
      <c r="I949" s="10">
        <v>1</v>
      </c>
      <c r="J949" s="10">
        <v>1057.1199999999999</v>
      </c>
      <c r="K949" s="9" t="s">
        <v>48</v>
      </c>
    </row>
    <row r="950" spans="1:12" hidden="1" x14ac:dyDescent="0.25">
      <c r="A950" s="11">
        <v>42122</v>
      </c>
      <c r="B950" s="9" t="s">
        <v>1134</v>
      </c>
      <c r="C950" s="9" t="s">
        <v>1135</v>
      </c>
      <c r="D950" s="9" t="s">
        <v>1129</v>
      </c>
      <c r="E950" s="9" t="s">
        <v>1130</v>
      </c>
      <c r="F950" s="12">
        <v>2922498500</v>
      </c>
      <c r="G950" s="12"/>
      <c r="H950" s="9" t="s">
        <v>2865</v>
      </c>
      <c r="I950" s="10">
        <v>1.5</v>
      </c>
      <c r="J950" s="10">
        <v>2573.54</v>
      </c>
      <c r="K950" s="9" t="s">
        <v>1137</v>
      </c>
    </row>
    <row r="951" spans="1:12" hidden="1" x14ac:dyDescent="0.25">
      <c r="A951" s="11">
        <v>42122</v>
      </c>
      <c r="B951" s="9" t="s">
        <v>1134</v>
      </c>
      <c r="C951" s="9" t="s">
        <v>1135</v>
      </c>
      <c r="D951" s="9" t="s">
        <v>1129</v>
      </c>
      <c r="E951" s="9" t="s">
        <v>1130</v>
      </c>
      <c r="F951" s="12">
        <v>2922498500</v>
      </c>
      <c r="G951" s="12"/>
      <c r="H951" s="9" t="s">
        <v>2866</v>
      </c>
      <c r="I951" s="10">
        <v>6</v>
      </c>
      <c r="J951" s="10">
        <v>2580.83</v>
      </c>
      <c r="K951" s="9" t="s">
        <v>167</v>
      </c>
    </row>
    <row r="952" spans="1:12" hidden="1" x14ac:dyDescent="0.25">
      <c r="A952" s="11">
        <v>42122</v>
      </c>
      <c r="B952" s="9" t="s">
        <v>2867</v>
      </c>
      <c r="C952" s="9" t="s">
        <v>2868</v>
      </c>
      <c r="D952" s="9" t="s">
        <v>2869</v>
      </c>
      <c r="E952" s="9" t="s">
        <v>2870</v>
      </c>
      <c r="F952" s="12">
        <v>2922498500</v>
      </c>
      <c r="G952" s="12"/>
      <c r="H952" s="9" t="s">
        <v>2871</v>
      </c>
      <c r="I952" s="10">
        <v>1000</v>
      </c>
      <c r="J952" s="10">
        <v>69988.73</v>
      </c>
      <c r="K952" s="9" t="s">
        <v>48</v>
      </c>
    </row>
    <row r="953" spans="1:12" x14ac:dyDescent="0.25">
      <c r="A953" s="11">
        <v>42122</v>
      </c>
      <c r="B953" s="9" t="s">
        <v>1098</v>
      </c>
      <c r="C953" s="9" t="s">
        <v>1099</v>
      </c>
      <c r="D953" s="9" t="s">
        <v>38</v>
      </c>
      <c r="E953" s="9" t="s">
        <v>39</v>
      </c>
      <c r="F953" s="12">
        <v>2922410000</v>
      </c>
      <c r="G953" s="12" t="s">
        <v>3448</v>
      </c>
      <c r="H953" s="9" t="s">
        <v>1100</v>
      </c>
      <c r="I953" s="10">
        <v>21000</v>
      </c>
      <c r="J953" s="10">
        <v>650648.24</v>
      </c>
      <c r="K953" s="9" t="s">
        <v>641</v>
      </c>
    </row>
    <row r="954" spans="1:12" x14ac:dyDescent="0.25">
      <c r="A954" s="11">
        <v>42122</v>
      </c>
      <c r="B954" s="9" t="s">
        <v>1098</v>
      </c>
      <c r="C954" s="9" t="s">
        <v>1099</v>
      </c>
      <c r="D954" s="9" t="s">
        <v>38</v>
      </c>
      <c r="E954" s="9" t="s">
        <v>39</v>
      </c>
      <c r="F954" s="12">
        <v>2922410000</v>
      </c>
      <c r="G954" s="12" t="s">
        <v>3448</v>
      </c>
      <c r="H954" s="9" t="s">
        <v>1100</v>
      </c>
      <c r="I954" s="10">
        <v>21000</v>
      </c>
      <c r="J954" s="10">
        <v>669507.61</v>
      </c>
      <c r="K954" s="9" t="s">
        <v>641</v>
      </c>
    </row>
    <row r="955" spans="1:12" x14ac:dyDescent="0.25">
      <c r="A955" s="11">
        <v>42123</v>
      </c>
      <c r="B955" s="9" t="s">
        <v>70</v>
      </c>
      <c r="C955" s="9" t="s">
        <v>2803</v>
      </c>
      <c r="D955" s="9" t="s">
        <v>66</v>
      </c>
      <c r="E955" s="9" t="s">
        <v>67</v>
      </c>
      <c r="F955" s="12">
        <v>2922500090</v>
      </c>
      <c r="G955" s="5" t="s">
        <v>3452</v>
      </c>
      <c r="H955" s="9" t="s">
        <v>2872</v>
      </c>
      <c r="I955" s="10">
        <v>40000</v>
      </c>
      <c r="J955" s="10">
        <v>2181715.79</v>
      </c>
      <c r="K955" s="9" t="s">
        <v>48</v>
      </c>
    </row>
    <row r="956" spans="1:12" hidden="1" x14ac:dyDescent="0.25">
      <c r="A956" s="11">
        <v>42123</v>
      </c>
      <c r="B956" s="9" t="s">
        <v>2369</v>
      </c>
      <c r="C956" s="9" t="s">
        <v>2370</v>
      </c>
      <c r="D956" s="9" t="s">
        <v>2371</v>
      </c>
      <c r="E956" s="9" t="s">
        <v>2358</v>
      </c>
      <c r="F956" s="12">
        <v>2922498500</v>
      </c>
      <c r="G956" s="12"/>
      <c r="H956" s="9" t="s">
        <v>2873</v>
      </c>
      <c r="I956" s="10">
        <v>1000</v>
      </c>
      <c r="J956" s="10">
        <v>294976.88</v>
      </c>
      <c r="K956" s="9" t="s">
        <v>48</v>
      </c>
    </row>
    <row r="957" spans="1:12" x14ac:dyDescent="0.25">
      <c r="A957" s="11">
        <v>42123</v>
      </c>
      <c r="B957" s="9" t="s">
        <v>2874</v>
      </c>
      <c r="C957" s="9" t="s">
        <v>2875</v>
      </c>
      <c r="D957" s="9" t="s">
        <v>2876</v>
      </c>
      <c r="E957" s="9" t="s">
        <v>2877</v>
      </c>
      <c r="F957" s="12">
        <v>2922500090</v>
      </c>
      <c r="G957" s="12" t="s">
        <v>3452</v>
      </c>
      <c r="H957" s="9" t="s">
        <v>2878</v>
      </c>
      <c r="I957" s="10">
        <v>20000</v>
      </c>
      <c r="J957" s="10">
        <v>1668772.59</v>
      </c>
      <c r="K957" s="9" t="s">
        <v>533</v>
      </c>
    </row>
    <row r="958" spans="1:12" hidden="1" x14ac:dyDescent="0.25">
      <c r="A958" s="11">
        <v>42123</v>
      </c>
      <c r="B958" s="9" t="s">
        <v>2879</v>
      </c>
      <c r="C958" s="9" t="s">
        <v>2880</v>
      </c>
      <c r="D958" s="9" t="s">
        <v>2881</v>
      </c>
      <c r="E958" s="9" t="s">
        <v>2882</v>
      </c>
      <c r="F958" s="12">
        <v>2922498500</v>
      </c>
      <c r="G958" s="12"/>
      <c r="H958" s="9" t="s">
        <v>2883</v>
      </c>
      <c r="I958" s="10">
        <v>1000</v>
      </c>
      <c r="J958" s="10">
        <v>71443.520000000004</v>
      </c>
      <c r="K958" s="9" t="s">
        <v>48</v>
      </c>
    </row>
    <row r="959" spans="1:12" x14ac:dyDescent="0.25">
      <c r="A959" s="11">
        <v>42124</v>
      </c>
      <c r="B959" s="9" t="s">
        <v>1324</v>
      </c>
      <c r="C959" s="9" t="s">
        <v>1325</v>
      </c>
      <c r="D959" s="9" t="s">
        <v>229</v>
      </c>
      <c r="E959" s="9" t="s">
        <v>230</v>
      </c>
      <c r="F959" s="12">
        <v>2922500090</v>
      </c>
      <c r="G959" s="5" t="s">
        <v>3452</v>
      </c>
      <c r="H959" s="9" t="s">
        <v>2821</v>
      </c>
      <c r="I959" s="10">
        <v>1000</v>
      </c>
      <c r="J959" s="10">
        <v>69836.55</v>
      </c>
      <c r="K959" s="9" t="s">
        <v>249</v>
      </c>
      <c r="L959" s="7" t="s">
        <v>4482</v>
      </c>
    </row>
    <row r="960" spans="1:12" x14ac:dyDescent="0.25">
      <c r="A960" s="11">
        <v>42124</v>
      </c>
      <c r="B960" s="9" t="s">
        <v>227</v>
      </c>
      <c r="C960" s="9" t="s">
        <v>228</v>
      </c>
      <c r="D960" s="9" t="s">
        <v>229</v>
      </c>
      <c r="E960" s="9" t="s">
        <v>230</v>
      </c>
      <c r="F960" s="12">
        <v>2922410000</v>
      </c>
      <c r="G960" s="12" t="s">
        <v>3448</v>
      </c>
      <c r="H960" s="9" t="s">
        <v>2884</v>
      </c>
      <c r="I960" s="10">
        <v>4000</v>
      </c>
      <c r="J960" s="10">
        <v>133901.49</v>
      </c>
      <c r="K960" s="9" t="s">
        <v>641</v>
      </c>
      <c r="L960" s="2" t="s">
        <v>157</v>
      </c>
    </row>
    <row r="961" spans="1:12" x14ac:dyDescent="0.25">
      <c r="A961" s="11">
        <v>42124</v>
      </c>
      <c r="B961" s="9" t="s">
        <v>1074</v>
      </c>
      <c r="C961" s="9" t="s">
        <v>1075</v>
      </c>
      <c r="D961" s="9" t="s">
        <v>106</v>
      </c>
      <c r="E961" s="9" t="s">
        <v>107</v>
      </c>
      <c r="F961" s="12">
        <v>2922500090</v>
      </c>
      <c r="G961" s="5" t="s">
        <v>3452</v>
      </c>
      <c r="H961" s="9" t="s">
        <v>2885</v>
      </c>
      <c r="I961" s="10">
        <v>40000</v>
      </c>
      <c r="J961" s="10">
        <v>1725840.22</v>
      </c>
      <c r="K961" s="9" t="s">
        <v>48</v>
      </c>
    </row>
    <row r="962" spans="1:12" x14ac:dyDescent="0.25">
      <c r="A962" s="11">
        <v>42124</v>
      </c>
      <c r="B962" s="9" t="s">
        <v>2823</v>
      </c>
      <c r="C962" s="9" t="s">
        <v>2824</v>
      </c>
      <c r="D962" s="9" t="s">
        <v>460</v>
      </c>
      <c r="E962" s="9" t="s">
        <v>461</v>
      </c>
      <c r="F962" s="12">
        <v>2922410000</v>
      </c>
      <c r="G962" s="12" t="s">
        <v>3448</v>
      </c>
      <c r="H962" s="9" t="s">
        <v>2886</v>
      </c>
      <c r="I962" s="10">
        <v>20000</v>
      </c>
      <c r="J962" s="10">
        <v>613626.71</v>
      </c>
      <c r="K962" s="9" t="s">
        <v>290</v>
      </c>
    </row>
    <row r="963" spans="1:12" x14ac:dyDescent="0.25">
      <c r="A963" s="11">
        <v>42124</v>
      </c>
      <c r="B963" s="9" t="s">
        <v>585</v>
      </c>
      <c r="C963" s="9" t="s">
        <v>586</v>
      </c>
      <c r="D963" s="9" t="s">
        <v>45</v>
      </c>
      <c r="E963" s="9" t="s">
        <v>46</v>
      </c>
      <c r="F963" s="12">
        <v>2922410000</v>
      </c>
      <c r="G963" s="12" t="s">
        <v>3448</v>
      </c>
      <c r="H963" s="9" t="s">
        <v>2887</v>
      </c>
      <c r="I963" s="10">
        <v>20000</v>
      </c>
      <c r="J963" s="10">
        <v>722458.62</v>
      </c>
      <c r="K963" s="9" t="s">
        <v>201</v>
      </c>
      <c r="L963" s="2" t="s">
        <v>157</v>
      </c>
    </row>
    <row r="964" spans="1:12" x14ac:dyDescent="0.25">
      <c r="A964" s="11">
        <v>42124</v>
      </c>
      <c r="B964" s="9" t="s">
        <v>514</v>
      </c>
      <c r="C964" s="9" t="s">
        <v>763</v>
      </c>
      <c r="D964" s="9" t="s">
        <v>590</v>
      </c>
      <c r="E964" s="9" t="s">
        <v>591</v>
      </c>
      <c r="F964" s="12">
        <v>2922410000</v>
      </c>
      <c r="G964" s="12" t="s">
        <v>3448</v>
      </c>
      <c r="H964" s="9" t="s">
        <v>1317</v>
      </c>
      <c r="I964" s="10">
        <v>4000</v>
      </c>
      <c r="J964" s="10">
        <v>149122.87</v>
      </c>
      <c r="K964" s="9" t="s">
        <v>201</v>
      </c>
    </row>
    <row r="965" spans="1:12" x14ac:dyDescent="0.25">
      <c r="A965" s="11">
        <v>42124</v>
      </c>
      <c r="B965" s="9" t="s">
        <v>1074</v>
      </c>
      <c r="C965" s="9" t="s">
        <v>1075</v>
      </c>
      <c r="D965" s="9" t="s">
        <v>106</v>
      </c>
      <c r="E965" s="9" t="s">
        <v>107</v>
      </c>
      <c r="F965" s="12">
        <v>2922500090</v>
      </c>
      <c r="G965" s="5" t="s">
        <v>3452</v>
      </c>
      <c r="H965" s="9" t="s">
        <v>2888</v>
      </c>
      <c r="I965" s="10">
        <v>20000</v>
      </c>
      <c r="J965" s="10">
        <v>862920.11</v>
      </c>
      <c r="K965" s="9" t="s">
        <v>48</v>
      </c>
    </row>
    <row r="966" spans="1:12" x14ac:dyDescent="0.25">
      <c r="A966" s="11">
        <v>42124</v>
      </c>
      <c r="B966" s="9" t="s">
        <v>1346</v>
      </c>
      <c r="C966" s="9" t="s">
        <v>1347</v>
      </c>
      <c r="D966" s="9" t="s">
        <v>2722</v>
      </c>
      <c r="E966" s="9" t="s">
        <v>2723</v>
      </c>
      <c r="F966" s="12">
        <v>2922410000</v>
      </c>
      <c r="G966" s="12" t="s">
        <v>3448</v>
      </c>
      <c r="H966" s="9" t="s">
        <v>2761</v>
      </c>
      <c r="I966" s="10">
        <v>26000</v>
      </c>
      <c r="J966" s="10">
        <v>868233.83</v>
      </c>
      <c r="K966" s="9" t="s">
        <v>48</v>
      </c>
    </row>
    <row r="967" spans="1:12" hidden="1" x14ac:dyDescent="0.25">
      <c r="A967" s="11">
        <v>42095</v>
      </c>
      <c r="B967" s="9" t="s">
        <v>2889</v>
      </c>
      <c r="C967" s="9" t="s">
        <v>2890</v>
      </c>
      <c r="D967" s="9" t="s">
        <v>460</v>
      </c>
      <c r="E967" s="9" t="s">
        <v>461</v>
      </c>
      <c r="F967" s="12">
        <v>2930903000</v>
      </c>
      <c r="G967" s="12"/>
      <c r="H967" s="9" t="s">
        <v>2891</v>
      </c>
      <c r="I967" s="10">
        <v>20400</v>
      </c>
      <c r="J967" s="10">
        <v>1955933.71</v>
      </c>
      <c r="K967" s="9" t="s">
        <v>310</v>
      </c>
    </row>
    <row r="968" spans="1:12" x14ac:dyDescent="0.25">
      <c r="A968" s="11">
        <v>42100</v>
      </c>
      <c r="B968" s="9" t="s">
        <v>1177</v>
      </c>
      <c r="C968" s="9" t="s">
        <v>2892</v>
      </c>
      <c r="D968" s="9" t="s">
        <v>2893</v>
      </c>
      <c r="E968" s="9" t="s">
        <v>2894</v>
      </c>
      <c r="F968" s="12">
        <v>2930409000</v>
      </c>
      <c r="G968" s="12" t="s">
        <v>3451</v>
      </c>
      <c r="H968" s="9" t="s">
        <v>2895</v>
      </c>
      <c r="I968" s="10">
        <v>10000</v>
      </c>
      <c r="J968" s="10">
        <v>1100424.6299999999</v>
      </c>
      <c r="K968" s="9" t="s">
        <v>167</v>
      </c>
    </row>
    <row r="969" spans="1:12" hidden="1" x14ac:dyDescent="0.25">
      <c r="A969" s="11">
        <v>42100</v>
      </c>
      <c r="B969" s="9" t="s">
        <v>1418</v>
      </c>
      <c r="C969" s="9" t="s">
        <v>1419</v>
      </c>
      <c r="D969" s="9" t="s">
        <v>111</v>
      </c>
      <c r="E969" s="9" t="s">
        <v>1420</v>
      </c>
      <c r="F969" s="12">
        <v>2930409000</v>
      </c>
      <c r="G969" s="12"/>
      <c r="H969" s="9" t="s">
        <v>1421</v>
      </c>
      <c r="I969" s="10">
        <v>20000</v>
      </c>
      <c r="J969" s="10">
        <v>1980907.92</v>
      </c>
      <c r="K969" s="9" t="s">
        <v>24</v>
      </c>
    </row>
    <row r="970" spans="1:12" x14ac:dyDescent="0.25">
      <c r="A970" s="11">
        <v>42100</v>
      </c>
      <c r="B970" s="9" t="s">
        <v>2896</v>
      </c>
      <c r="C970" s="9" t="s">
        <v>2897</v>
      </c>
      <c r="D970" s="9" t="s">
        <v>102</v>
      </c>
      <c r="E970" s="9" t="s">
        <v>103</v>
      </c>
      <c r="F970" s="12">
        <v>2930903000</v>
      </c>
      <c r="G970" s="12" t="s">
        <v>3451</v>
      </c>
      <c r="H970" s="9" t="s">
        <v>2898</v>
      </c>
      <c r="I970" s="10">
        <v>20400</v>
      </c>
      <c r="J970" s="10">
        <v>1877900.7</v>
      </c>
      <c r="K970" s="9" t="s">
        <v>641</v>
      </c>
    </row>
    <row r="971" spans="1:12" x14ac:dyDescent="0.25">
      <c r="A971" s="11">
        <v>42102</v>
      </c>
      <c r="B971" s="9" t="s">
        <v>2896</v>
      </c>
      <c r="C971" s="9" t="s">
        <v>2897</v>
      </c>
      <c r="D971" s="9" t="s">
        <v>102</v>
      </c>
      <c r="E971" s="9" t="s">
        <v>103</v>
      </c>
      <c r="F971" s="12">
        <v>2930903000</v>
      </c>
      <c r="G971" s="12" t="s">
        <v>3451</v>
      </c>
      <c r="H971" s="9" t="s">
        <v>2898</v>
      </c>
      <c r="I971" s="10">
        <v>20400</v>
      </c>
      <c r="J971" s="10">
        <v>1894116.14</v>
      </c>
      <c r="K971" s="9" t="s">
        <v>641</v>
      </c>
    </row>
    <row r="972" spans="1:12" x14ac:dyDescent="0.25">
      <c r="A972" s="11">
        <v>42102</v>
      </c>
      <c r="B972" s="9" t="s">
        <v>1177</v>
      </c>
      <c r="C972" s="9" t="s">
        <v>1178</v>
      </c>
      <c r="D972" s="9" t="s">
        <v>1179</v>
      </c>
      <c r="E972" s="9" t="s">
        <v>1180</v>
      </c>
      <c r="F972" s="12">
        <v>2930409000</v>
      </c>
      <c r="G972" s="12" t="s">
        <v>3451</v>
      </c>
      <c r="H972" s="9" t="s">
        <v>1412</v>
      </c>
      <c r="I972" s="10">
        <v>20000</v>
      </c>
      <c r="J972" s="10">
        <v>2269232.4700000002</v>
      </c>
      <c r="K972" s="9" t="s">
        <v>167</v>
      </c>
    </row>
    <row r="973" spans="1:12" x14ac:dyDescent="0.25">
      <c r="A973" s="11">
        <v>42102</v>
      </c>
      <c r="B973" s="9" t="s">
        <v>2896</v>
      </c>
      <c r="C973" s="9" t="s">
        <v>2897</v>
      </c>
      <c r="D973" s="9" t="s">
        <v>102</v>
      </c>
      <c r="E973" s="9" t="s">
        <v>103</v>
      </c>
      <c r="F973" s="12">
        <v>2930903000</v>
      </c>
      <c r="G973" s="12" t="s">
        <v>3451</v>
      </c>
      <c r="H973" s="9" t="s">
        <v>2898</v>
      </c>
      <c r="I973" s="10">
        <v>20400</v>
      </c>
      <c r="J973" s="10">
        <v>1894116.14</v>
      </c>
      <c r="K973" s="9" t="s">
        <v>641</v>
      </c>
    </row>
    <row r="974" spans="1:12" hidden="1" x14ac:dyDescent="0.25">
      <c r="A974" s="11">
        <v>42102</v>
      </c>
      <c r="B974" s="9" t="s">
        <v>1418</v>
      </c>
      <c r="C974" s="9" t="s">
        <v>1419</v>
      </c>
      <c r="D974" s="9" t="s">
        <v>1439</v>
      </c>
      <c r="E974" s="9" t="s">
        <v>1440</v>
      </c>
      <c r="F974" s="12">
        <v>2930409000</v>
      </c>
      <c r="G974" s="12"/>
      <c r="H974" s="9" t="s">
        <v>1421</v>
      </c>
      <c r="I974" s="10">
        <v>20000</v>
      </c>
      <c r="J974" s="10">
        <v>1998012.81</v>
      </c>
      <c r="K974" s="9" t="s">
        <v>24</v>
      </c>
    </row>
    <row r="975" spans="1:12" x14ac:dyDescent="0.25">
      <c r="A975" s="11">
        <v>42103</v>
      </c>
      <c r="B975" s="9" t="s">
        <v>2899</v>
      </c>
      <c r="C975" s="9" t="s">
        <v>2900</v>
      </c>
      <c r="D975" s="9" t="s">
        <v>1218</v>
      </c>
      <c r="E975" s="9" t="s">
        <v>1219</v>
      </c>
      <c r="F975" s="12">
        <v>2930409000</v>
      </c>
      <c r="G975" s="12" t="s">
        <v>3451</v>
      </c>
      <c r="H975" s="9" t="s">
        <v>2901</v>
      </c>
      <c r="I975" s="10">
        <v>20000</v>
      </c>
      <c r="J975" s="10">
        <v>2221712.56</v>
      </c>
      <c r="K975" s="9" t="s">
        <v>167</v>
      </c>
    </row>
    <row r="976" spans="1:12" x14ac:dyDescent="0.25">
      <c r="A976" s="11">
        <v>42103</v>
      </c>
      <c r="B976" s="9" t="s">
        <v>691</v>
      </c>
      <c r="C976" s="9" t="s">
        <v>692</v>
      </c>
      <c r="D976" s="9" t="s">
        <v>693</v>
      </c>
      <c r="E976" s="9" t="s">
        <v>694</v>
      </c>
      <c r="F976" s="12">
        <v>2930409000</v>
      </c>
      <c r="G976" s="12" t="s">
        <v>3451</v>
      </c>
      <c r="H976" s="9" t="s">
        <v>2902</v>
      </c>
      <c r="I976" s="10">
        <v>1000</v>
      </c>
      <c r="J976" s="10">
        <v>149327.22</v>
      </c>
      <c r="K976" s="9" t="s">
        <v>249</v>
      </c>
      <c r="L976" s="2" t="s">
        <v>157</v>
      </c>
    </row>
    <row r="977" spans="1:12" x14ac:dyDescent="0.25">
      <c r="A977" s="11">
        <v>42108</v>
      </c>
      <c r="B977" s="9" t="s">
        <v>1177</v>
      </c>
      <c r="C977" s="9" t="s">
        <v>2903</v>
      </c>
      <c r="D977" s="9" t="s">
        <v>245</v>
      </c>
      <c r="E977" s="9" t="s">
        <v>246</v>
      </c>
      <c r="F977" s="12">
        <v>2930409000</v>
      </c>
      <c r="G977" s="12" t="s">
        <v>3451</v>
      </c>
      <c r="H977" s="9" t="s">
        <v>1433</v>
      </c>
      <c r="I977" s="10">
        <v>20000</v>
      </c>
      <c r="J977" s="10">
        <v>1644669.01</v>
      </c>
      <c r="K977" s="9" t="s">
        <v>167</v>
      </c>
    </row>
    <row r="978" spans="1:12" hidden="1" x14ac:dyDescent="0.25">
      <c r="A978" s="11">
        <v>42108</v>
      </c>
      <c r="B978" s="9" t="s">
        <v>2904</v>
      </c>
      <c r="C978" s="9" t="s">
        <v>2905</v>
      </c>
      <c r="D978" s="9" t="s">
        <v>2906</v>
      </c>
      <c r="E978" s="9" t="s">
        <v>2907</v>
      </c>
      <c r="F978" s="12">
        <v>2930903000</v>
      </c>
      <c r="G978" s="12"/>
      <c r="H978" s="9" t="s">
        <v>2908</v>
      </c>
      <c r="I978" s="10">
        <v>21000</v>
      </c>
      <c r="J978" s="10">
        <v>1955463.08</v>
      </c>
      <c r="K978" s="9" t="s">
        <v>641</v>
      </c>
    </row>
    <row r="979" spans="1:12" x14ac:dyDescent="0.25">
      <c r="A979" s="11">
        <v>42108</v>
      </c>
      <c r="B979" s="9" t="s">
        <v>2909</v>
      </c>
      <c r="C979" s="9" t="s">
        <v>2910</v>
      </c>
      <c r="D979" s="9" t="s">
        <v>2876</v>
      </c>
      <c r="E979" s="9" t="s">
        <v>2877</v>
      </c>
      <c r="F979" s="12">
        <v>2930409000</v>
      </c>
      <c r="G979" s="12" t="s">
        <v>3451</v>
      </c>
      <c r="H979" s="9" t="s">
        <v>2911</v>
      </c>
      <c r="I979" s="10">
        <v>20000</v>
      </c>
      <c r="J979" s="10">
        <v>1741414.25</v>
      </c>
      <c r="K979" s="9" t="s">
        <v>167</v>
      </c>
    </row>
    <row r="980" spans="1:12" x14ac:dyDescent="0.25">
      <c r="A980" s="11">
        <v>42109</v>
      </c>
      <c r="B980" s="9" t="s">
        <v>1177</v>
      </c>
      <c r="C980" s="9" t="s">
        <v>1413</v>
      </c>
      <c r="D980" s="9" t="s">
        <v>141</v>
      </c>
      <c r="E980" s="9" t="s">
        <v>142</v>
      </c>
      <c r="F980" s="12">
        <v>2930409000</v>
      </c>
      <c r="G980" s="12" t="s">
        <v>3451</v>
      </c>
      <c r="H980" s="9" t="s">
        <v>2912</v>
      </c>
      <c r="I980" s="10">
        <v>20000</v>
      </c>
      <c r="J980" s="10">
        <v>1889129.42</v>
      </c>
      <c r="K980" s="9" t="s">
        <v>167</v>
      </c>
    </row>
    <row r="981" spans="1:12" x14ac:dyDescent="0.25">
      <c r="A981" s="11">
        <v>42109</v>
      </c>
      <c r="B981" s="9" t="s">
        <v>1177</v>
      </c>
      <c r="C981" s="9" t="s">
        <v>1408</v>
      </c>
      <c r="D981" s="9" t="s">
        <v>1409</v>
      </c>
      <c r="E981" s="9" t="s">
        <v>1410</v>
      </c>
      <c r="F981" s="12">
        <v>2930409000</v>
      </c>
      <c r="G981" s="12" t="s">
        <v>3451</v>
      </c>
      <c r="H981" s="9" t="s">
        <v>1411</v>
      </c>
      <c r="I981" s="10">
        <v>20000</v>
      </c>
      <c r="J981" s="10">
        <v>2116793.7400000002</v>
      </c>
      <c r="K981" s="9" t="s">
        <v>167</v>
      </c>
    </row>
    <row r="982" spans="1:12" hidden="1" x14ac:dyDescent="0.25">
      <c r="A982" s="11">
        <v>42109</v>
      </c>
      <c r="B982" s="9" t="s">
        <v>1418</v>
      </c>
      <c r="C982" s="9" t="s">
        <v>1419</v>
      </c>
      <c r="D982" s="9" t="s">
        <v>111</v>
      </c>
      <c r="E982" s="9" t="s">
        <v>1420</v>
      </c>
      <c r="F982" s="12">
        <v>2930409000</v>
      </c>
      <c r="G982" s="12"/>
      <c r="H982" s="9" t="s">
        <v>1421</v>
      </c>
      <c r="I982" s="10">
        <v>20000</v>
      </c>
      <c r="J982" s="10">
        <v>1948756.84</v>
      </c>
      <c r="K982" s="9" t="s">
        <v>24</v>
      </c>
    </row>
    <row r="983" spans="1:12" x14ac:dyDescent="0.25">
      <c r="A983" s="11">
        <v>42112</v>
      </c>
      <c r="B983" s="9" t="s">
        <v>2913</v>
      </c>
      <c r="C983" s="9" t="s">
        <v>2914</v>
      </c>
      <c r="D983" s="9" t="s">
        <v>389</v>
      </c>
      <c r="E983" s="9" t="s">
        <v>390</v>
      </c>
      <c r="F983" s="12">
        <v>2930409000</v>
      </c>
      <c r="G983" s="12" t="s">
        <v>3451</v>
      </c>
      <c r="H983" s="9" t="s">
        <v>2915</v>
      </c>
      <c r="I983" s="10">
        <v>10000</v>
      </c>
      <c r="J983" s="10">
        <v>1125562.1399999999</v>
      </c>
      <c r="K983" s="9" t="s">
        <v>290</v>
      </c>
      <c r="L983" s="9" t="s">
        <v>290</v>
      </c>
    </row>
    <row r="984" spans="1:12" hidden="1" x14ac:dyDescent="0.25">
      <c r="A984" s="11">
        <v>42114</v>
      </c>
      <c r="B984" s="9" t="s">
        <v>1418</v>
      </c>
      <c r="C984" s="9" t="s">
        <v>1419</v>
      </c>
      <c r="D984" s="9" t="s">
        <v>1439</v>
      </c>
      <c r="E984" s="9" t="s">
        <v>1440</v>
      </c>
      <c r="F984" s="12">
        <v>2930409000</v>
      </c>
      <c r="G984" s="12"/>
      <c r="H984" s="9" t="s">
        <v>1421</v>
      </c>
      <c r="I984" s="10">
        <v>20000</v>
      </c>
      <c r="J984" s="10">
        <v>1789900.59</v>
      </c>
      <c r="K984" s="9" t="s">
        <v>24</v>
      </c>
    </row>
    <row r="985" spans="1:12" x14ac:dyDescent="0.25">
      <c r="A985" s="11">
        <v>42114</v>
      </c>
      <c r="B985" s="9" t="s">
        <v>1324</v>
      </c>
      <c r="C985" s="9" t="s">
        <v>1325</v>
      </c>
      <c r="D985" s="9" t="s">
        <v>229</v>
      </c>
      <c r="E985" s="9" t="s">
        <v>230</v>
      </c>
      <c r="F985" s="12">
        <v>2930409000</v>
      </c>
      <c r="G985" s="12" t="s">
        <v>3451</v>
      </c>
      <c r="H985" s="9" t="s">
        <v>2916</v>
      </c>
      <c r="I985" s="10">
        <v>1000</v>
      </c>
      <c r="J985" s="10">
        <v>143361.07999999999</v>
      </c>
      <c r="K985" s="9" t="s">
        <v>249</v>
      </c>
      <c r="L985" s="7" t="s">
        <v>4482</v>
      </c>
    </row>
    <row r="986" spans="1:12" x14ac:dyDescent="0.25">
      <c r="A986" s="11">
        <v>42114</v>
      </c>
      <c r="B986" s="9" t="s">
        <v>2896</v>
      </c>
      <c r="C986" s="9" t="s">
        <v>2897</v>
      </c>
      <c r="D986" s="9" t="s">
        <v>102</v>
      </c>
      <c r="E986" s="9" t="s">
        <v>103</v>
      </c>
      <c r="F986" s="12">
        <v>2930903000</v>
      </c>
      <c r="G986" s="12" t="s">
        <v>3451</v>
      </c>
      <c r="H986" s="9" t="s">
        <v>2917</v>
      </c>
      <c r="I986" s="10">
        <v>20400</v>
      </c>
      <c r="J986" s="10">
        <v>1782740.99</v>
      </c>
      <c r="K986" s="9" t="s">
        <v>641</v>
      </c>
    </row>
    <row r="987" spans="1:12" x14ac:dyDescent="0.25">
      <c r="A987" s="11">
        <v>42115</v>
      </c>
      <c r="B987" s="9" t="s">
        <v>1177</v>
      </c>
      <c r="C987" s="9" t="s">
        <v>2918</v>
      </c>
      <c r="D987" s="9" t="s">
        <v>460</v>
      </c>
      <c r="E987" s="9" t="s">
        <v>461</v>
      </c>
      <c r="F987" s="12">
        <v>2930409000</v>
      </c>
      <c r="G987" s="12" t="s">
        <v>3451</v>
      </c>
      <c r="H987" s="9" t="s">
        <v>2919</v>
      </c>
      <c r="I987" s="10">
        <v>10000</v>
      </c>
      <c r="J987" s="10">
        <v>1042829.66</v>
      </c>
      <c r="K987" s="9" t="s">
        <v>167</v>
      </c>
    </row>
    <row r="988" spans="1:12" x14ac:dyDescent="0.25">
      <c r="A988" s="11">
        <v>42116</v>
      </c>
      <c r="B988" s="9" t="s">
        <v>585</v>
      </c>
      <c r="C988" s="9" t="s">
        <v>586</v>
      </c>
      <c r="D988" s="9" t="s">
        <v>45</v>
      </c>
      <c r="E988" s="9" t="s">
        <v>46</v>
      </c>
      <c r="F988" s="12">
        <v>2930409000</v>
      </c>
      <c r="G988" s="12" t="s">
        <v>3451</v>
      </c>
      <c r="H988" s="9" t="s">
        <v>2920</v>
      </c>
      <c r="I988" s="10">
        <v>20000</v>
      </c>
      <c r="J988" s="10">
        <v>2478893.25</v>
      </c>
      <c r="K988" s="9" t="s">
        <v>290</v>
      </c>
      <c r="L988" s="2" t="s">
        <v>157</v>
      </c>
    </row>
    <row r="989" spans="1:12" x14ac:dyDescent="0.25">
      <c r="A989" s="11">
        <v>42117</v>
      </c>
      <c r="B989" s="9" t="s">
        <v>1177</v>
      </c>
      <c r="C989" s="9" t="s">
        <v>1415</v>
      </c>
      <c r="D989" s="9" t="s">
        <v>524</v>
      </c>
      <c r="E989" s="9" t="s">
        <v>1416</v>
      </c>
      <c r="F989" s="12">
        <v>2930409000</v>
      </c>
      <c r="G989" s="12" t="s">
        <v>3451</v>
      </c>
      <c r="H989" s="9" t="s">
        <v>2921</v>
      </c>
      <c r="I989" s="10">
        <v>20000</v>
      </c>
      <c r="J989" s="10">
        <v>1792063.77</v>
      </c>
      <c r="K989" s="9" t="s">
        <v>167</v>
      </c>
    </row>
    <row r="990" spans="1:12" x14ac:dyDescent="0.25">
      <c r="A990" s="11">
        <v>42117</v>
      </c>
      <c r="B990" s="9" t="s">
        <v>1177</v>
      </c>
      <c r="C990" s="9" t="s">
        <v>1178</v>
      </c>
      <c r="D990" s="9" t="s">
        <v>1179</v>
      </c>
      <c r="E990" s="9" t="s">
        <v>1180</v>
      </c>
      <c r="F990" s="12">
        <v>2930409000</v>
      </c>
      <c r="G990" s="12" t="s">
        <v>3451</v>
      </c>
      <c r="H990" s="9" t="s">
        <v>1412</v>
      </c>
      <c r="I990" s="10">
        <v>20000</v>
      </c>
      <c r="J990" s="10">
        <v>2155319.94</v>
      </c>
      <c r="K990" s="9" t="s">
        <v>167</v>
      </c>
    </row>
    <row r="991" spans="1:12" x14ac:dyDescent="0.25">
      <c r="A991" s="11">
        <v>42121</v>
      </c>
      <c r="B991" s="9" t="s">
        <v>1177</v>
      </c>
      <c r="C991" s="9" t="s">
        <v>1424</v>
      </c>
      <c r="D991" s="9" t="s">
        <v>1425</v>
      </c>
      <c r="E991" s="9" t="s">
        <v>1426</v>
      </c>
      <c r="F991" s="12">
        <v>2930409000</v>
      </c>
      <c r="G991" s="12" t="s">
        <v>3451</v>
      </c>
      <c r="H991" s="9" t="s">
        <v>2922</v>
      </c>
      <c r="I991" s="10">
        <v>20000</v>
      </c>
      <c r="J991" s="10">
        <v>2123963.69</v>
      </c>
      <c r="K991" s="9" t="s">
        <v>167</v>
      </c>
    </row>
    <row r="992" spans="1:12" x14ac:dyDescent="0.25">
      <c r="A992" s="11">
        <v>42122</v>
      </c>
      <c r="B992" s="9" t="s">
        <v>369</v>
      </c>
      <c r="C992" s="9" t="s">
        <v>370</v>
      </c>
      <c r="D992" s="9" t="s">
        <v>736</v>
      </c>
      <c r="E992" s="9" t="s">
        <v>737</v>
      </c>
      <c r="F992" s="12">
        <v>2930409000</v>
      </c>
      <c r="G992" s="12" t="s">
        <v>3451</v>
      </c>
      <c r="H992" s="9" t="s">
        <v>2923</v>
      </c>
      <c r="I992" s="10">
        <v>18000</v>
      </c>
      <c r="J992" s="10">
        <v>2096457.96</v>
      </c>
      <c r="K992" s="9" t="s">
        <v>177</v>
      </c>
      <c r="L992" s="9" t="s">
        <v>290</v>
      </c>
    </row>
    <row r="993" spans="1:12" x14ac:dyDescent="0.25">
      <c r="A993" s="11">
        <v>42122</v>
      </c>
      <c r="B993" s="9" t="s">
        <v>2896</v>
      </c>
      <c r="C993" s="9" t="s">
        <v>2897</v>
      </c>
      <c r="D993" s="9" t="s">
        <v>102</v>
      </c>
      <c r="E993" s="9" t="s">
        <v>103</v>
      </c>
      <c r="F993" s="12">
        <v>2930903000</v>
      </c>
      <c r="G993" s="12" t="s">
        <v>3451</v>
      </c>
      <c r="H993" s="9" t="s">
        <v>2917</v>
      </c>
      <c r="I993" s="10">
        <v>20400</v>
      </c>
      <c r="J993" s="10">
        <v>1938592.51</v>
      </c>
      <c r="K993" s="9" t="s">
        <v>641</v>
      </c>
    </row>
    <row r="994" spans="1:12" x14ac:dyDescent="0.25">
      <c r="A994" s="11">
        <v>42122</v>
      </c>
      <c r="B994" s="9" t="s">
        <v>585</v>
      </c>
      <c r="C994" s="9" t="s">
        <v>586</v>
      </c>
      <c r="D994" s="9" t="s">
        <v>45</v>
      </c>
      <c r="E994" s="9" t="s">
        <v>46</v>
      </c>
      <c r="F994" s="12">
        <v>2930409000</v>
      </c>
      <c r="G994" s="12" t="s">
        <v>3451</v>
      </c>
      <c r="H994" s="9" t="s">
        <v>2924</v>
      </c>
      <c r="I994" s="10">
        <v>1000</v>
      </c>
      <c r="J994" s="10">
        <v>128860.3</v>
      </c>
      <c r="K994" s="9" t="s">
        <v>290</v>
      </c>
      <c r="L994" s="2" t="s">
        <v>157</v>
      </c>
    </row>
    <row r="995" spans="1:12" x14ac:dyDescent="0.25">
      <c r="A995" s="11">
        <v>42122</v>
      </c>
      <c r="B995" s="9" t="s">
        <v>2896</v>
      </c>
      <c r="C995" s="9" t="s">
        <v>2897</v>
      </c>
      <c r="D995" s="9" t="s">
        <v>102</v>
      </c>
      <c r="E995" s="9" t="s">
        <v>103</v>
      </c>
      <c r="F995" s="12">
        <v>2930903000</v>
      </c>
      <c r="G995" s="12" t="s">
        <v>3451</v>
      </c>
      <c r="H995" s="9" t="s">
        <v>2917</v>
      </c>
      <c r="I995" s="10">
        <v>20400</v>
      </c>
      <c r="J995" s="10">
        <v>1938592.51</v>
      </c>
      <c r="K995" s="9" t="s">
        <v>641</v>
      </c>
    </row>
    <row r="996" spans="1:12" x14ac:dyDescent="0.25">
      <c r="A996" s="11">
        <v>42122</v>
      </c>
      <c r="B996" s="9" t="s">
        <v>1397</v>
      </c>
      <c r="C996" s="9" t="s">
        <v>1398</v>
      </c>
      <c r="D996" s="9" t="s">
        <v>1399</v>
      </c>
      <c r="E996" s="9" t="s">
        <v>1400</v>
      </c>
      <c r="F996" s="12">
        <v>2930409000</v>
      </c>
      <c r="G996" s="12" t="s">
        <v>3451</v>
      </c>
      <c r="H996" s="9" t="s">
        <v>2925</v>
      </c>
      <c r="I996" s="10">
        <v>8000</v>
      </c>
      <c r="J996" s="10">
        <v>785878.75</v>
      </c>
      <c r="K996" s="9" t="s">
        <v>24</v>
      </c>
    </row>
    <row r="997" spans="1:12" x14ac:dyDescent="0.25">
      <c r="A997" s="11">
        <v>42123</v>
      </c>
      <c r="B997" s="9" t="s">
        <v>2926</v>
      </c>
      <c r="C997" s="9" t="s">
        <v>2927</v>
      </c>
      <c r="D997" s="9" t="s">
        <v>378</v>
      </c>
      <c r="E997" s="9" t="s">
        <v>379</v>
      </c>
      <c r="F997" s="12">
        <v>2930409000</v>
      </c>
      <c r="G997" s="12" t="s">
        <v>3451</v>
      </c>
      <c r="H997" s="9" t="s">
        <v>2928</v>
      </c>
      <c r="I997" s="10">
        <v>32000</v>
      </c>
      <c r="J997" s="10">
        <v>3526365.11</v>
      </c>
      <c r="K997" s="9" t="s">
        <v>215</v>
      </c>
    </row>
    <row r="998" spans="1:12" x14ac:dyDescent="0.25">
      <c r="A998" s="11">
        <v>42124</v>
      </c>
      <c r="B998" s="9" t="s">
        <v>1324</v>
      </c>
      <c r="C998" s="9" t="s">
        <v>1325</v>
      </c>
      <c r="D998" s="9" t="s">
        <v>229</v>
      </c>
      <c r="E998" s="9" t="s">
        <v>230</v>
      </c>
      <c r="F998" s="12">
        <v>2930409000</v>
      </c>
      <c r="G998" s="12" t="s">
        <v>3451</v>
      </c>
      <c r="H998" s="9" t="s">
        <v>2929</v>
      </c>
      <c r="I998" s="10">
        <v>2000</v>
      </c>
      <c r="J998" s="10">
        <v>292043.77</v>
      </c>
      <c r="K998" s="9" t="s">
        <v>249</v>
      </c>
      <c r="L998" s="7" t="s">
        <v>4482</v>
      </c>
    </row>
    <row r="999" spans="1:12" hidden="1" x14ac:dyDescent="0.25">
      <c r="A999" s="11">
        <v>42124</v>
      </c>
      <c r="B999" s="9" t="s">
        <v>1418</v>
      </c>
      <c r="C999" s="9" t="s">
        <v>1419</v>
      </c>
      <c r="D999" s="9" t="s">
        <v>111</v>
      </c>
      <c r="E999" s="9" t="s">
        <v>1420</v>
      </c>
      <c r="F999" s="12">
        <v>2930409000</v>
      </c>
      <c r="G999" s="12"/>
      <c r="H999" s="9" t="s">
        <v>1421</v>
      </c>
      <c r="I999" s="10">
        <v>20000</v>
      </c>
      <c r="J999" s="10">
        <v>1788980.72</v>
      </c>
      <c r="K999" s="9" t="s">
        <v>24</v>
      </c>
    </row>
    <row r="1000" spans="1:12" hidden="1" x14ac:dyDescent="0.25">
      <c r="A1000" s="11">
        <v>42124</v>
      </c>
      <c r="B1000" s="9" t="s">
        <v>1418</v>
      </c>
      <c r="C1000" s="9" t="s">
        <v>1419</v>
      </c>
      <c r="D1000" s="9" t="s">
        <v>1439</v>
      </c>
      <c r="E1000" s="9" t="s">
        <v>1440</v>
      </c>
      <c r="F1000" s="12">
        <v>2930409000</v>
      </c>
      <c r="G1000" s="12"/>
      <c r="H1000" s="9" t="s">
        <v>1421</v>
      </c>
      <c r="I1000" s="10">
        <v>20000</v>
      </c>
      <c r="J1000" s="10">
        <v>1788980.72</v>
      </c>
      <c r="K1000" s="9" t="s">
        <v>24</v>
      </c>
    </row>
    <row r="1001" spans="1:12" x14ac:dyDescent="0.25">
      <c r="A1001" s="11">
        <v>42124</v>
      </c>
      <c r="B1001" s="9" t="s">
        <v>2896</v>
      </c>
      <c r="C1001" s="9" t="s">
        <v>2897</v>
      </c>
      <c r="D1001" s="9" t="s">
        <v>102</v>
      </c>
      <c r="E1001" s="9" t="s">
        <v>103</v>
      </c>
      <c r="F1001" s="12">
        <v>2930903000</v>
      </c>
      <c r="G1001" s="12" t="s">
        <v>3451</v>
      </c>
      <c r="H1001" s="9" t="s">
        <v>2917</v>
      </c>
      <c r="I1001" s="10">
        <v>20400</v>
      </c>
      <c r="J1001" s="10">
        <v>1781824.8</v>
      </c>
      <c r="K1001" s="9" t="s">
        <v>641</v>
      </c>
    </row>
    <row r="1002" spans="1:12" x14ac:dyDescent="0.25">
      <c r="A1002" s="11">
        <v>42124</v>
      </c>
      <c r="B1002" s="9" t="s">
        <v>2930</v>
      </c>
      <c r="C1002" s="9" t="s">
        <v>2931</v>
      </c>
      <c r="D1002" s="9" t="s">
        <v>2906</v>
      </c>
      <c r="E1002" s="9" t="s">
        <v>2907</v>
      </c>
      <c r="F1002" s="12">
        <v>2930903000</v>
      </c>
      <c r="G1002" s="12" t="s">
        <v>3451</v>
      </c>
      <c r="H1002" s="9" t="s">
        <v>2932</v>
      </c>
      <c r="I1002" s="10">
        <v>20040</v>
      </c>
      <c r="J1002" s="10">
        <v>1716950.7</v>
      </c>
      <c r="K1002" s="9" t="s">
        <v>641</v>
      </c>
    </row>
    <row r="1003" spans="1:12" hidden="1" x14ac:dyDescent="0.25">
      <c r="A1003" s="11">
        <v>42095</v>
      </c>
      <c r="B1003" s="9" t="s">
        <v>2933</v>
      </c>
      <c r="C1003" s="9" t="s">
        <v>2934</v>
      </c>
      <c r="D1003" s="9" t="s">
        <v>1129</v>
      </c>
      <c r="E1003" s="9" t="s">
        <v>1130</v>
      </c>
      <c r="F1003" s="12">
        <v>3507909000</v>
      </c>
      <c r="G1003" s="12"/>
      <c r="H1003" s="9" t="s">
        <v>2935</v>
      </c>
      <c r="I1003" s="10">
        <v>1.3999999999999999E-4</v>
      </c>
      <c r="J1003" s="10">
        <v>30254.9</v>
      </c>
      <c r="K1003" s="9" t="s">
        <v>73</v>
      </c>
    </row>
    <row r="1004" spans="1:12" hidden="1" x14ac:dyDescent="0.25">
      <c r="A1004" s="11">
        <v>42095</v>
      </c>
      <c r="B1004" s="9" t="s">
        <v>2933</v>
      </c>
      <c r="C1004" s="9" t="s">
        <v>2934</v>
      </c>
      <c r="D1004" s="9" t="s">
        <v>1129</v>
      </c>
      <c r="E1004" s="9" t="s">
        <v>1130</v>
      </c>
      <c r="F1004" s="12">
        <v>3507909000</v>
      </c>
      <c r="G1004" s="12"/>
      <c r="H1004" s="9" t="s">
        <v>2936</v>
      </c>
      <c r="I1004" s="10">
        <v>6.9999999999999994E-5</v>
      </c>
      <c r="J1004" s="10">
        <v>30254.9</v>
      </c>
      <c r="K1004" s="9" t="s">
        <v>73</v>
      </c>
    </row>
    <row r="1005" spans="1:12" hidden="1" x14ac:dyDescent="0.25">
      <c r="A1005" s="11">
        <v>42095</v>
      </c>
      <c r="B1005" s="9" t="s">
        <v>2937</v>
      </c>
      <c r="C1005" s="9" t="s">
        <v>2938</v>
      </c>
      <c r="D1005" s="9" t="s">
        <v>2939</v>
      </c>
      <c r="E1005" s="9" t="s">
        <v>2940</v>
      </c>
      <c r="F1005" s="12">
        <v>3507909000</v>
      </c>
      <c r="G1005" s="12"/>
      <c r="H1005" s="9" t="s">
        <v>2941</v>
      </c>
      <c r="I1005" s="10">
        <v>75</v>
      </c>
      <c r="J1005" s="10">
        <v>83105.84</v>
      </c>
      <c r="K1005" s="9"/>
    </row>
    <row r="1006" spans="1:12" hidden="1" x14ac:dyDescent="0.25">
      <c r="A1006" s="11">
        <v>42095</v>
      </c>
      <c r="B1006" s="9" t="s">
        <v>1447</v>
      </c>
      <c r="C1006" s="9" t="s">
        <v>1448</v>
      </c>
      <c r="D1006" s="9" t="s">
        <v>1449</v>
      </c>
      <c r="E1006" s="9" t="s">
        <v>1450</v>
      </c>
      <c r="F1006" s="12">
        <v>3507909000</v>
      </c>
      <c r="G1006" s="12"/>
      <c r="H1006" s="9" t="s">
        <v>2942</v>
      </c>
      <c r="I1006" s="10">
        <v>30</v>
      </c>
      <c r="J1006" s="10">
        <v>63536.05</v>
      </c>
      <c r="K1006" s="9" t="s">
        <v>167</v>
      </c>
    </row>
    <row r="1007" spans="1:12" hidden="1" x14ac:dyDescent="0.25">
      <c r="A1007" s="11">
        <v>42095</v>
      </c>
      <c r="B1007" s="9" t="s">
        <v>1447</v>
      </c>
      <c r="C1007" s="9" t="s">
        <v>1448</v>
      </c>
      <c r="D1007" s="9" t="s">
        <v>1449</v>
      </c>
      <c r="E1007" s="9" t="s">
        <v>1450</v>
      </c>
      <c r="F1007" s="12">
        <v>3507909000</v>
      </c>
      <c r="G1007" s="12"/>
      <c r="H1007" s="9" t="s">
        <v>2943</v>
      </c>
      <c r="I1007" s="10">
        <v>10</v>
      </c>
      <c r="J1007" s="10">
        <v>13619.37</v>
      </c>
      <c r="K1007" s="9" t="s">
        <v>1667</v>
      </c>
    </row>
    <row r="1008" spans="1:12" hidden="1" x14ac:dyDescent="0.25">
      <c r="A1008" s="11">
        <v>42096</v>
      </c>
      <c r="B1008" s="9" t="s">
        <v>1038</v>
      </c>
      <c r="C1008" s="9" t="s">
        <v>1541</v>
      </c>
      <c r="D1008" s="9" t="s">
        <v>1542</v>
      </c>
      <c r="E1008" s="9" t="s">
        <v>1543</v>
      </c>
      <c r="F1008" s="12">
        <v>3507909000</v>
      </c>
      <c r="G1008" s="12"/>
      <c r="H1008" s="9" t="s">
        <v>2944</v>
      </c>
      <c r="I1008" s="10">
        <v>1760</v>
      </c>
      <c r="J1008" s="10">
        <v>352759.48</v>
      </c>
      <c r="K1008" s="9" t="s">
        <v>167</v>
      </c>
    </row>
    <row r="1009" spans="1:12" hidden="1" x14ac:dyDescent="0.25">
      <c r="A1009" s="11">
        <v>42096</v>
      </c>
      <c r="B1009" s="9" t="s">
        <v>1199</v>
      </c>
      <c r="C1009" s="9" t="s">
        <v>1200</v>
      </c>
      <c r="D1009" s="9" t="s">
        <v>1123</v>
      </c>
      <c r="E1009" s="9" t="s">
        <v>1124</v>
      </c>
      <c r="F1009" s="12">
        <v>3507909000</v>
      </c>
      <c r="G1009" s="12"/>
      <c r="H1009" s="9" t="s">
        <v>2945</v>
      </c>
      <c r="I1009" s="10">
        <v>2E-3</v>
      </c>
      <c r="J1009" s="10">
        <v>2297.4299999999998</v>
      </c>
      <c r="K1009" s="9" t="s">
        <v>167</v>
      </c>
    </row>
    <row r="1010" spans="1:12" hidden="1" x14ac:dyDescent="0.25">
      <c r="A1010" s="11">
        <v>42096</v>
      </c>
      <c r="B1010" s="9" t="s">
        <v>1199</v>
      </c>
      <c r="C1010" s="9" t="s">
        <v>1200</v>
      </c>
      <c r="D1010" s="9" t="s">
        <v>1123</v>
      </c>
      <c r="E1010" s="9" t="s">
        <v>1124</v>
      </c>
      <c r="F1010" s="12">
        <v>3507909000</v>
      </c>
      <c r="G1010" s="12"/>
      <c r="H1010" s="9" t="s">
        <v>2946</v>
      </c>
      <c r="I1010" s="10">
        <v>2E-3</v>
      </c>
      <c r="J1010" s="10">
        <v>1304.1600000000001</v>
      </c>
      <c r="K1010" s="9" t="s">
        <v>290</v>
      </c>
    </row>
    <row r="1011" spans="1:12" hidden="1" x14ac:dyDescent="0.25">
      <c r="A1011" s="11">
        <v>42097</v>
      </c>
      <c r="B1011" s="9" t="s">
        <v>2947</v>
      </c>
      <c r="C1011" s="9" t="s">
        <v>2948</v>
      </c>
      <c r="D1011" s="9" t="s">
        <v>45</v>
      </c>
      <c r="E1011" s="9" t="s">
        <v>46</v>
      </c>
      <c r="F1011" s="12">
        <v>3507909000</v>
      </c>
      <c r="G1011" s="12"/>
      <c r="H1011" s="9" t="s">
        <v>2949</v>
      </c>
      <c r="I1011" s="10">
        <v>240</v>
      </c>
      <c r="J1011" s="10">
        <v>1397796.82</v>
      </c>
      <c r="K1011" s="9" t="s">
        <v>290</v>
      </c>
    </row>
    <row r="1012" spans="1:12" hidden="1" x14ac:dyDescent="0.25">
      <c r="A1012" s="11">
        <v>42097</v>
      </c>
      <c r="B1012" s="9" t="s">
        <v>2947</v>
      </c>
      <c r="C1012" s="9" t="s">
        <v>2948</v>
      </c>
      <c r="D1012" s="9" t="s">
        <v>45</v>
      </c>
      <c r="E1012" s="9" t="s">
        <v>46</v>
      </c>
      <c r="F1012" s="12">
        <v>3507909000</v>
      </c>
      <c r="G1012" s="12"/>
      <c r="H1012" s="9" t="s">
        <v>2950</v>
      </c>
      <c r="I1012" s="10">
        <v>20</v>
      </c>
      <c r="J1012" s="10">
        <v>38191.17</v>
      </c>
      <c r="K1012" s="9" t="s">
        <v>1391</v>
      </c>
    </row>
    <row r="1013" spans="1:12" hidden="1" x14ac:dyDescent="0.25">
      <c r="A1013" s="11">
        <v>42097</v>
      </c>
      <c r="B1013" s="9" t="s">
        <v>1453</v>
      </c>
      <c r="C1013" s="9" t="s">
        <v>1454</v>
      </c>
      <c r="D1013" s="9" t="s">
        <v>1455</v>
      </c>
      <c r="E1013" s="9" t="s">
        <v>1456</v>
      </c>
      <c r="F1013" s="12">
        <v>3507909000</v>
      </c>
      <c r="G1013" s="12"/>
      <c r="H1013" s="9" t="s">
        <v>2951</v>
      </c>
      <c r="I1013" s="10">
        <v>150</v>
      </c>
      <c r="J1013" s="10">
        <v>156583.79999999999</v>
      </c>
      <c r="K1013" s="9" t="s">
        <v>290</v>
      </c>
    </row>
    <row r="1014" spans="1:12" hidden="1" x14ac:dyDescent="0.25">
      <c r="A1014" s="11">
        <v>42097</v>
      </c>
      <c r="B1014" s="9" t="s">
        <v>1728</v>
      </c>
      <c r="C1014" s="9" t="s">
        <v>1706</v>
      </c>
      <c r="D1014" s="9" t="s">
        <v>535</v>
      </c>
      <c r="E1014" s="9" t="s">
        <v>536</v>
      </c>
      <c r="F1014" s="12">
        <v>3507909000</v>
      </c>
      <c r="G1014" s="12" t="s">
        <v>3449</v>
      </c>
      <c r="H1014" s="9" t="s">
        <v>1707</v>
      </c>
      <c r="I1014" s="10">
        <v>7200</v>
      </c>
      <c r="J1014" s="10">
        <v>809666.9</v>
      </c>
      <c r="K1014" s="9" t="s">
        <v>48</v>
      </c>
    </row>
    <row r="1015" spans="1:12" hidden="1" x14ac:dyDescent="0.25">
      <c r="A1015" s="11">
        <v>42100</v>
      </c>
      <c r="B1015" s="9" t="s">
        <v>2765</v>
      </c>
      <c r="C1015" s="9" t="s">
        <v>2766</v>
      </c>
      <c r="D1015" s="9" t="s">
        <v>1129</v>
      </c>
      <c r="E1015" s="9" t="s">
        <v>1130</v>
      </c>
      <c r="F1015" s="12">
        <v>3507909000</v>
      </c>
      <c r="G1015" s="12"/>
      <c r="H1015" s="9" t="s">
        <v>2952</v>
      </c>
      <c r="I1015" s="10">
        <v>5.0999999999999997E-2</v>
      </c>
      <c r="J1015" s="10">
        <v>6539.45</v>
      </c>
      <c r="K1015" s="9" t="s">
        <v>177</v>
      </c>
    </row>
    <row r="1016" spans="1:12" hidden="1" x14ac:dyDescent="0.25">
      <c r="A1016" s="11">
        <v>42100</v>
      </c>
      <c r="B1016" s="9" t="s">
        <v>2765</v>
      </c>
      <c r="C1016" s="9" t="s">
        <v>2766</v>
      </c>
      <c r="D1016" s="9" t="s">
        <v>1129</v>
      </c>
      <c r="E1016" s="9" t="s">
        <v>1130</v>
      </c>
      <c r="F1016" s="12">
        <v>3507909000</v>
      </c>
      <c r="G1016" s="12"/>
      <c r="H1016" s="9" t="s">
        <v>2953</v>
      </c>
      <c r="I1016" s="10">
        <v>1E-3</v>
      </c>
      <c r="J1016" s="10">
        <v>13442.34</v>
      </c>
      <c r="K1016" s="9" t="s">
        <v>1890</v>
      </c>
    </row>
    <row r="1017" spans="1:12" hidden="1" x14ac:dyDescent="0.25">
      <c r="A1017" s="11">
        <v>42100</v>
      </c>
      <c r="B1017" s="9" t="s">
        <v>2765</v>
      </c>
      <c r="C1017" s="9" t="s">
        <v>2766</v>
      </c>
      <c r="D1017" s="9" t="s">
        <v>1129</v>
      </c>
      <c r="E1017" s="9" t="s">
        <v>1130</v>
      </c>
      <c r="F1017" s="12">
        <v>3507909000</v>
      </c>
      <c r="G1017" s="12"/>
      <c r="H1017" s="9" t="s">
        <v>2954</v>
      </c>
      <c r="I1017" s="10">
        <v>1.0026799999999999E-3</v>
      </c>
      <c r="J1017" s="10">
        <v>38535.050000000003</v>
      </c>
      <c r="K1017" s="9" t="s">
        <v>641</v>
      </c>
    </row>
    <row r="1018" spans="1:12" hidden="1" x14ac:dyDescent="0.25">
      <c r="A1018" s="11">
        <v>42100</v>
      </c>
      <c r="B1018" s="9" t="s">
        <v>1677</v>
      </c>
      <c r="C1018" s="9" t="s">
        <v>1678</v>
      </c>
      <c r="D1018" s="9" t="s">
        <v>1679</v>
      </c>
      <c r="E1018" s="9" t="s">
        <v>1680</v>
      </c>
      <c r="F1018" s="12">
        <v>3507909000</v>
      </c>
      <c r="G1018" s="12"/>
      <c r="H1018" s="9" t="s">
        <v>2955</v>
      </c>
      <c r="I1018" s="10">
        <v>5</v>
      </c>
      <c r="J1018" s="10">
        <v>8328.9</v>
      </c>
      <c r="K1018" s="9" t="s">
        <v>345</v>
      </c>
    </row>
    <row r="1019" spans="1:12" hidden="1" x14ac:dyDescent="0.25">
      <c r="A1019" s="11">
        <v>42100</v>
      </c>
      <c r="B1019" s="9" t="s">
        <v>2956</v>
      </c>
      <c r="C1019" s="9" t="s">
        <v>2957</v>
      </c>
      <c r="D1019" s="9" t="s">
        <v>1286</v>
      </c>
      <c r="E1019" s="9" t="s">
        <v>1287</v>
      </c>
      <c r="F1019" s="12">
        <v>3507909000</v>
      </c>
      <c r="G1019" s="12"/>
      <c r="H1019" s="9" t="s">
        <v>2958</v>
      </c>
      <c r="I1019" s="10">
        <v>500.46</v>
      </c>
      <c r="J1019" s="10">
        <v>3430370.1</v>
      </c>
      <c r="K1019" s="9" t="s">
        <v>167</v>
      </c>
    </row>
    <row r="1020" spans="1:12" hidden="1" x14ac:dyDescent="0.25">
      <c r="A1020" s="11">
        <v>42100</v>
      </c>
      <c r="B1020" s="9" t="s">
        <v>2960</v>
      </c>
      <c r="C1020" s="9" t="s">
        <v>2961</v>
      </c>
      <c r="D1020" s="9" t="s">
        <v>2962</v>
      </c>
      <c r="E1020" s="9" t="s">
        <v>2963</v>
      </c>
      <c r="F1020" s="12">
        <v>3507909000</v>
      </c>
      <c r="G1020" s="12"/>
      <c r="H1020" s="9" t="s">
        <v>2964</v>
      </c>
      <c r="I1020" s="10">
        <v>7</v>
      </c>
      <c r="J1020" s="10">
        <v>1747.86</v>
      </c>
      <c r="K1020" s="9" t="s">
        <v>60</v>
      </c>
    </row>
    <row r="1021" spans="1:12" hidden="1" x14ac:dyDescent="0.25">
      <c r="A1021" s="11">
        <v>42100</v>
      </c>
      <c r="B1021" s="9" t="s">
        <v>2889</v>
      </c>
      <c r="C1021" s="9" t="s">
        <v>2965</v>
      </c>
      <c r="D1021" s="9" t="s">
        <v>665</v>
      </c>
      <c r="E1021" s="9" t="s">
        <v>666</v>
      </c>
      <c r="F1021" s="12">
        <v>3507909000</v>
      </c>
      <c r="G1021" s="12"/>
      <c r="H1021" s="9" t="s">
        <v>2966</v>
      </c>
      <c r="I1021" s="10">
        <v>3000</v>
      </c>
      <c r="J1021" s="10">
        <v>1211476.6599999999</v>
      </c>
      <c r="K1021" s="9" t="s">
        <v>290</v>
      </c>
      <c r="L1021" s="7" t="s">
        <v>4483</v>
      </c>
    </row>
    <row r="1022" spans="1:12" hidden="1" x14ac:dyDescent="0.25">
      <c r="A1022" s="11">
        <v>42100</v>
      </c>
      <c r="B1022" s="9" t="s">
        <v>1658</v>
      </c>
      <c r="C1022" s="9" t="s">
        <v>1659</v>
      </c>
      <c r="D1022" s="9" t="s">
        <v>1660</v>
      </c>
      <c r="E1022" s="9" t="s">
        <v>1661</v>
      </c>
      <c r="F1022" s="12">
        <v>3507909000</v>
      </c>
      <c r="G1022" s="12"/>
      <c r="H1022" s="9" t="s">
        <v>2967</v>
      </c>
      <c r="I1022" s="10">
        <v>2000</v>
      </c>
      <c r="J1022" s="10">
        <v>227656.65</v>
      </c>
      <c r="K1022" s="9" t="s">
        <v>270</v>
      </c>
    </row>
    <row r="1023" spans="1:12" hidden="1" x14ac:dyDescent="0.25">
      <c r="A1023" s="11">
        <v>42101</v>
      </c>
      <c r="B1023" s="9" t="s">
        <v>1568</v>
      </c>
      <c r="C1023" s="9" t="s">
        <v>1569</v>
      </c>
      <c r="D1023" s="9" t="s">
        <v>1570</v>
      </c>
      <c r="E1023" s="9" t="s">
        <v>1571</v>
      </c>
      <c r="F1023" s="12">
        <v>3507909000</v>
      </c>
      <c r="G1023" s="12"/>
      <c r="H1023" s="9" t="s">
        <v>2968</v>
      </c>
      <c r="I1023" s="10">
        <v>750</v>
      </c>
      <c r="J1023" s="10">
        <v>140542.53</v>
      </c>
      <c r="K1023" s="9" t="s">
        <v>48</v>
      </c>
    </row>
    <row r="1024" spans="1:12" hidden="1" x14ac:dyDescent="0.25">
      <c r="A1024" s="11">
        <v>42102</v>
      </c>
      <c r="B1024" s="9" t="s">
        <v>2969</v>
      </c>
      <c r="C1024" s="9" t="s">
        <v>2970</v>
      </c>
      <c r="D1024" s="9" t="s">
        <v>1286</v>
      </c>
      <c r="E1024" s="9" t="s">
        <v>1287</v>
      </c>
      <c r="F1024" s="12">
        <v>3507909000</v>
      </c>
      <c r="G1024" s="12"/>
      <c r="H1024" s="9" t="s">
        <v>2971</v>
      </c>
      <c r="I1024" s="10">
        <v>4.4999999999999997E-3</v>
      </c>
      <c r="J1024" s="10">
        <v>17337.96</v>
      </c>
      <c r="K1024" s="9"/>
    </row>
    <row r="1025" spans="1:11" hidden="1" x14ac:dyDescent="0.25">
      <c r="A1025" s="11">
        <v>42102</v>
      </c>
      <c r="B1025" s="9" t="s">
        <v>2972</v>
      </c>
      <c r="C1025" s="9" t="s">
        <v>2973</v>
      </c>
      <c r="D1025" s="9" t="s">
        <v>2974</v>
      </c>
      <c r="E1025" s="9" t="s">
        <v>2975</v>
      </c>
      <c r="F1025" s="12">
        <v>3507909000</v>
      </c>
      <c r="G1025" s="12"/>
      <c r="H1025" s="9" t="s">
        <v>2976</v>
      </c>
      <c r="I1025" s="10">
        <v>0.151</v>
      </c>
      <c r="J1025" s="10">
        <v>61872.79</v>
      </c>
      <c r="K1025" s="9" t="s">
        <v>519</v>
      </c>
    </row>
    <row r="1026" spans="1:11" hidden="1" x14ac:dyDescent="0.25">
      <c r="A1026" s="11">
        <v>42102</v>
      </c>
      <c r="B1026" s="9" t="s">
        <v>2979</v>
      </c>
      <c r="C1026" s="9" t="s">
        <v>2980</v>
      </c>
      <c r="D1026" s="9" t="s">
        <v>1286</v>
      </c>
      <c r="E1026" s="9" t="s">
        <v>1287</v>
      </c>
      <c r="F1026" s="12">
        <v>3507909000</v>
      </c>
      <c r="G1026" s="12"/>
      <c r="H1026" s="9" t="s">
        <v>2981</v>
      </c>
      <c r="I1026" s="10">
        <v>0.02</v>
      </c>
      <c r="J1026" s="10">
        <v>10340.540000000001</v>
      </c>
      <c r="K1026" s="9"/>
    </row>
    <row r="1027" spans="1:11" hidden="1" x14ac:dyDescent="0.25">
      <c r="A1027" s="11">
        <v>42102</v>
      </c>
      <c r="B1027" s="9" t="s">
        <v>2979</v>
      </c>
      <c r="C1027" s="9" t="s">
        <v>2980</v>
      </c>
      <c r="D1027" s="9" t="s">
        <v>1286</v>
      </c>
      <c r="E1027" s="9" t="s">
        <v>1287</v>
      </c>
      <c r="F1027" s="12">
        <v>3507909000</v>
      </c>
      <c r="G1027" s="12"/>
      <c r="H1027" s="9" t="s">
        <v>2982</v>
      </c>
      <c r="I1027" s="10">
        <v>0.02</v>
      </c>
      <c r="J1027" s="10">
        <v>10340.540000000001</v>
      </c>
      <c r="K1027" s="9"/>
    </row>
    <row r="1028" spans="1:11" hidden="1" x14ac:dyDescent="0.25">
      <c r="A1028" s="11">
        <v>42102</v>
      </c>
      <c r="B1028" s="9" t="s">
        <v>1721</v>
      </c>
      <c r="C1028" s="9" t="s">
        <v>1717</v>
      </c>
      <c r="D1028" s="9" t="s">
        <v>1718</v>
      </c>
      <c r="E1028" s="9" t="s">
        <v>1719</v>
      </c>
      <c r="F1028" s="12">
        <v>3507909000</v>
      </c>
      <c r="G1028" s="12"/>
      <c r="H1028" s="9" t="s">
        <v>2983</v>
      </c>
      <c r="I1028" s="10">
        <v>360</v>
      </c>
      <c r="J1028" s="10">
        <v>135656.76</v>
      </c>
      <c r="K1028" s="9" t="s">
        <v>167</v>
      </c>
    </row>
    <row r="1029" spans="1:11" hidden="1" x14ac:dyDescent="0.25">
      <c r="A1029" s="11">
        <v>42102</v>
      </c>
      <c r="B1029" s="9" t="s">
        <v>1716</v>
      </c>
      <c r="C1029" s="9" t="s">
        <v>1717</v>
      </c>
      <c r="D1029" s="9" t="s">
        <v>1718</v>
      </c>
      <c r="E1029" s="9" t="s">
        <v>1719</v>
      </c>
      <c r="F1029" s="12">
        <v>3507909000</v>
      </c>
      <c r="G1029" s="12"/>
      <c r="H1029" s="9" t="s">
        <v>2984</v>
      </c>
      <c r="I1029" s="10">
        <v>30</v>
      </c>
      <c r="J1029" s="10">
        <v>19250.740000000002</v>
      </c>
      <c r="K1029" s="9" t="s">
        <v>48</v>
      </c>
    </row>
    <row r="1030" spans="1:11" hidden="1" x14ac:dyDescent="0.25">
      <c r="A1030" s="11">
        <v>42103</v>
      </c>
      <c r="B1030" s="9" t="s">
        <v>2985</v>
      </c>
      <c r="C1030" s="9" t="s">
        <v>2986</v>
      </c>
      <c r="D1030" s="9" t="s">
        <v>2987</v>
      </c>
      <c r="E1030" s="9" t="s">
        <v>2988</v>
      </c>
      <c r="F1030" s="12">
        <v>3507909000</v>
      </c>
      <c r="G1030" s="12"/>
      <c r="H1030" s="9" t="s">
        <v>2989</v>
      </c>
      <c r="I1030" s="10">
        <v>25</v>
      </c>
      <c r="J1030" s="10">
        <v>14693.96</v>
      </c>
      <c r="K1030" s="9" t="s">
        <v>48</v>
      </c>
    </row>
    <row r="1031" spans="1:11" hidden="1" x14ac:dyDescent="0.25">
      <c r="A1031" s="11">
        <v>42103</v>
      </c>
      <c r="B1031" s="9" t="s">
        <v>1498</v>
      </c>
      <c r="C1031" s="9" t="s">
        <v>1499</v>
      </c>
      <c r="D1031" s="9" t="s">
        <v>1494</v>
      </c>
      <c r="E1031" s="9" t="s">
        <v>2990</v>
      </c>
      <c r="F1031" s="12">
        <v>3507909000</v>
      </c>
      <c r="G1031" s="12"/>
      <c r="H1031" s="9" t="s">
        <v>2991</v>
      </c>
      <c r="I1031" s="10">
        <v>500</v>
      </c>
      <c r="J1031" s="10">
        <v>223348.18</v>
      </c>
      <c r="K1031" s="9" t="s">
        <v>48</v>
      </c>
    </row>
    <row r="1032" spans="1:11" hidden="1" x14ac:dyDescent="0.25">
      <c r="A1032" s="11">
        <v>42108</v>
      </c>
      <c r="B1032" s="9" t="s">
        <v>1529</v>
      </c>
      <c r="C1032" s="9" t="s">
        <v>1546</v>
      </c>
      <c r="D1032" s="9" t="s">
        <v>2992</v>
      </c>
      <c r="E1032" s="9" t="s">
        <v>2993</v>
      </c>
      <c r="F1032" s="12">
        <v>3507909000</v>
      </c>
      <c r="G1032" s="12"/>
      <c r="H1032" s="9" t="s">
        <v>2994</v>
      </c>
      <c r="I1032" s="10">
        <v>20000</v>
      </c>
      <c r="J1032" s="10">
        <v>3989973.74</v>
      </c>
      <c r="K1032" s="9" t="s">
        <v>270</v>
      </c>
    </row>
    <row r="1033" spans="1:11" hidden="1" x14ac:dyDescent="0.25">
      <c r="A1033" s="11">
        <v>42108</v>
      </c>
      <c r="B1033" s="9" t="s">
        <v>1596</v>
      </c>
      <c r="C1033" s="9" t="s">
        <v>1597</v>
      </c>
      <c r="D1033" s="9" t="s">
        <v>1598</v>
      </c>
      <c r="E1033" s="9" t="s">
        <v>1599</v>
      </c>
      <c r="F1033" s="12">
        <v>3507909000</v>
      </c>
      <c r="G1033" s="12"/>
      <c r="H1033" s="9" t="s">
        <v>2995</v>
      </c>
      <c r="I1033" s="10">
        <v>160</v>
      </c>
      <c r="J1033" s="10">
        <v>86029.440000000002</v>
      </c>
      <c r="K1033" s="9" t="s">
        <v>24</v>
      </c>
    </row>
    <row r="1034" spans="1:11" hidden="1" x14ac:dyDescent="0.25">
      <c r="A1034" s="11">
        <v>42109</v>
      </c>
      <c r="B1034" s="9" t="s">
        <v>1466</v>
      </c>
      <c r="C1034" s="9" t="s">
        <v>1467</v>
      </c>
      <c r="D1034" s="9" t="s">
        <v>1468</v>
      </c>
      <c r="E1034" s="9" t="s">
        <v>1469</v>
      </c>
      <c r="F1034" s="12">
        <v>3507909000</v>
      </c>
      <c r="G1034" s="12"/>
      <c r="H1034" s="9" t="s">
        <v>2996</v>
      </c>
      <c r="I1034" s="10">
        <v>100</v>
      </c>
      <c r="J1034" s="10">
        <v>26641.57</v>
      </c>
      <c r="K1034" s="9" t="s">
        <v>167</v>
      </c>
    </row>
    <row r="1035" spans="1:11" hidden="1" x14ac:dyDescent="0.25">
      <c r="A1035" s="11">
        <v>42109</v>
      </c>
      <c r="B1035" s="9" t="s">
        <v>1517</v>
      </c>
      <c r="C1035" s="9" t="s">
        <v>2997</v>
      </c>
      <c r="D1035" s="9" t="s">
        <v>1519</v>
      </c>
      <c r="E1035" s="9" t="s">
        <v>1520</v>
      </c>
      <c r="F1035" s="12">
        <v>3507909000</v>
      </c>
      <c r="G1035" s="12"/>
      <c r="H1035" s="9" t="s">
        <v>2998</v>
      </c>
      <c r="I1035" s="10">
        <v>253.2</v>
      </c>
      <c r="J1035" s="10">
        <v>75093.63</v>
      </c>
      <c r="K1035" s="9" t="s">
        <v>176</v>
      </c>
    </row>
    <row r="1036" spans="1:11" hidden="1" x14ac:dyDescent="0.25">
      <c r="A1036" s="11">
        <v>42110</v>
      </c>
      <c r="B1036" s="9" t="s">
        <v>1602</v>
      </c>
      <c r="C1036" s="9" t="s">
        <v>1603</v>
      </c>
      <c r="D1036" s="9" t="s">
        <v>1604</v>
      </c>
      <c r="E1036" s="9" t="s">
        <v>1605</v>
      </c>
      <c r="F1036" s="12">
        <v>3507909000</v>
      </c>
      <c r="G1036" s="12"/>
      <c r="H1036" s="9" t="s">
        <v>2999</v>
      </c>
      <c r="I1036" s="10">
        <v>100</v>
      </c>
      <c r="J1036" s="10">
        <v>348528.43</v>
      </c>
      <c r="K1036" s="9" t="s">
        <v>48</v>
      </c>
    </row>
    <row r="1037" spans="1:11" hidden="1" x14ac:dyDescent="0.25">
      <c r="A1037" s="11">
        <v>42110</v>
      </c>
      <c r="B1037" s="9" t="s">
        <v>3000</v>
      </c>
      <c r="C1037" s="9" t="s">
        <v>3001</v>
      </c>
      <c r="D1037" s="9" t="s">
        <v>3002</v>
      </c>
      <c r="E1037" s="9" t="s">
        <v>3003</v>
      </c>
      <c r="F1037" s="12">
        <v>3507909000</v>
      </c>
      <c r="G1037" s="12"/>
      <c r="H1037" s="9" t="s">
        <v>3004</v>
      </c>
      <c r="I1037" s="10">
        <v>180</v>
      </c>
      <c r="J1037" s="10">
        <v>40940.44</v>
      </c>
      <c r="K1037" s="9" t="s">
        <v>225</v>
      </c>
    </row>
    <row r="1038" spans="1:11" hidden="1" x14ac:dyDescent="0.25">
      <c r="A1038" s="11">
        <v>42110</v>
      </c>
      <c r="B1038" s="9" t="s">
        <v>599</v>
      </c>
      <c r="C1038" s="9" t="s">
        <v>600</v>
      </c>
      <c r="D1038" s="9" t="s">
        <v>601</v>
      </c>
      <c r="E1038" s="9" t="s">
        <v>602</v>
      </c>
      <c r="F1038" s="12">
        <v>3507909000</v>
      </c>
      <c r="G1038" s="12"/>
      <c r="H1038" s="9" t="s">
        <v>3006</v>
      </c>
      <c r="I1038" s="10">
        <v>720</v>
      </c>
      <c r="J1038" s="10">
        <v>470513.38</v>
      </c>
      <c r="K1038" s="9" t="s">
        <v>310</v>
      </c>
    </row>
    <row r="1039" spans="1:11" hidden="1" x14ac:dyDescent="0.25">
      <c r="A1039" s="11">
        <v>42110</v>
      </c>
      <c r="B1039" s="9" t="s">
        <v>1447</v>
      </c>
      <c r="C1039" s="9" t="s">
        <v>1448</v>
      </c>
      <c r="D1039" s="9" t="s">
        <v>1449</v>
      </c>
      <c r="E1039" s="9" t="s">
        <v>1450</v>
      </c>
      <c r="F1039" s="12">
        <v>3507909000</v>
      </c>
      <c r="G1039" s="12"/>
      <c r="H1039" s="9" t="s">
        <v>3007</v>
      </c>
      <c r="I1039" s="10">
        <v>58.28</v>
      </c>
      <c r="J1039" s="10">
        <v>57057.37</v>
      </c>
      <c r="K1039" s="9" t="s">
        <v>167</v>
      </c>
    </row>
    <row r="1040" spans="1:11" hidden="1" x14ac:dyDescent="0.25">
      <c r="A1040" s="11">
        <v>42110</v>
      </c>
      <c r="B1040" s="9" t="s">
        <v>1447</v>
      </c>
      <c r="C1040" s="9" t="s">
        <v>1448</v>
      </c>
      <c r="D1040" s="9" t="s">
        <v>1449</v>
      </c>
      <c r="E1040" s="9" t="s">
        <v>1450</v>
      </c>
      <c r="F1040" s="12">
        <v>3507909000</v>
      </c>
      <c r="G1040" s="12"/>
      <c r="H1040" s="9" t="s">
        <v>3008</v>
      </c>
      <c r="I1040" s="10">
        <v>115</v>
      </c>
      <c r="J1040" s="10">
        <v>83160.3</v>
      </c>
      <c r="K1040" s="9" t="s">
        <v>270</v>
      </c>
    </row>
    <row r="1041" spans="1:11" hidden="1" x14ac:dyDescent="0.25">
      <c r="A1041" s="11">
        <v>42110</v>
      </c>
      <c r="B1041" s="9" t="s">
        <v>1447</v>
      </c>
      <c r="C1041" s="9" t="s">
        <v>1448</v>
      </c>
      <c r="D1041" s="9" t="s">
        <v>1449</v>
      </c>
      <c r="E1041" s="9" t="s">
        <v>1450</v>
      </c>
      <c r="F1041" s="12">
        <v>3507909000</v>
      </c>
      <c r="G1041" s="12"/>
      <c r="H1041" s="9" t="s">
        <v>3009</v>
      </c>
      <c r="I1041" s="10">
        <v>6</v>
      </c>
      <c r="J1041" s="10">
        <v>7417.49</v>
      </c>
      <c r="K1041" s="9" t="s">
        <v>1667</v>
      </c>
    </row>
    <row r="1042" spans="1:11" hidden="1" x14ac:dyDescent="0.25">
      <c r="A1042" s="11">
        <v>42112</v>
      </c>
      <c r="B1042" s="9" t="s">
        <v>1653</v>
      </c>
      <c r="C1042" s="9" t="s">
        <v>1654</v>
      </c>
      <c r="D1042" s="9" t="s">
        <v>1535</v>
      </c>
      <c r="E1042" s="9" t="s">
        <v>1536</v>
      </c>
      <c r="F1042" s="12">
        <v>3507909000</v>
      </c>
      <c r="G1042" s="12"/>
      <c r="H1042" s="9" t="s">
        <v>3010</v>
      </c>
      <c r="I1042" s="10">
        <v>840</v>
      </c>
      <c r="J1042" s="10">
        <v>38204.800000000003</v>
      </c>
      <c r="K1042" s="9" t="s">
        <v>249</v>
      </c>
    </row>
    <row r="1043" spans="1:11" hidden="1" x14ac:dyDescent="0.25">
      <c r="A1043" s="11">
        <v>42112</v>
      </c>
      <c r="B1043" s="9" t="s">
        <v>1653</v>
      </c>
      <c r="C1043" s="9" t="s">
        <v>1654</v>
      </c>
      <c r="D1043" s="9" t="s">
        <v>1535</v>
      </c>
      <c r="E1043" s="9" t="s">
        <v>1536</v>
      </c>
      <c r="F1043" s="12">
        <v>3507909000</v>
      </c>
      <c r="G1043" s="12"/>
      <c r="H1043" s="9" t="s">
        <v>3011</v>
      </c>
      <c r="I1043" s="10">
        <v>480</v>
      </c>
      <c r="J1043" s="10">
        <v>33739.300000000003</v>
      </c>
      <c r="K1043" s="9" t="s">
        <v>249</v>
      </c>
    </row>
    <row r="1044" spans="1:11" hidden="1" x14ac:dyDescent="0.25">
      <c r="A1044" s="11">
        <v>42112</v>
      </c>
      <c r="B1044" s="9" t="s">
        <v>1653</v>
      </c>
      <c r="C1044" s="9" t="s">
        <v>1654</v>
      </c>
      <c r="D1044" s="9" t="s">
        <v>1535</v>
      </c>
      <c r="E1044" s="9" t="s">
        <v>1536</v>
      </c>
      <c r="F1044" s="12">
        <v>3507909000</v>
      </c>
      <c r="G1044" s="12"/>
      <c r="H1044" s="9" t="s">
        <v>3012</v>
      </c>
      <c r="I1044" s="10">
        <v>120</v>
      </c>
      <c r="J1044" s="10">
        <v>4134.72</v>
      </c>
      <c r="K1044" s="9" t="s">
        <v>249</v>
      </c>
    </row>
    <row r="1045" spans="1:11" hidden="1" x14ac:dyDescent="0.25">
      <c r="A1045" s="11">
        <v>42114</v>
      </c>
      <c r="B1045" s="9" t="s">
        <v>1127</v>
      </c>
      <c r="C1045" s="9" t="s">
        <v>1128</v>
      </c>
      <c r="D1045" s="9" t="s">
        <v>1129</v>
      </c>
      <c r="E1045" s="9" t="s">
        <v>1130</v>
      </c>
      <c r="F1045" s="12">
        <v>3507909000</v>
      </c>
      <c r="G1045" s="12"/>
      <c r="H1045" s="9" t="s">
        <v>3013</v>
      </c>
      <c r="I1045" s="10">
        <v>4.0000000000000001E-3</v>
      </c>
      <c r="J1045" s="10">
        <v>3599.99</v>
      </c>
      <c r="K1045" s="9" t="s">
        <v>290</v>
      </c>
    </row>
    <row r="1046" spans="1:11" hidden="1" x14ac:dyDescent="0.25">
      <c r="A1046" s="11">
        <v>42114</v>
      </c>
      <c r="B1046" s="9" t="s">
        <v>607</v>
      </c>
      <c r="C1046" s="9" t="s">
        <v>1557</v>
      </c>
      <c r="D1046" s="9" t="s">
        <v>1558</v>
      </c>
      <c r="E1046" s="9" t="s">
        <v>1559</v>
      </c>
      <c r="F1046" s="12">
        <v>3507909000</v>
      </c>
      <c r="G1046" s="12"/>
      <c r="H1046" s="9" t="s">
        <v>3014</v>
      </c>
      <c r="I1046" s="10">
        <v>7000</v>
      </c>
      <c r="J1046" s="10">
        <v>1028144.38</v>
      </c>
      <c r="K1046" s="9" t="s">
        <v>1391</v>
      </c>
    </row>
    <row r="1047" spans="1:11" hidden="1" x14ac:dyDescent="0.25">
      <c r="A1047" s="11">
        <v>42114</v>
      </c>
      <c r="B1047" s="9" t="s">
        <v>607</v>
      </c>
      <c r="C1047" s="9" t="s">
        <v>1557</v>
      </c>
      <c r="D1047" s="9" t="s">
        <v>1558</v>
      </c>
      <c r="E1047" s="9" t="s">
        <v>1559</v>
      </c>
      <c r="F1047" s="12">
        <v>3507909000</v>
      </c>
      <c r="G1047" s="12"/>
      <c r="H1047" s="9" t="s">
        <v>3015</v>
      </c>
      <c r="I1047" s="10">
        <v>3000</v>
      </c>
      <c r="J1047" s="10">
        <v>536274.64</v>
      </c>
      <c r="K1047" s="9" t="s">
        <v>1391</v>
      </c>
    </row>
    <row r="1048" spans="1:11" hidden="1" x14ac:dyDescent="0.25">
      <c r="A1048" s="11">
        <v>42114</v>
      </c>
      <c r="B1048" s="9" t="s">
        <v>607</v>
      </c>
      <c r="C1048" s="9" t="s">
        <v>1557</v>
      </c>
      <c r="D1048" s="9" t="s">
        <v>1558</v>
      </c>
      <c r="E1048" s="9" t="s">
        <v>1559</v>
      </c>
      <c r="F1048" s="12">
        <v>3507909000</v>
      </c>
      <c r="G1048" s="12"/>
      <c r="H1048" s="9" t="s">
        <v>3016</v>
      </c>
      <c r="I1048" s="10">
        <v>2000</v>
      </c>
      <c r="J1048" s="10">
        <v>551076.28</v>
      </c>
      <c r="K1048" s="9" t="s">
        <v>1391</v>
      </c>
    </row>
    <row r="1049" spans="1:11" hidden="1" x14ac:dyDescent="0.25">
      <c r="A1049" s="11">
        <v>42114</v>
      </c>
      <c r="B1049" s="9" t="s">
        <v>607</v>
      </c>
      <c r="C1049" s="9" t="s">
        <v>1557</v>
      </c>
      <c r="D1049" s="9" t="s">
        <v>1558</v>
      </c>
      <c r="E1049" s="9" t="s">
        <v>1559</v>
      </c>
      <c r="F1049" s="12">
        <v>3507909000</v>
      </c>
      <c r="G1049" s="12"/>
      <c r="H1049" s="9" t="s">
        <v>3017</v>
      </c>
      <c r="I1049" s="10">
        <v>1000</v>
      </c>
      <c r="J1049" s="10">
        <v>198114.2</v>
      </c>
      <c r="K1049" s="9" t="s">
        <v>1391</v>
      </c>
    </row>
    <row r="1050" spans="1:11" hidden="1" x14ac:dyDescent="0.25">
      <c r="A1050" s="11">
        <v>42114</v>
      </c>
      <c r="B1050" s="9" t="s">
        <v>1453</v>
      </c>
      <c r="C1050" s="9" t="s">
        <v>1454</v>
      </c>
      <c r="D1050" s="9" t="s">
        <v>1455</v>
      </c>
      <c r="E1050" s="9" t="s">
        <v>1456</v>
      </c>
      <c r="F1050" s="12">
        <v>3507909000</v>
      </c>
      <c r="G1050" s="12"/>
      <c r="H1050" s="9" t="s">
        <v>3018</v>
      </c>
      <c r="I1050" s="10">
        <v>300</v>
      </c>
      <c r="J1050" s="10">
        <v>280092.49</v>
      </c>
      <c r="K1050" s="9" t="s">
        <v>290</v>
      </c>
    </row>
    <row r="1051" spans="1:11" hidden="1" x14ac:dyDescent="0.25">
      <c r="A1051" s="11">
        <v>42114</v>
      </c>
      <c r="B1051" s="9" t="s">
        <v>1580</v>
      </c>
      <c r="C1051" s="9" t="s">
        <v>1581</v>
      </c>
      <c r="D1051" s="9" t="s">
        <v>3019</v>
      </c>
      <c r="E1051" s="9" t="s">
        <v>3020</v>
      </c>
      <c r="F1051" s="12">
        <v>3507909000</v>
      </c>
      <c r="G1051" s="12"/>
      <c r="H1051" s="9" t="s">
        <v>3021</v>
      </c>
      <c r="I1051" s="10">
        <v>2500</v>
      </c>
      <c r="J1051" s="10">
        <v>439494.72</v>
      </c>
      <c r="K1051" s="9" t="s">
        <v>176</v>
      </c>
    </row>
    <row r="1052" spans="1:11" hidden="1" x14ac:dyDescent="0.25">
      <c r="A1052" s="11">
        <v>42115</v>
      </c>
      <c r="B1052" s="9" t="s">
        <v>3022</v>
      </c>
      <c r="C1052" s="9" t="s">
        <v>3023</v>
      </c>
      <c r="D1052" s="9" t="s">
        <v>3024</v>
      </c>
      <c r="E1052" s="9" t="s">
        <v>3025</v>
      </c>
      <c r="F1052" s="12">
        <v>3507909000</v>
      </c>
      <c r="G1052" s="12"/>
      <c r="H1052" s="9" t="s">
        <v>3026</v>
      </c>
      <c r="I1052" s="10">
        <v>50</v>
      </c>
      <c r="J1052" s="10">
        <v>5130.63</v>
      </c>
      <c r="K1052" s="9" t="s">
        <v>48</v>
      </c>
    </row>
    <row r="1053" spans="1:11" hidden="1" x14ac:dyDescent="0.25">
      <c r="A1053" s="11">
        <v>42115</v>
      </c>
      <c r="B1053" s="9" t="s">
        <v>3022</v>
      </c>
      <c r="C1053" s="9" t="s">
        <v>3023</v>
      </c>
      <c r="D1053" s="9" t="s">
        <v>3024</v>
      </c>
      <c r="E1053" s="9" t="s">
        <v>3025</v>
      </c>
      <c r="F1053" s="12">
        <v>3507909000</v>
      </c>
      <c r="G1053" s="12"/>
      <c r="H1053" s="9" t="s">
        <v>3028</v>
      </c>
      <c r="I1053" s="10">
        <v>90</v>
      </c>
      <c r="J1053" s="10">
        <v>12891</v>
      </c>
      <c r="K1053" s="9" t="s">
        <v>167</v>
      </c>
    </row>
    <row r="1054" spans="1:11" hidden="1" x14ac:dyDescent="0.25">
      <c r="A1054" s="11">
        <v>42118</v>
      </c>
      <c r="B1054" s="9" t="s">
        <v>3029</v>
      </c>
      <c r="C1054" s="9" t="s">
        <v>3030</v>
      </c>
      <c r="D1054" s="9" t="s">
        <v>3031</v>
      </c>
      <c r="E1054" s="9" t="s">
        <v>3032</v>
      </c>
      <c r="F1054" s="12">
        <v>3507909000</v>
      </c>
      <c r="G1054" s="12"/>
      <c r="H1054" s="9" t="s">
        <v>3033</v>
      </c>
      <c r="I1054" s="10">
        <v>1.32</v>
      </c>
      <c r="J1054" s="10">
        <v>106790.03</v>
      </c>
      <c r="K1054" s="9" t="s">
        <v>167</v>
      </c>
    </row>
    <row r="1055" spans="1:11" hidden="1" x14ac:dyDescent="0.25">
      <c r="A1055" s="11">
        <v>42121</v>
      </c>
      <c r="B1055" s="9" t="s">
        <v>1173</v>
      </c>
      <c r="C1055" s="9" t="s">
        <v>1174</v>
      </c>
      <c r="D1055" s="9" t="s">
        <v>1129</v>
      </c>
      <c r="E1055" s="9" t="s">
        <v>1130</v>
      </c>
      <c r="F1055" s="12">
        <v>3507909000</v>
      </c>
      <c r="G1055" s="12"/>
      <c r="H1055" s="9" t="s">
        <v>3035</v>
      </c>
      <c r="I1055" s="10">
        <v>0.02</v>
      </c>
      <c r="J1055" s="10">
        <v>13657.52</v>
      </c>
      <c r="K1055" s="9" t="s">
        <v>1202</v>
      </c>
    </row>
    <row r="1056" spans="1:11" hidden="1" x14ac:dyDescent="0.25">
      <c r="A1056" s="11">
        <v>42121</v>
      </c>
      <c r="B1056" s="9" t="s">
        <v>1173</v>
      </c>
      <c r="C1056" s="9" t="s">
        <v>1174</v>
      </c>
      <c r="D1056" s="9" t="s">
        <v>1129</v>
      </c>
      <c r="E1056" s="9" t="s">
        <v>1130</v>
      </c>
      <c r="F1056" s="12">
        <v>3507909000</v>
      </c>
      <c r="G1056" s="12"/>
      <c r="H1056" s="9" t="s">
        <v>3036</v>
      </c>
      <c r="I1056" s="10">
        <v>1.9999999999999999E-6</v>
      </c>
      <c r="J1056" s="10">
        <v>41361.4</v>
      </c>
      <c r="K1056" s="9" t="s">
        <v>641</v>
      </c>
    </row>
    <row r="1057" spans="1:11" hidden="1" x14ac:dyDescent="0.25">
      <c r="A1057" s="11">
        <v>42122</v>
      </c>
      <c r="B1057" s="9" t="s">
        <v>3037</v>
      </c>
      <c r="C1057" s="9" t="s">
        <v>3038</v>
      </c>
      <c r="D1057" s="9" t="s">
        <v>3039</v>
      </c>
      <c r="E1057" s="9" t="s">
        <v>3040</v>
      </c>
      <c r="F1057" s="12">
        <v>3507909000</v>
      </c>
      <c r="G1057" s="12"/>
      <c r="H1057" s="9" t="s">
        <v>3041</v>
      </c>
      <c r="I1057" s="10">
        <v>166.8</v>
      </c>
      <c r="J1057" s="10">
        <v>48119.040000000001</v>
      </c>
      <c r="K1057" s="9" t="s">
        <v>167</v>
      </c>
    </row>
    <row r="1058" spans="1:11" hidden="1" x14ac:dyDescent="0.25">
      <c r="A1058" s="11">
        <v>42122</v>
      </c>
      <c r="B1058" s="9" t="s">
        <v>3037</v>
      </c>
      <c r="C1058" s="9" t="s">
        <v>3038</v>
      </c>
      <c r="D1058" s="9" t="s">
        <v>3039</v>
      </c>
      <c r="E1058" s="9" t="s">
        <v>3040</v>
      </c>
      <c r="F1058" s="12">
        <v>3507909000</v>
      </c>
      <c r="G1058" s="12"/>
      <c r="H1058" s="9" t="s">
        <v>3042</v>
      </c>
      <c r="I1058" s="10">
        <v>3.3</v>
      </c>
      <c r="J1058" s="10">
        <v>6082.32</v>
      </c>
      <c r="K1058" s="9" t="s">
        <v>641</v>
      </c>
    </row>
    <row r="1059" spans="1:11" hidden="1" x14ac:dyDescent="0.25">
      <c r="A1059" s="11">
        <v>42122</v>
      </c>
      <c r="B1059" s="9" t="s">
        <v>3043</v>
      </c>
      <c r="C1059" s="9" t="s">
        <v>3044</v>
      </c>
      <c r="D1059" s="9" t="s">
        <v>3045</v>
      </c>
      <c r="E1059" s="9" t="s">
        <v>3046</v>
      </c>
      <c r="F1059" s="12">
        <v>3507909000</v>
      </c>
      <c r="G1059" s="12"/>
      <c r="H1059" s="9" t="s">
        <v>3047</v>
      </c>
      <c r="I1059" s="10">
        <v>0.17899999999999999</v>
      </c>
      <c r="J1059" s="10">
        <v>12440.72</v>
      </c>
      <c r="K1059" s="9" t="s">
        <v>117</v>
      </c>
    </row>
    <row r="1060" spans="1:11" hidden="1" x14ac:dyDescent="0.25">
      <c r="A1060" s="11">
        <v>42122</v>
      </c>
      <c r="B1060" s="9" t="s">
        <v>3049</v>
      </c>
      <c r="C1060" s="9" t="s">
        <v>3050</v>
      </c>
      <c r="D1060" s="9" t="s">
        <v>3051</v>
      </c>
      <c r="E1060" s="9" t="s">
        <v>3052</v>
      </c>
      <c r="F1060" s="12">
        <v>3507909000</v>
      </c>
      <c r="G1060" s="12"/>
      <c r="H1060" s="9" t="s">
        <v>3053</v>
      </c>
      <c r="I1060" s="10">
        <v>16120</v>
      </c>
      <c r="J1060" s="10">
        <v>1042608.69</v>
      </c>
      <c r="K1060" s="9" t="s">
        <v>270</v>
      </c>
    </row>
    <row r="1061" spans="1:11" hidden="1" x14ac:dyDescent="0.25">
      <c r="A1061" s="11">
        <v>42122</v>
      </c>
      <c r="B1061" s="9" t="s">
        <v>3049</v>
      </c>
      <c r="C1061" s="9" t="s">
        <v>3050</v>
      </c>
      <c r="D1061" s="9" t="s">
        <v>3051</v>
      </c>
      <c r="E1061" s="9" t="s">
        <v>3052</v>
      </c>
      <c r="F1061" s="12">
        <v>3507909000</v>
      </c>
      <c r="G1061" s="12"/>
      <c r="H1061" s="9" t="s">
        <v>3054</v>
      </c>
      <c r="I1061" s="10">
        <v>3000</v>
      </c>
      <c r="J1061" s="10">
        <v>194033.88</v>
      </c>
      <c r="K1061" s="9" t="s">
        <v>641</v>
      </c>
    </row>
    <row r="1062" spans="1:11" hidden="1" x14ac:dyDescent="0.25">
      <c r="A1062" s="11">
        <v>42122</v>
      </c>
      <c r="B1062" s="9" t="s">
        <v>1596</v>
      </c>
      <c r="C1062" s="9" t="s">
        <v>1597</v>
      </c>
      <c r="D1062" s="9" t="s">
        <v>1598</v>
      </c>
      <c r="E1062" s="9" t="s">
        <v>1599</v>
      </c>
      <c r="F1062" s="12">
        <v>3507909000</v>
      </c>
      <c r="G1062" s="12"/>
      <c r="H1062" s="9" t="s">
        <v>3055</v>
      </c>
      <c r="I1062" s="10">
        <v>100</v>
      </c>
      <c r="J1062" s="10">
        <v>53618.400000000001</v>
      </c>
      <c r="K1062" s="9" t="s">
        <v>24</v>
      </c>
    </row>
    <row r="1063" spans="1:11" hidden="1" x14ac:dyDescent="0.25">
      <c r="A1063" s="11">
        <v>42122</v>
      </c>
      <c r="B1063" s="9" t="s">
        <v>1658</v>
      </c>
      <c r="C1063" s="9" t="s">
        <v>1659</v>
      </c>
      <c r="D1063" s="9" t="s">
        <v>1660</v>
      </c>
      <c r="E1063" s="9" t="s">
        <v>1661</v>
      </c>
      <c r="F1063" s="12">
        <v>3507909000</v>
      </c>
      <c r="G1063" s="12"/>
      <c r="H1063" s="9" t="s">
        <v>3056</v>
      </c>
      <c r="I1063" s="10">
        <v>1000</v>
      </c>
      <c r="J1063" s="10">
        <v>109600.41</v>
      </c>
      <c r="K1063" s="9" t="s">
        <v>270</v>
      </c>
    </row>
    <row r="1064" spans="1:11" hidden="1" x14ac:dyDescent="0.25">
      <c r="A1064" s="11">
        <v>42122</v>
      </c>
      <c r="B1064" s="9" t="s">
        <v>1568</v>
      </c>
      <c r="C1064" s="9" t="s">
        <v>1569</v>
      </c>
      <c r="D1064" s="9" t="s">
        <v>1570</v>
      </c>
      <c r="E1064" s="9" t="s">
        <v>1571</v>
      </c>
      <c r="F1064" s="12">
        <v>3507909000</v>
      </c>
      <c r="G1064" s="12"/>
      <c r="H1064" s="9" t="s">
        <v>3058</v>
      </c>
      <c r="I1064" s="10">
        <v>300</v>
      </c>
      <c r="J1064" s="10">
        <v>456619.45</v>
      </c>
      <c r="K1064" s="9" t="s">
        <v>48</v>
      </c>
    </row>
    <row r="1065" spans="1:11" hidden="1" x14ac:dyDescent="0.25">
      <c r="A1065" s="11">
        <v>42122</v>
      </c>
      <c r="B1065" s="9" t="s">
        <v>1568</v>
      </c>
      <c r="C1065" s="9" t="s">
        <v>1569</v>
      </c>
      <c r="D1065" s="9" t="s">
        <v>1570</v>
      </c>
      <c r="E1065" s="9" t="s">
        <v>1571</v>
      </c>
      <c r="F1065" s="12">
        <v>3507909000</v>
      </c>
      <c r="G1065" s="12"/>
      <c r="H1065" s="9" t="s">
        <v>3059</v>
      </c>
      <c r="I1065" s="10">
        <v>1600</v>
      </c>
      <c r="J1065" s="10">
        <v>126603.62</v>
      </c>
      <c r="K1065" s="9" t="s">
        <v>48</v>
      </c>
    </row>
    <row r="1066" spans="1:11" hidden="1" x14ac:dyDescent="0.25">
      <c r="A1066" s="11">
        <v>42122</v>
      </c>
      <c r="B1066" s="9" t="s">
        <v>509</v>
      </c>
      <c r="C1066" s="9" t="s">
        <v>510</v>
      </c>
      <c r="D1066" s="9" t="s">
        <v>511</v>
      </c>
      <c r="E1066" s="9" t="s">
        <v>512</v>
      </c>
      <c r="F1066" s="12">
        <v>3507909000</v>
      </c>
      <c r="G1066" s="12"/>
      <c r="H1066" s="9" t="s">
        <v>3060</v>
      </c>
      <c r="I1066" s="10">
        <v>2.52</v>
      </c>
      <c r="J1066" s="10">
        <v>247.3</v>
      </c>
      <c r="K1066" s="9" t="s">
        <v>249</v>
      </c>
    </row>
    <row r="1067" spans="1:11" hidden="1" x14ac:dyDescent="0.25">
      <c r="A1067" s="11">
        <v>42123</v>
      </c>
      <c r="B1067" s="9" t="s">
        <v>3043</v>
      </c>
      <c r="C1067" s="9" t="s">
        <v>3044</v>
      </c>
      <c r="D1067" s="9" t="s">
        <v>3045</v>
      </c>
      <c r="E1067" s="9" t="s">
        <v>3046</v>
      </c>
      <c r="F1067" s="12">
        <v>3507909000</v>
      </c>
      <c r="G1067" s="12"/>
      <c r="H1067" s="9" t="s">
        <v>3061</v>
      </c>
      <c r="I1067" s="10">
        <v>0.05</v>
      </c>
      <c r="J1067" s="10">
        <v>8453.82</v>
      </c>
      <c r="K1067" s="9" t="s">
        <v>117</v>
      </c>
    </row>
    <row r="1068" spans="1:11" hidden="1" x14ac:dyDescent="0.25">
      <c r="A1068" s="11">
        <v>42123</v>
      </c>
      <c r="B1068" s="9" t="s">
        <v>1447</v>
      </c>
      <c r="C1068" s="9" t="s">
        <v>1448</v>
      </c>
      <c r="D1068" s="9" t="s">
        <v>1449</v>
      </c>
      <c r="E1068" s="9" t="s">
        <v>1450</v>
      </c>
      <c r="F1068" s="12">
        <v>3507909000</v>
      </c>
      <c r="G1068" s="12"/>
      <c r="H1068" s="9" t="s">
        <v>3062</v>
      </c>
      <c r="I1068" s="10">
        <v>83.8</v>
      </c>
      <c r="J1068" s="10">
        <v>73269.09</v>
      </c>
      <c r="K1068" s="9" t="s">
        <v>167</v>
      </c>
    </row>
    <row r="1069" spans="1:11" hidden="1" x14ac:dyDescent="0.25">
      <c r="A1069" s="11">
        <v>42123</v>
      </c>
      <c r="B1069" s="9" t="s">
        <v>1447</v>
      </c>
      <c r="C1069" s="9" t="s">
        <v>1448</v>
      </c>
      <c r="D1069" s="9" t="s">
        <v>1449</v>
      </c>
      <c r="E1069" s="9" t="s">
        <v>1450</v>
      </c>
      <c r="F1069" s="12">
        <v>3507909000</v>
      </c>
      <c r="G1069" s="12"/>
      <c r="H1069" s="9" t="s">
        <v>2943</v>
      </c>
      <c r="I1069" s="10">
        <v>10</v>
      </c>
      <c r="J1069" s="10">
        <v>13066.78</v>
      </c>
      <c r="K1069" s="9" t="s">
        <v>1667</v>
      </c>
    </row>
    <row r="1070" spans="1:11" hidden="1" x14ac:dyDescent="0.25">
      <c r="A1070" s="11">
        <v>42124</v>
      </c>
      <c r="B1070" s="9" t="s">
        <v>3063</v>
      </c>
      <c r="C1070" s="9" t="s">
        <v>3064</v>
      </c>
      <c r="D1070" s="9" t="s">
        <v>1918</v>
      </c>
      <c r="E1070" s="9" t="s">
        <v>3065</v>
      </c>
      <c r="F1070" s="12">
        <v>3507909000</v>
      </c>
      <c r="G1070" s="12"/>
      <c r="H1070" s="9" t="s">
        <v>3066</v>
      </c>
      <c r="I1070" s="10">
        <v>500</v>
      </c>
      <c r="J1070" s="10">
        <v>305179.06</v>
      </c>
      <c r="K1070" s="9" t="s">
        <v>48</v>
      </c>
    </row>
    <row r="1071" spans="1:11" hidden="1" x14ac:dyDescent="0.25">
      <c r="A1071" s="11">
        <v>42124</v>
      </c>
      <c r="B1071" s="9" t="s">
        <v>1551</v>
      </c>
      <c r="C1071" s="9" t="s">
        <v>1555</v>
      </c>
      <c r="D1071" s="9" t="s">
        <v>1286</v>
      </c>
      <c r="E1071" s="9" t="s">
        <v>1287</v>
      </c>
      <c r="F1071" s="12">
        <v>3507909000</v>
      </c>
      <c r="G1071" s="12"/>
      <c r="H1071" s="9" t="s">
        <v>3067</v>
      </c>
      <c r="I1071" s="10">
        <v>6000</v>
      </c>
      <c r="J1071" s="10">
        <v>4217785.13</v>
      </c>
      <c r="K1071" s="9" t="s">
        <v>167</v>
      </c>
    </row>
    <row r="1072" spans="1:11" hidden="1" x14ac:dyDescent="0.25">
      <c r="A1072" s="11">
        <v>42124</v>
      </c>
      <c r="B1072" s="9" t="s">
        <v>514</v>
      </c>
      <c r="C1072" s="9" t="s">
        <v>763</v>
      </c>
      <c r="D1072" s="9" t="s">
        <v>590</v>
      </c>
      <c r="E1072" s="9" t="s">
        <v>591</v>
      </c>
      <c r="F1072" s="12">
        <v>3507909000</v>
      </c>
      <c r="G1072" s="12"/>
      <c r="H1072" s="9" t="s">
        <v>3068</v>
      </c>
      <c r="I1072" s="10">
        <v>300</v>
      </c>
      <c r="J1072" s="10">
        <v>54531.73</v>
      </c>
      <c r="K1072" s="9" t="s">
        <v>270</v>
      </c>
    </row>
    <row r="1073" spans="1:12" hidden="1" x14ac:dyDescent="0.25">
      <c r="A1073" s="11">
        <v>42124</v>
      </c>
      <c r="B1073" s="9" t="s">
        <v>1480</v>
      </c>
      <c r="C1073" s="9" t="s">
        <v>1481</v>
      </c>
      <c r="D1073" s="9" t="s">
        <v>1482</v>
      </c>
      <c r="E1073" s="9" t="s">
        <v>1483</v>
      </c>
      <c r="F1073" s="12">
        <v>3507909000</v>
      </c>
      <c r="G1073" s="12"/>
      <c r="H1073" s="9" t="s">
        <v>1484</v>
      </c>
      <c r="I1073" s="10">
        <v>200</v>
      </c>
      <c r="J1073" s="10">
        <v>38345.879999999997</v>
      </c>
      <c r="K1073" s="9" t="s">
        <v>167</v>
      </c>
      <c r="L1073" s="2" t="s">
        <v>157</v>
      </c>
    </row>
    <row r="1074" spans="1:12" hidden="1" x14ac:dyDescent="0.25">
      <c r="A1074" s="11">
        <v>42096</v>
      </c>
      <c r="B1074" s="9" t="s">
        <v>1077</v>
      </c>
      <c r="C1074" s="9" t="s">
        <v>1078</v>
      </c>
      <c r="D1074" s="9" t="s">
        <v>1292</v>
      </c>
      <c r="E1074" s="9" t="s">
        <v>1293</v>
      </c>
      <c r="F1074" s="12">
        <v>2933998000</v>
      </c>
      <c r="G1074" s="12"/>
      <c r="H1074" s="9" t="s">
        <v>3069</v>
      </c>
      <c r="I1074" s="10">
        <v>10</v>
      </c>
      <c r="J1074" s="10">
        <v>459072.01</v>
      </c>
      <c r="K1074" s="9" t="s">
        <v>1082</v>
      </c>
    </row>
    <row r="1075" spans="1:12" x14ac:dyDescent="0.25">
      <c r="A1075" s="11">
        <v>42096</v>
      </c>
      <c r="B1075" s="9" t="s">
        <v>1354</v>
      </c>
      <c r="C1075" s="9" t="s">
        <v>3070</v>
      </c>
      <c r="D1075" s="9" t="s">
        <v>874</v>
      </c>
      <c r="E1075" s="9" t="s">
        <v>875</v>
      </c>
      <c r="F1075" s="12">
        <v>2933998000</v>
      </c>
      <c r="G1075" s="12" t="s">
        <v>3450</v>
      </c>
      <c r="H1075" s="9" t="s">
        <v>3071</v>
      </c>
      <c r="I1075" s="10">
        <v>1000</v>
      </c>
      <c r="J1075" s="10">
        <v>362406.82</v>
      </c>
      <c r="K1075" s="9" t="s">
        <v>1221</v>
      </c>
    </row>
    <row r="1076" spans="1:12" hidden="1" x14ac:dyDescent="0.25">
      <c r="A1076" s="11">
        <v>42096</v>
      </c>
      <c r="B1076" s="9" t="s">
        <v>1199</v>
      </c>
      <c r="C1076" s="9" t="s">
        <v>1200</v>
      </c>
      <c r="D1076" s="9" t="s">
        <v>1123</v>
      </c>
      <c r="E1076" s="9" t="s">
        <v>1124</v>
      </c>
      <c r="F1076" s="12">
        <v>2933998000</v>
      </c>
      <c r="G1076" s="12"/>
      <c r="H1076" s="9" t="s">
        <v>3073</v>
      </c>
      <c r="I1076" s="10">
        <v>0.01</v>
      </c>
      <c r="J1076" s="10">
        <v>694</v>
      </c>
      <c r="K1076" s="9" t="s">
        <v>345</v>
      </c>
    </row>
    <row r="1077" spans="1:12" hidden="1" x14ac:dyDescent="0.25">
      <c r="A1077" s="11">
        <v>42097</v>
      </c>
      <c r="B1077" s="9" t="s">
        <v>3074</v>
      </c>
      <c r="C1077" s="9" t="s">
        <v>3075</v>
      </c>
      <c r="D1077" s="9" t="s">
        <v>1258</v>
      </c>
      <c r="E1077" s="9" t="s">
        <v>3076</v>
      </c>
      <c r="F1077" s="12">
        <v>2933998000</v>
      </c>
      <c r="G1077" s="12"/>
      <c r="H1077" s="9" t="s">
        <v>3077</v>
      </c>
      <c r="I1077" s="10">
        <v>5</v>
      </c>
      <c r="J1077" s="10">
        <v>77581.320000000007</v>
      </c>
      <c r="K1077" s="9" t="s">
        <v>48</v>
      </c>
    </row>
    <row r="1078" spans="1:12" hidden="1" x14ac:dyDescent="0.25">
      <c r="A1078" s="11">
        <v>42097</v>
      </c>
      <c r="B1078" s="9" t="s">
        <v>846</v>
      </c>
      <c r="C1078" s="9" t="s">
        <v>3078</v>
      </c>
      <c r="D1078" s="9" t="s">
        <v>3079</v>
      </c>
      <c r="E1078" s="9" t="s">
        <v>3080</v>
      </c>
      <c r="F1078" s="12">
        <v>2933998000</v>
      </c>
      <c r="G1078" s="12"/>
      <c r="H1078" s="9" t="s">
        <v>3081</v>
      </c>
      <c r="I1078" s="10">
        <v>25</v>
      </c>
      <c r="J1078" s="10">
        <v>7638.23</v>
      </c>
      <c r="K1078" s="9" t="s">
        <v>167</v>
      </c>
    </row>
    <row r="1079" spans="1:12" hidden="1" x14ac:dyDescent="0.25">
      <c r="A1079" s="11">
        <v>42100</v>
      </c>
      <c r="B1079" s="9" t="s">
        <v>2765</v>
      </c>
      <c r="C1079" s="9" t="s">
        <v>2766</v>
      </c>
      <c r="D1079" s="9" t="s">
        <v>1129</v>
      </c>
      <c r="E1079" s="9" t="s">
        <v>1130</v>
      </c>
      <c r="F1079" s="12">
        <v>2933998000</v>
      </c>
      <c r="G1079" s="12"/>
      <c r="H1079" s="9" t="s">
        <v>3083</v>
      </c>
      <c r="I1079" s="10">
        <v>2.5000000000000001E-2</v>
      </c>
      <c r="J1079" s="10">
        <v>504.78</v>
      </c>
      <c r="K1079" s="9" t="s">
        <v>256</v>
      </c>
    </row>
    <row r="1080" spans="1:12" hidden="1" x14ac:dyDescent="0.25">
      <c r="A1080" s="11">
        <v>42100</v>
      </c>
      <c r="B1080" s="9" t="s">
        <v>2765</v>
      </c>
      <c r="C1080" s="9" t="s">
        <v>2766</v>
      </c>
      <c r="D1080" s="9" t="s">
        <v>1129</v>
      </c>
      <c r="E1080" s="9" t="s">
        <v>1130</v>
      </c>
      <c r="F1080" s="12">
        <v>2933998000</v>
      </c>
      <c r="G1080" s="12"/>
      <c r="H1080" s="9" t="s">
        <v>3084</v>
      </c>
      <c r="I1080" s="10">
        <v>2.5000000000000001E-4</v>
      </c>
      <c r="J1080" s="10">
        <v>1610.25</v>
      </c>
      <c r="K1080" s="9" t="s">
        <v>167</v>
      </c>
    </row>
    <row r="1081" spans="1:12" hidden="1" x14ac:dyDescent="0.25">
      <c r="A1081" s="11">
        <v>42100</v>
      </c>
      <c r="B1081" s="9" t="s">
        <v>2765</v>
      </c>
      <c r="C1081" s="9" t="s">
        <v>2766</v>
      </c>
      <c r="D1081" s="9" t="s">
        <v>1129</v>
      </c>
      <c r="E1081" s="9" t="s">
        <v>1130</v>
      </c>
      <c r="F1081" s="12">
        <v>2933998000</v>
      </c>
      <c r="G1081" s="12"/>
      <c r="H1081" s="9" t="s">
        <v>3085</v>
      </c>
      <c r="I1081" s="10">
        <v>0.02</v>
      </c>
      <c r="J1081" s="10">
        <v>2942.88</v>
      </c>
      <c r="K1081" s="9" t="s">
        <v>48</v>
      </c>
    </row>
    <row r="1082" spans="1:12" hidden="1" x14ac:dyDescent="0.25">
      <c r="A1082" s="11">
        <v>42100</v>
      </c>
      <c r="B1082" s="9" t="s">
        <v>1901</v>
      </c>
      <c r="C1082" s="9" t="s">
        <v>1902</v>
      </c>
      <c r="D1082" s="9" t="s">
        <v>1903</v>
      </c>
      <c r="E1082" s="9" t="s">
        <v>1904</v>
      </c>
      <c r="F1082" s="12">
        <v>2933998000</v>
      </c>
      <c r="G1082" s="12"/>
      <c r="H1082" s="9" t="s">
        <v>3086</v>
      </c>
      <c r="I1082" s="10">
        <v>8</v>
      </c>
      <c r="J1082" s="10">
        <v>21846.959999999999</v>
      </c>
      <c r="K1082" s="9" t="s">
        <v>48</v>
      </c>
    </row>
    <row r="1083" spans="1:12" hidden="1" x14ac:dyDescent="0.25">
      <c r="A1083" s="11">
        <v>42100</v>
      </c>
      <c r="B1083" s="9" t="s">
        <v>3087</v>
      </c>
      <c r="C1083" s="9" t="s">
        <v>3088</v>
      </c>
      <c r="D1083" s="9" t="s">
        <v>1775</v>
      </c>
      <c r="E1083" s="9" t="s">
        <v>1776</v>
      </c>
      <c r="F1083" s="12">
        <v>2933998000</v>
      </c>
      <c r="G1083" s="12"/>
      <c r="H1083" s="9" t="s">
        <v>3089</v>
      </c>
      <c r="I1083" s="10">
        <v>2.0000000000000002E-5</v>
      </c>
      <c r="J1083" s="10">
        <v>17963.419999999998</v>
      </c>
      <c r="K1083" s="9" t="s">
        <v>290</v>
      </c>
    </row>
    <row r="1084" spans="1:12" hidden="1" x14ac:dyDescent="0.25">
      <c r="A1084" s="11">
        <v>42101</v>
      </c>
      <c r="B1084" s="9" t="s">
        <v>3090</v>
      </c>
      <c r="C1084" s="9" t="s">
        <v>3091</v>
      </c>
      <c r="D1084" s="9" t="s">
        <v>1849</v>
      </c>
      <c r="E1084" s="9" t="s">
        <v>1850</v>
      </c>
      <c r="F1084" s="12">
        <v>2933998000</v>
      </c>
      <c r="G1084" s="12"/>
      <c r="H1084" s="9" t="s">
        <v>3092</v>
      </c>
      <c r="I1084" s="10">
        <v>100</v>
      </c>
      <c r="J1084" s="10">
        <v>1444366.92</v>
      </c>
      <c r="K1084" s="9" t="s">
        <v>310</v>
      </c>
    </row>
    <row r="1085" spans="1:12" hidden="1" x14ac:dyDescent="0.25">
      <c r="A1085" s="11">
        <v>42102</v>
      </c>
      <c r="B1085" s="9" t="s">
        <v>1077</v>
      </c>
      <c r="C1085" s="9" t="s">
        <v>1078</v>
      </c>
      <c r="D1085" s="9" t="s">
        <v>1292</v>
      </c>
      <c r="E1085" s="9" t="s">
        <v>1293</v>
      </c>
      <c r="F1085" s="12">
        <v>2933998000</v>
      </c>
      <c r="G1085" s="12"/>
      <c r="H1085" s="9" t="s">
        <v>3093</v>
      </c>
      <c r="I1085" s="10">
        <v>500</v>
      </c>
      <c r="J1085" s="10">
        <v>1527892.15</v>
      </c>
      <c r="K1085" s="9" t="s">
        <v>1082</v>
      </c>
    </row>
    <row r="1086" spans="1:12" hidden="1" x14ac:dyDescent="0.25">
      <c r="A1086" s="11">
        <v>42102</v>
      </c>
      <c r="B1086" s="9" t="s">
        <v>1267</v>
      </c>
      <c r="C1086" s="9" t="s">
        <v>1268</v>
      </c>
      <c r="D1086" s="9" t="s">
        <v>1269</v>
      </c>
      <c r="E1086" s="9" t="s">
        <v>1270</v>
      </c>
      <c r="F1086" s="12">
        <v>2933998000</v>
      </c>
      <c r="G1086" s="12"/>
      <c r="H1086" s="9" t="s">
        <v>3094</v>
      </c>
      <c r="I1086" s="10">
        <v>0.2</v>
      </c>
      <c r="J1086" s="10">
        <v>2327.1</v>
      </c>
      <c r="K1086" s="9" t="s">
        <v>641</v>
      </c>
    </row>
    <row r="1087" spans="1:12" hidden="1" x14ac:dyDescent="0.25">
      <c r="A1087" s="11">
        <v>42102</v>
      </c>
      <c r="B1087" s="9" t="s">
        <v>3095</v>
      </c>
      <c r="C1087" s="9" t="s">
        <v>3096</v>
      </c>
      <c r="D1087" s="9" t="s">
        <v>3097</v>
      </c>
      <c r="E1087" s="9" t="s">
        <v>3098</v>
      </c>
      <c r="F1087" s="12">
        <v>2933998000</v>
      </c>
      <c r="G1087" s="12"/>
      <c r="H1087" s="9" t="s">
        <v>3099</v>
      </c>
      <c r="I1087" s="10">
        <v>2000</v>
      </c>
      <c r="J1087" s="10">
        <v>262938.49</v>
      </c>
      <c r="K1087" s="9" t="s">
        <v>48</v>
      </c>
    </row>
    <row r="1088" spans="1:12" hidden="1" x14ac:dyDescent="0.25">
      <c r="A1088" s="11">
        <v>42104</v>
      </c>
      <c r="B1088" s="9" t="s">
        <v>3100</v>
      </c>
      <c r="C1088" s="9" t="s">
        <v>3101</v>
      </c>
      <c r="D1088" s="9" t="s">
        <v>3102</v>
      </c>
      <c r="E1088" s="9" t="s">
        <v>3103</v>
      </c>
      <c r="F1088" s="12">
        <v>2933998000</v>
      </c>
      <c r="G1088" s="12"/>
      <c r="H1088" s="9" t="s">
        <v>3104</v>
      </c>
      <c r="I1088" s="10">
        <v>500</v>
      </c>
      <c r="J1088" s="10">
        <v>151744.01</v>
      </c>
      <c r="K1088" s="9" t="s">
        <v>48</v>
      </c>
    </row>
    <row r="1089" spans="1:12" hidden="1" x14ac:dyDescent="0.25">
      <c r="A1089" s="11">
        <v>42108</v>
      </c>
      <c r="B1089" s="9" t="s">
        <v>1810</v>
      </c>
      <c r="C1089" s="9" t="s">
        <v>1811</v>
      </c>
      <c r="D1089" s="9" t="s">
        <v>1784</v>
      </c>
      <c r="E1089" s="9" t="s">
        <v>1785</v>
      </c>
      <c r="F1089" s="12">
        <v>2933998000</v>
      </c>
      <c r="G1089" s="12"/>
      <c r="H1089" s="9" t="s">
        <v>3106</v>
      </c>
      <c r="I1089" s="10">
        <v>1000</v>
      </c>
      <c r="J1089" s="10">
        <v>6750199.7400000002</v>
      </c>
      <c r="K1089" s="9" t="s">
        <v>48</v>
      </c>
    </row>
    <row r="1090" spans="1:12" hidden="1" x14ac:dyDescent="0.25">
      <c r="A1090" s="11">
        <v>42108</v>
      </c>
      <c r="B1090" s="9" t="s">
        <v>1810</v>
      </c>
      <c r="C1090" s="9" t="s">
        <v>1811</v>
      </c>
      <c r="D1090" s="9" t="s">
        <v>1784</v>
      </c>
      <c r="E1090" s="9" t="s">
        <v>1785</v>
      </c>
      <c r="F1090" s="12">
        <v>2933998000</v>
      </c>
      <c r="G1090" s="12"/>
      <c r="H1090" s="9" t="s">
        <v>3107</v>
      </c>
      <c r="I1090" s="10">
        <v>1030</v>
      </c>
      <c r="J1090" s="10">
        <v>3181746.69</v>
      </c>
      <c r="K1090" s="9" t="s">
        <v>1082</v>
      </c>
    </row>
    <row r="1091" spans="1:12" hidden="1" x14ac:dyDescent="0.25">
      <c r="A1091" s="11">
        <v>42109</v>
      </c>
      <c r="B1091" s="9" t="s">
        <v>3108</v>
      </c>
      <c r="C1091" s="9" t="s">
        <v>3109</v>
      </c>
      <c r="D1091" s="9" t="s">
        <v>1286</v>
      </c>
      <c r="E1091" s="9" t="s">
        <v>1287</v>
      </c>
      <c r="F1091" s="12">
        <v>2933998000</v>
      </c>
      <c r="G1091" s="12"/>
      <c r="H1091" s="9" t="s">
        <v>3110</v>
      </c>
      <c r="I1091" s="10">
        <v>0.03</v>
      </c>
      <c r="J1091" s="10">
        <v>5752.88</v>
      </c>
      <c r="K1091" s="9" t="s">
        <v>290</v>
      </c>
    </row>
    <row r="1092" spans="1:12" hidden="1" x14ac:dyDescent="0.25">
      <c r="A1092" s="11">
        <v>42109</v>
      </c>
      <c r="B1092" s="9" t="s">
        <v>3108</v>
      </c>
      <c r="C1092" s="9" t="s">
        <v>3109</v>
      </c>
      <c r="D1092" s="9" t="s">
        <v>1286</v>
      </c>
      <c r="E1092" s="9" t="s">
        <v>1287</v>
      </c>
      <c r="F1092" s="12">
        <v>2933998000</v>
      </c>
      <c r="G1092" s="12"/>
      <c r="H1092" s="9" t="s">
        <v>3111</v>
      </c>
      <c r="I1092" s="10">
        <v>0.02</v>
      </c>
      <c r="J1092" s="10">
        <v>3835.17</v>
      </c>
      <c r="K1092" s="9" t="s">
        <v>290</v>
      </c>
    </row>
    <row r="1093" spans="1:12" hidden="1" x14ac:dyDescent="0.25">
      <c r="A1093" s="11">
        <v>42109</v>
      </c>
      <c r="B1093" s="9" t="s">
        <v>1077</v>
      </c>
      <c r="C1093" s="9" t="s">
        <v>1078</v>
      </c>
      <c r="D1093" s="9" t="s">
        <v>1079</v>
      </c>
      <c r="E1093" s="9" t="s">
        <v>1080</v>
      </c>
      <c r="F1093" s="12">
        <v>2933998000</v>
      </c>
      <c r="G1093" s="12"/>
      <c r="H1093" s="9" t="s">
        <v>3112</v>
      </c>
      <c r="I1093" s="10">
        <v>0.05</v>
      </c>
      <c r="J1093" s="10">
        <v>601.82000000000005</v>
      </c>
      <c r="K1093" s="9" t="s">
        <v>1082</v>
      </c>
    </row>
    <row r="1094" spans="1:12" hidden="1" x14ac:dyDescent="0.25">
      <c r="A1094" s="11">
        <v>42110</v>
      </c>
      <c r="B1094" s="9" t="s">
        <v>1840</v>
      </c>
      <c r="C1094" s="9" t="s">
        <v>1841</v>
      </c>
      <c r="D1094" s="9" t="s">
        <v>1129</v>
      </c>
      <c r="E1094" s="9" t="s">
        <v>1130</v>
      </c>
      <c r="F1094" s="12">
        <v>2933998000</v>
      </c>
      <c r="G1094" s="12"/>
      <c r="H1094" s="9" t="s">
        <v>3113</v>
      </c>
      <c r="I1094" s="10">
        <v>3.0000000000000001E-5</v>
      </c>
      <c r="J1094" s="10">
        <v>44143.519999999997</v>
      </c>
      <c r="K1094" s="9" t="s">
        <v>1082</v>
      </c>
    </row>
    <row r="1095" spans="1:12" hidden="1" x14ac:dyDescent="0.25">
      <c r="A1095" s="11">
        <v>42111</v>
      </c>
      <c r="B1095" s="9" t="s">
        <v>3114</v>
      </c>
      <c r="C1095" s="9" t="s">
        <v>3115</v>
      </c>
      <c r="D1095" s="9" t="s">
        <v>3116</v>
      </c>
      <c r="E1095" s="9" t="s">
        <v>3117</v>
      </c>
      <c r="F1095" s="12">
        <v>2933998000</v>
      </c>
      <c r="G1095" s="12"/>
      <c r="H1095" s="9" t="s">
        <v>3118</v>
      </c>
      <c r="I1095" s="10">
        <v>0.1827</v>
      </c>
      <c r="J1095" s="10">
        <v>551.29999999999995</v>
      </c>
      <c r="K1095" s="9" t="s">
        <v>641</v>
      </c>
    </row>
    <row r="1096" spans="1:12" hidden="1" x14ac:dyDescent="0.25">
      <c r="A1096" s="11">
        <v>42114</v>
      </c>
      <c r="B1096" s="9" t="s">
        <v>1127</v>
      </c>
      <c r="C1096" s="9" t="s">
        <v>1128</v>
      </c>
      <c r="D1096" s="9" t="s">
        <v>1129</v>
      </c>
      <c r="E1096" s="9" t="s">
        <v>1130</v>
      </c>
      <c r="F1096" s="12">
        <v>2933998000</v>
      </c>
      <c r="G1096" s="12"/>
      <c r="H1096" s="9" t="s">
        <v>3120</v>
      </c>
      <c r="I1096" s="10">
        <v>2.5999999999999998E-4</v>
      </c>
      <c r="J1096" s="10">
        <v>43199.83</v>
      </c>
      <c r="K1096" s="9" t="s">
        <v>290</v>
      </c>
    </row>
    <row r="1097" spans="1:12" hidden="1" x14ac:dyDescent="0.25">
      <c r="A1097" s="11">
        <v>42114</v>
      </c>
      <c r="B1097" s="9" t="s">
        <v>1805</v>
      </c>
      <c r="C1097" s="9" t="s">
        <v>1806</v>
      </c>
      <c r="D1097" s="9" t="s">
        <v>1239</v>
      </c>
      <c r="E1097" s="9" t="s">
        <v>1240</v>
      </c>
      <c r="F1097" s="12">
        <v>2933998000</v>
      </c>
      <c r="G1097" s="12"/>
      <c r="H1097" s="9" t="s">
        <v>3121</v>
      </c>
      <c r="I1097" s="10">
        <v>10</v>
      </c>
      <c r="J1097" s="10">
        <v>279013.92</v>
      </c>
      <c r="K1097" s="9" t="s">
        <v>1082</v>
      </c>
    </row>
    <row r="1098" spans="1:12" hidden="1" x14ac:dyDescent="0.25">
      <c r="A1098" s="11">
        <v>42114</v>
      </c>
      <c r="B1098" s="9" t="s">
        <v>3122</v>
      </c>
      <c r="C1098" s="9" t="s">
        <v>3123</v>
      </c>
      <c r="D1098" s="9" t="s">
        <v>1239</v>
      </c>
      <c r="E1098" s="9" t="s">
        <v>1240</v>
      </c>
      <c r="F1098" s="12">
        <v>2933998000</v>
      </c>
      <c r="G1098" s="12"/>
      <c r="H1098" s="9" t="s">
        <v>3124</v>
      </c>
      <c r="I1098" s="10">
        <v>91.5</v>
      </c>
      <c r="J1098" s="10">
        <v>3125422.28</v>
      </c>
      <c r="K1098" s="9" t="s">
        <v>1082</v>
      </c>
    </row>
    <row r="1099" spans="1:12" hidden="1" x14ac:dyDescent="0.25">
      <c r="A1099" s="11">
        <v>42114</v>
      </c>
      <c r="B1099" s="9" t="s">
        <v>3125</v>
      </c>
      <c r="C1099" s="9" t="s">
        <v>3126</v>
      </c>
      <c r="D1099" s="9" t="s">
        <v>1849</v>
      </c>
      <c r="E1099" s="9" t="s">
        <v>1850</v>
      </c>
      <c r="F1099" s="12">
        <v>2933998000</v>
      </c>
      <c r="G1099" s="12"/>
      <c r="H1099" s="9" t="s">
        <v>3127</v>
      </c>
      <c r="I1099" s="10">
        <v>900</v>
      </c>
      <c r="J1099" s="10">
        <v>4264174.9400000004</v>
      </c>
      <c r="K1099" s="9" t="s">
        <v>48</v>
      </c>
    </row>
    <row r="1100" spans="1:12" x14ac:dyDescent="0.25">
      <c r="A1100" s="11">
        <v>42114</v>
      </c>
      <c r="B1100" s="9" t="s">
        <v>1354</v>
      </c>
      <c r="C1100" s="9" t="s">
        <v>1355</v>
      </c>
      <c r="D1100" s="9" t="s">
        <v>245</v>
      </c>
      <c r="E1100" s="9" t="s">
        <v>246</v>
      </c>
      <c r="F1100" s="12">
        <v>2933998000</v>
      </c>
      <c r="G1100" s="12" t="s">
        <v>3450</v>
      </c>
      <c r="H1100" s="9" t="s">
        <v>1915</v>
      </c>
      <c r="I1100" s="10">
        <v>2000</v>
      </c>
      <c r="J1100" s="10">
        <v>629411.09</v>
      </c>
      <c r="K1100" s="9" t="s">
        <v>1221</v>
      </c>
    </row>
    <row r="1101" spans="1:12" hidden="1" x14ac:dyDescent="0.25">
      <c r="A1101" s="11">
        <v>42114</v>
      </c>
      <c r="B1101" s="9" t="s">
        <v>1307</v>
      </c>
      <c r="C1101" s="9" t="s">
        <v>3128</v>
      </c>
      <c r="D1101" s="9" t="s">
        <v>1286</v>
      </c>
      <c r="E1101" s="9" t="s">
        <v>1287</v>
      </c>
      <c r="F1101" s="12">
        <v>2933998000</v>
      </c>
      <c r="G1101" s="12"/>
      <c r="H1101" s="9" t="s">
        <v>3129</v>
      </c>
      <c r="I1101" s="10">
        <v>600</v>
      </c>
      <c r="J1101" s="10">
        <v>2400572.56</v>
      </c>
      <c r="K1101" s="9" t="s">
        <v>48</v>
      </c>
    </row>
    <row r="1102" spans="1:12" x14ac:dyDescent="0.25">
      <c r="A1102" s="11">
        <v>42114</v>
      </c>
      <c r="B1102" s="9" t="s">
        <v>227</v>
      </c>
      <c r="C1102" s="9" t="s">
        <v>228</v>
      </c>
      <c r="D1102" s="9" t="s">
        <v>229</v>
      </c>
      <c r="E1102" s="9" t="s">
        <v>230</v>
      </c>
      <c r="F1102" s="12">
        <v>2933998000</v>
      </c>
      <c r="G1102" s="5" t="s">
        <v>3450</v>
      </c>
      <c r="H1102" s="9" t="s">
        <v>3130</v>
      </c>
      <c r="I1102" s="10">
        <v>80</v>
      </c>
      <c r="J1102" s="10">
        <v>26337.64</v>
      </c>
      <c r="K1102" s="9" t="s">
        <v>201</v>
      </c>
      <c r="L1102" s="2" t="s">
        <v>157</v>
      </c>
    </row>
    <row r="1103" spans="1:12" x14ac:dyDescent="0.25">
      <c r="A1103" s="11">
        <v>42114</v>
      </c>
      <c r="B1103" s="9" t="s">
        <v>1369</v>
      </c>
      <c r="C1103" s="9" t="s">
        <v>1370</v>
      </c>
      <c r="D1103" s="9" t="s">
        <v>409</v>
      </c>
      <c r="E1103" s="9" t="s">
        <v>410</v>
      </c>
      <c r="F1103" s="12">
        <v>2933998000</v>
      </c>
      <c r="G1103" s="5" t="s">
        <v>3450</v>
      </c>
      <c r="H1103" s="9" t="s">
        <v>3131</v>
      </c>
      <c r="I1103" s="10">
        <v>500</v>
      </c>
      <c r="J1103" s="10">
        <v>164591.17000000001</v>
      </c>
      <c r="K1103" s="9" t="s">
        <v>48</v>
      </c>
    </row>
    <row r="1104" spans="1:12" hidden="1" x14ac:dyDescent="0.25">
      <c r="A1104" s="11">
        <v>42115</v>
      </c>
      <c r="B1104" s="9" t="s">
        <v>1109</v>
      </c>
      <c r="C1104" s="9" t="s">
        <v>1831</v>
      </c>
      <c r="D1104" s="9" t="s">
        <v>1111</v>
      </c>
      <c r="E1104" s="9" t="s">
        <v>1112</v>
      </c>
      <c r="F1104" s="12">
        <v>2933998000</v>
      </c>
      <c r="G1104" s="12"/>
      <c r="H1104" s="9" t="s">
        <v>3132</v>
      </c>
      <c r="I1104" s="10">
        <v>125</v>
      </c>
      <c r="J1104" s="10">
        <v>1031490.84</v>
      </c>
      <c r="K1104" s="9" t="s">
        <v>1082</v>
      </c>
    </row>
    <row r="1105" spans="1:11" x14ac:dyDescent="0.25">
      <c r="A1105" s="11">
        <v>42115</v>
      </c>
      <c r="B1105" s="9" t="s">
        <v>3133</v>
      </c>
      <c r="C1105" s="9" t="s">
        <v>3134</v>
      </c>
      <c r="D1105" s="9" t="s">
        <v>460</v>
      </c>
      <c r="E1105" s="9" t="s">
        <v>461</v>
      </c>
      <c r="F1105" s="12">
        <v>2933998000</v>
      </c>
      <c r="G1105" s="12" t="s">
        <v>3450</v>
      </c>
      <c r="H1105" s="9" t="s">
        <v>3135</v>
      </c>
      <c r="I1105" s="10">
        <v>1000</v>
      </c>
      <c r="J1105" s="10">
        <v>286360.55</v>
      </c>
      <c r="K1105" s="9" t="s">
        <v>290</v>
      </c>
    </row>
    <row r="1106" spans="1:11" hidden="1" x14ac:dyDescent="0.25">
      <c r="A1106" s="11">
        <v>42116</v>
      </c>
      <c r="B1106" s="9" t="s">
        <v>3136</v>
      </c>
      <c r="C1106" s="9" t="s">
        <v>1829</v>
      </c>
      <c r="D1106" s="9" t="s">
        <v>472</v>
      </c>
      <c r="E1106" s="9" t="s">
        <v>473</v>
      </c>
      <c r="F1106" s="12">
        <v>2933998000</v>
      </c>
      <c r="G1106" s="12"/>
      <c r="H1106" s="9" t="s">
        <v>3137</v>
      </c>
      <c r="I1106" s="10">
        <v>50</v>
      </c>
      <c r="J1106" s="10">
        <v>36755.699999999997</v>
      </c>
      <c r="K1106" s="9" t="s">
        <v>48</v>
      </c>
    </row>
    <row r="1107" spans="1:11" hidden="1" x14ac:dyDescent="0.25">
      <c r="A1107" s="11">
        <v>42117</v>
      </c>
      <c r="B1107" s="9" t="s">
        <v>3138</v>
      </c>
      <c r="C1107" s="9" t="s">
        <v>3139</v>
      </c>
      <c r="D1107" s="9" t="s">
        <v>3140</v>
      </c>
      <c r="E1107" s="9" t="s">
        <v>2300</v>
      </c>
      <c r="F1107" s="12">
        <v>2933998000</v>
      </c>
      <c r="G1107" s="12"/>
      <c r="H1107" s="9" t="s">
        <v>3141</v>
      </c>
      <c r="I1107" s="10">
        <v>100</v>
      </c>
      <c r="J1107" s="10">
        <v>563554.82999999996</v>
      </c>
      <c r="K1107" s="9" t="s">
        <v>1082</v>
      </c>
    </row>
    <row r="1108" spans="1:11" hidden="1" x14ac:dyDescent="0.25">
      <c r="A1108" s="11">
        <v>42117</v>
      </c>
      <c r="B1108" s="9" t="s">
        <v>1077</v>
      </c>
      <c r="C1108" s="9" t="s">
        <v>1078</v>
      </c>
      <c r="D1108" s="9" t="s">
        <v>1292</v>
      </c>
      <c r="E1108" s="9" t="s">
        <v>1293</v>
      </c>
      <c r="F1108" s="12">
        <v>2933998000</v>
      </c>
      <c r="G1108" s="12"/>
      <c r="H1108" s="9" t="s">
        <v>3142</v>
      </c>
      <c r="I1108" s="10">
        <v>50</v>
      </c>
      <c r="J1108" s="10">
        <v>65800.66</v>
      </c>
      <c r="K1108" s="9" t="s">
        <v>48</v>
      </c>
    </row>
    <row r="1109" spans="1:11" hidden="1" x14ac:dyDescent="0.25">
      <c r="A1109" s="11">
        <v>42117</v>
      </c>
      <c r="B1109" s="9" t="s">
        <v>1810</v>
      </c>
      <c r="C1109" s="9" t="s">
        <v>1811</v>
      </c>
      <c r="D1109" s="9" t="s">
        <v>1784</v>
      </c>
      <c r="E1109" s="9" t="s">
        <v>1785</v>
      </c>
      <c r="F1109" s="12">
        <v>2933998000</v>
      </c>
      <c r="G1109" s="12"/>
      <c r="H1109" s="9" t="s">
        <v>3143</v>
      </c>
      <c r="I1109" s="10">
        <v>125</v>
      </c>
      <c r="J1109" s="10">
        <v>3634928.62</v>
      </c>
      <c r="K1109" s="9" t="s">
        <v>1082</v>
      </c>
    </row>
    <row r="1110" spans="1:11" hidden="1" x14ac:dyDescent="0.25">
      <c r="A1110" s="11">
        <v>42118</v>
      </c>
      <c r="B1110" s="9" t="s">
        <v>1148</v>
      </c>
      <c r="C1110" s="9" t="s">
        <v>1149</v>
      </c>
      <c r="D1110" s="9" t="s">
        <v>1150</v>
      </c>
      <c r="E1110" s="9" t="s">
        <v>1151</v>
      </c>
      <c r="F1110" s="12">
        <v>2933998000</v>
      </c>
      <c r="G1110" s="12"/>
      <c r="H1110" s="9" t="s">
        <v>3144</v>
      </c>
      <c r="I1110" s="10">
        <v>100</v>
      </c>
      <c r="J1110" s="10">
        <v>236576.16</v>
      </c>
      <c r="K1110" s="9" t="s">
        <v>48</v>
      </c>
    </row>
    <row r="1111" spans="1:11" hidden="1" x14ac:dyDescent="0.25">
      <c r="A1111" s="11">
        <v>42121</v>
      </c>
      <c r="B1111" s="9" t="s">
        <v>1173</v>
      </c>
      <c r="C1111" s="9" t="s">
        <v>1174</v>
      </c>
      <c r="D1111" s="9" t="s">
        <v>1129</v>
      </c>
      <c r="E1111" s="9" t="s">
        <v>1130</v>
      </c>
      <c r="F1111" s="12">
        <v>2933998000</v>
      </c>
      <c r="G1111" s="12"/>
      <c r="H1111" s="9" t="s">
        <v>3145</v>
      </c>
      <c r="I1111" s="10">
        <v>0.1</v>
      </c>
      <c r="J1111" s="10">
        <v>1057.1199999999999</v>
      </c>
      <c r="K1111" s="9" t="s">
        <v>167</v>
      </c>
    </row>
    <row r="1112" spans="1:11" hidden="1" x14ac:dyDescent="0.25">
      <c r="A1112" s="11">
        <v>42121</v>
      </c>
      <c r="B1112" s="9" t="s">
        <v>1173</v>
      </c>
      <c r="C1112" s="9" t="s">
        <v>1174</v>
      </c>
      <c r="D1112" s="9" t="s">
        <v>1129</v>
      </c>
      <c r="E1112" s="9" t="s">
        <v>1130</v>
      </c>
      <c r="F1112" s="12">
        <v>2933998000</v>
      </c>
      <c r="G1112" s="12"/>
      <c r="H1112" s="9" t="s">
        <v>3146</v>
      </c>
      <c r="I1112" s="10">
        <v>1E-4</v>
      </c>
      <c r="J1112" s="10">
        <v>1747.29</v>
      </c>
      <c r="K1112" s="9" t="s">
        <v>641</v>
      </c>
    </row>
    <row r="1113" spans="1:11" hidden="1" x14ac:dyDescent="0.25">
      <c r="A1113" s="11">
        <v>42121</v>
      </c>
      <c r="B1113" s="9" t="s">
        <v>1173</v>
      </c>
      <c r="C1113" s="9" t="s">
        <v>1174</v>
      </c>
      <c r="D1113" s="9" t="s">
        <v>1129</v>
      </c>
      <c r="E1113" s="9" t="s">
        <v>1130</v>
      </c>
      <c r="F1113" s="12">
        <v>2933998000</v>
      </c>
      <c r="G1113" s="12"/>
      <c r="H1113" s="9" t="s">
        <v>3147</v>
      </c>
      <c r="I1113" s="10">
        <v>2E-3</v>
      </c>
      <c r="J1113" s="10">
        <v>12559.09</v>
      </c>
      <c r="K1113" s="9" t="s">
        <v>1082</v>
      </c>
    </row>
    <row r="1114" spans="1:11" hidden="1" x14ac:dyDescent="0.25">
      <c r="A1114" s="11">
        <v>42121</v>
      </c>
      <c r="B1114" s="9" t="s">
        <v>3148</v>
      </c>
      <c r="C1114" s="9" t="s">
        <v>3149</v>
      </c>
      <c r="D1114" s="9" t="s">
        <v>1258</v>
      </c>
      <c r="E1114" s="9" t="s">
        <v>3076</v>
      </c>
      <c r="F1114" s="12">
        <v>2933998000</v>
      </c>
      <c r="G1114" s="12"/>
      <c r="H1114" s="9" t="s">
        <v>3150</v>
      </c>
      <c r="I1114" s="10">
        <v>10</v>
      </c>
      <c r="J1114" s="10">
        <v>148180.76</v>
      </c>
      <c r="K1114" s="9"/>
    </row>
    <row r="1115" spans="1:11" hidden="1" x14ac:dyDescent="0.25">
      <c r="A1115" s="11">
        <v>42121</v>
      </c>
      <c r="B1115" s="9" t="s">
        <v>1267</v>
      </c>
      <c r="C1115" s="9" t="s">
        <v>1268</v>
      </c>
      <c r="D1115" s="9" t="s">
        <v>1269</v>
      </c>
      <c r="E1115" s="9" t="s">
        <v>1270</v>
      </c>
      <c r="F1115" s="12">
        <v>2933998000</v>
      </c>
      <c r="G1115" s="12"/>
      <c r="H1115" s="9" t="s">
        <v>3151</v>
      </c>
      <c r="I1115" s="10">
        <v>1E-3</v>
      </c>
      <c r="J1115" s="10">
        <v>3169.72</v>
      </c>
      <c r="K1115" s="9"/>
    </row>
    <row r="1116" spans="1:11" hidden="1" x14ac:dyDescent="0.25">
      <c r="A1116" s="11">
        <v>42121</v>
      </c>
      <c r="B1116" s="9" t="s">
        <v>1267</v>
      </c>
      <c r="C1116" s="9" t="s">
        <v>1268</v>
      </c>
      <c r="D1116" s="9" t="s">
        <v>1269</v>
      </c>
      <c r="E1116" s="9" t="s">
        <v>1270</v>
      </c>
      <c r="F1116" s="12">
        <v>2933998000</v>
      </c>
      <c r="G1116" s="12"/>
      <c r="H1116" s="9" t="s">
        <v>3152</v>
      </c>
      <c r="I1116" s="10">
        <v>1E-3</v>
      </c>
      <c r="J1116" s="10">
        <v>1167.48</v>
      </c>
      <c r="K1116" s="9"/>
    </row>
    <row r="1117" spans="1:11" hidden="1" x14ac:dyDescent="0.25">
      <c r="A1117" s="11">
        <v>42121</v>
      </c>
      <c r="B1117" s="9" t="s">
        <v>2339</v>
      </c>
      <c r="C1117" s="9" t="s">
        <v>2340</v>
      </c>
      <c r="D1117" s="9" t="s">
        <v>2341</v>
      </c>
      <c r="E1117" s="9" t="s">
        <v>3153</v>
      </c>
      <c r="F1117" s="12">
        <v>2933998000</v>
      </c>
      <c r="G1117" s="12"/>
      <c r="H1117" s="9" t="s">
        <v>3154</v>
      </c>
      <c r="I1117" s="10">
        <v>80</v>
      </c>
      <c r="J1117" s="10">
        <v>32622.53</v>
      </c>
      <c r="K1117" s="9" t="s">
        <v>1082</v>
      </c>
    </row>
    <row r="1118" spans="1:11" hidden="1" x14ac:dyDescent="0.25">
      <c r="A1118" s="11">
        <v>42121</v>
      </c>
      <c r="B1118" s="9" t="s">
        <v>1199</v>
      </c>
      <c r="C1118" s="9" t="s">
        <v>1200</v>
      </c>
      <c r="D1118" s="9" t="s">
        <v>1123</v>
      </c>
      <c r="E1118" s="9" t="s">
        <v>1124</v>
      </c>
      <c r="F1118" s="12">
        <v>2933998000</v>
      </c>
      <c r="G1118" s="12"/>
      <c r="H1118" s="9" t="s">
        <v>3155</v>
      </c>
      <c r="I1118" s="10">
        <v>0.01</v>
      </c>
      <c r="J1118" s="10">
        <v>489.44</v>
      </c>
      <c r="K1118" s="9" t="s">
        <v>519</v>
      </c>
    </row>
    <row r="1119" spans="1:11" hidden="1" x14ac:dyDescent="0.25">
      <c r="A1119" s="11">
        <v>42121</v>
      </c>
      <c r="B1119" s="9" t="s">
        <v>1199</v>
      </c>
      <c r="C1119" s="9" t="s">
        <v>1200</v>
      </c>
      <c r="D1119" s="9" t="s">
        <v>1123</v>
      </c>
      <c r="E1119" s="9" t="s">
        <v>1124</v>
      </c>
      <c r="F1119" s="12">
        <v>2933998000</v>
      </c>
      <c r="G1119" s="12"/>
      <c r="H1119" s="9" t="s">
        <v>3073</v>
      </c>
      <c r="I1119" s="10">
        <v>0.01</v>
      </c>
      <c r="J1119" s="10">
        <v>661.49</v>
      </c>
      <c r="K1119" s="9" t="s">
        <v>345</v>
      </c>
    </row>
    <row r="1120" spans="1:11" hidden="1" x14ac:dyDescent="0.25">
      <c r="A1120" s="11">
        <v>42122</v>
      </c>
      <c r="B1120" s="9" t="s">
        <v>3156</v>
      </c>
      <c r="C1120" s="9" t="s">
        <v>3157</v>
      </c>
      <c r="D1120" s="9" t="s">
        <v>3158</v>
      </c>
      <c r="E1120" s="9" t="s">
        <v>3159</v>
      </c>
      <c r="F1120" s="12">
        <v>2933998000</v>
      </c>
      <c r="G1120" s="12"/>
      <c r="H1120" s="9" t="s">
        <v>3160</v>
      </c>
      <c r="I1120" s="10">
        <v>2</v>
      </c>
      <c r="J1120" s="10">
        <v>12136.24</v>
      </c>
      <c r="K1120" s="9" t="s">
        <v>48</v>
      </c>
    </row>
    <row r="1121" spans="1:12" hidden="1" x14ac:dyDescent="0.25">
      <c r="A1121" s="11">
        <v>42122</v>
      </c>
      <c r="B1121" s="9" t="s">
        <v>3161</v>
      </c>
      <c r="C1121" s="9" t="s">
        <v>3162</v>
      </c>
      <c r="D1121" s="9" t="s">
        <v>1144</v>
      </c>
      <c r="E1121" s="9" t="s">
        <v>1145</v>
      </c>
      <c r="F1121" s="12">
        <v>2933998000</v>
      </c>
      <c r="G1121" s="12"/>
      <c r="H1121" s="9" t="s">
        <v>3163</v>
      </c>
      <c r="I1121" s="10">
        <v>100</v>
      </c>
      <c r="J1121" s="10">
        <v>2976813.45</v>
      </c>
      <c r="K1121" s="9" t="s">
        <v>48</v>
      </c>
    </row>
    <row r="1122" spans="1:12" hidden="1" x14ac:dyDescent="0.25">
      <c r="A1122" s="11">
        <v>42122</v>
      </c>
      <c r="B1122" s="9" t="s">
        <v>1127</v>
      </c>
      <c r="C1122" s="9" t="s">
        <v>1128</v>
      </c>
      <c r="D1122" s="9" t="s">
        <v>1129</v>
      </c>
      <c r="E1122" s="9" t="s">
        <v>1130</v>
      </c>
      <c r="F1122" s="12">
        <v>2933998000</v>
      </c>
      <c r="G1122" s="12"/>
      <c r="H1122" s="9" t="s">
        <v>3164</v>
      </c>
      <c r="I1122" s="10">
        <v>1.1E-4</v>
      </c>
      <c r="J1122" s="10">
        <v>11760.48</v>
      </c>
      <c r="K1122" s="9" t="s">
        <v>290</v>
      </c>
    </row>
    <row r="1123" spans="1:12" hidden="1" x14ac:dyDescent="0.25">
      <c r="A1123" s="11">
        <v>42122</v>
      </c>
      <c r="B1123" s="9" t="s">
        <v>1861</v>
      </c>
      <c r="C1123" s="9" t="s">
        <v>1862</v>
      </c>
      <c r="D1123" s="9" t="s">
        <v>1790</v>
      </c>
      <c r="E1123" s="9" t="s">
        <v>1791</v>
      </c>
      <c r="F1123" s="12">
        <v>2933998000</v>
      </c>
      <c r="G1123" s="12"/>
      <c r="H1123" s="9" t="s">
        <v>3165</v>
      </c>
      <c r="I1123" s="10">
        <v>12</v>
      </c>
      <c r="J1123" s="10">
        <v>118156.6</v>
      </c>
      <c r="K1123" s="9" t="s">
        <v>48</v>
      </c>
    </row>
    <row r="1124" spans="1:12" hidden="1" x14ac:dyDescent="0.25">
      <c r="A1124" s="11">
        <v>42122</v>
      </c>
      <c r="B1124" s="9" t="s">
        <v>3166</v>
      </c>
      <c r="C1124" s="9" t="s">
        <v>3167</v>
      </c>
      <c r="D1124" s="9" t="s">
        <v>1790</v>
      </c>
      <c r="E1124" s="9" t="s">
        <v>1791</v>
      </c>
      <c r="F1124" s="12">
        <v>2933998000</v>
      </c>
      <c r="G1124" s="12"/>
      <c r="H1124" s="9" t="s">
        <v>3168</v>
      </c>
      <c r="I1124" s="10">
        <v>1E-3</v>
      </c>
      <c r="J1124" s="10">
        <v>21212.39</v>
      </c>
      <c r="K1124" s="9" t="s">
        <v>290</v>
      </c>
      <c r="L1124" s="2" t="s">
        <v>157</v>
      </c>
    </row>
    <row r="1125" spans="1:12" hidden="1" x14ac:dyDescent="0.25">
      <c r="A1125" s="11">
        <v>42122</v>
      </c>
      <c r="B1125" s="9" t="s">
        <v>3169</v>
      </c>
      <c r="C1125" s="9" t="s">
        <v>3170</v>
      </c>
      <c r="D1125" s="9" t="s">
        <v>3171</v>
      </c>
      <c r="E1125" s="9" t="s">
        <v>3172</v>
      </c>
      <c r="F1125" s="12">
        <v>2933998000</v>
      </c>
      <c r="G1125" s="12"/>
      <c r="H1125" s="9" t="s">
        <v>3173</v>
      </c>
      <c r="I1125" s="10">
        <v>0.02</v>
      </c>
      <c r="J1125" s="10">
        <v>37495.94</v>
      </c>
      <c r="K1125" s="9" t="s">
        <v>641</v>
      </c>
    </row>
    <row r="1126" spans="1:12" x14ac:dyDescent="0.25">
      <c r="A1126" s="11">
        <v>42122</v>
      </c>
      <c r="B1126" s="9" t="s">
        <v>3133</v>
      </c>
      <c r="C1126" s="9" t="s">
        <v>3134</v>
      </c>
      <c r="D1126" s="9" t="s">
        <v>460</v>
      </c>
      <c r="E1126" s="9" t="s">
        <v>461</v>
      </c>
      <c r="F1126" s="12">
        <v>2933998000</v>
      </c>
      <c r="G1126" s="12" t="s">
        <v>3450</v>
      </c>
      <c r="H1126" s="9" t="s">
        <v>3174</v>
      </c>
      <c r="I1126" s="10">
        <v>1000</v>
      </c>
      <c r="J1126" s="10">
        <v>297369.92</v>
      </c>
      <c r="K1126" s="9" t="s">
        <v>290</v>
      </c>
    </row>
    <row r="1127" spans="1:12" hidden="1" x14ac:dyDescent="0.25">
      <c r="A1127" s="11">
        <v>42122</v>
      </c>
      <c r="B1127" s="9" t="s">
        <v>1134</v>
      </c>
      <c r="C1127" s="9" t="s">
        <v>1135</v>
      </c>
      <c r="D1127" s="9" t="s">
        <v>1129</v>
      </c>
      <c r="E1127" s="9" t="s">
        <v>1130</v>
      </c>
      <c r="F1127" s="12">
        <v>2933998000</v>
      </c>
      <c r="G1127" s="12"/>
      <c r="H1127" s="9" t="s">
        <v>3175</v>
      </c>
      <c r="I1127" s="10">
        <v>1.0000000000000001E-5</v>
      </c>
      <c r="J1127" s="10">
        <v>588.1</v>
      </c>
      <c r="K1127" s="9" t="s">
        <v>1202</v>
      </c>
    </row>
    <row r="1128" spans="1:12" hidden="1" x14ac:dyDescent="0.25">
      <c r="A1128" s="11">
        <v>42123</v>
      </c>
      <c r="B1128" s="9" t="s">
        <v>1853</v>
      </c>
      <c r="C1128" s="9" t="s">
        <v>1854</v>
      </c>
      <c r="D1128" s="9" t="s">
        <v>1239</v>
      </c>
      <c r="E1128" s="9" t="s">
        <v>1240</v>
      </c>
      <c r="F1128" s="12">
        <v>2933998000</v>
      </c>
      <c r="G1128" s="12"/>
      <c r="H1128" s="9" t="s">
        <v>3176</v>
      </c>
      <c r="I1128" s="10">
        <v>0.72499999999999998</v>
      </c>
      <c r="J1128" s="10">
        <v>1207483.96</v>
      </c>
      <c r="K1128" s="9" t="s">
        <v>1082</v>
      </c>
    </row>
    <row r="1129" spans="1:12" hidden="1" x14ac:dyDescent="0.25">
      <c r="A1129" s="11">
        <v>42123</v>
      </c>
      <c r="B1129" s="9" t="s">
        <v>3177</v>
      </c>
      <c r="C1129" s="9" t="s">
        <v>3178</v>
      </c>
      <c r="D1129" s="9" t="s">
        <v>1258</v>
      </c>
      <c r="E1129" s="9" t="s">
        <v>3076</v>
      </c>
      <c r="F1129" s="12">
        <v>2933998000</v>
      </c>
      <c r="G1129" s="12"/>
      <c r="H1129" s="9" t="s">
        <v>3179</v>
      </c>
      <c r="I1129" s="10">
        <v>20</v>
      </c>
      <c r="J1129" s="10">
        <v>16028.93</v>
      </c>
      <c r="K1129" s="9" t="s">
        <v>1082</v>
      </c>
    </row>
    <row r="1130" spans="1:12" hidden="1" x14ac:dyDescent="0.25">
      <c r="A1130" s="11">
        <v>42123</v>
      </c>
      <c r="B1130" s="9" t="s">
        <v>2369</v>
      </c>
      <c r="C1130" s="9" t="s">
        <v>2370</v>
      </c>
      <c r="D1130" s="9" t="s">
        <v>2371</v>
      </c>
      <c r="E1130" s="9" t="s">
        <v>2358</v>
      </c>
      <c r="F1130" s="12">
        <v>2933998000</v>
      </c>
      <c r="G1130" s="12"/>
      <c r="H1130" s="9" t="s">
        <v>3180</v>
      </c>
      <c r="I1130" s="10">
        <v>400</v>
      </c>
      <c r="J1130" s="10">
        <v>756476.56</v>
      </c>
      <c r="K1130" s="9" t="s">
        <v>48</v>
      </c>
    </row>
    <row r="1131" spans="1:12" hidden="1" x14ac:dyDescent="0.25">
      <c r="A1131" s="11">
        <v>42128</v>
      </c>
      <c r="B1131" s="9" t="s">
        <v>265</v>
      </c>
      <c r="C1131" s="9" t="s">
        <v>266</v>
      </c>
      <c r="D1131" s="9" t="s">
        <v>267</v>
      </c>
      <c r="E1131" s="9" t="s">
        <v>268</v>
      </c>
      <c r="F1131" s="12">
        <v>2309903100</v>
      </c>
      <c r="G1131" s="12" t="s">
        <v>3449</v>
      </c>
      <c r="H1131" s="9" t="s">
        <v>3597</v>
      </c>
      <c r="I1131" s="12">
        <v>8800</v>
      </c>
      <c r="J1131" s="12">
        <v>185812.19</v>
      </c>
      <c r="K1131" s="9" t="s">
        <v>270</v>
      </c>
      <c r="L1131" s="9"/>
    </row>
    <row r="1132" spans="1:12" hidden="1" x14ac:dyDescent="0.25">
      <c r="A1132" s="11">
        <v>42129</v>
      </c>
      <c r="B1132" s="9" t="s">
        <v>327</v>
      </c>
      <c r="C1132" s="9" t="s">
        <v>328</v>
      </c>
      <c r="D1132" s="9" t="s">
        <v>323</v>
      </c>
      <c r="E1132" s="9" t="s">
        <v>324</v>
      </c>
      <c r="F1132" s="12">
        <v>2309903100</v>
      </c>
      <c r="G1132" s="12" t="s">
        <v>3449</v>
      </c>
      <c r="H1132" s="9" t="s">
        <v>683</v>
      </c>
      <c r="I1132" s="12">
        <v>14000</v>
      </c>
      <c r="J1132" s="12">
        <v>308573.75</v>
      </c>
      <c r="K1132" s="9" t="s">
        <v>249</v>
      </c>
      <c r="L1132" s="9"/>
    </row>
    <row r="1133" spans="1:12" hidden="1" x14ac:dyDescent="0.25">
      <c r="A1133" s="11">
        <v>42129</v>
      </c>
      <c r="B1133" s="9" t="s">
        <v>3598</v>
      </c>
      <c r="C1133" s="9" t="s">
        <v>3599</v>
      </c>
      <c r="D1133" s="9" t="s">
        <v>1425</v>
      </c>
      <c r="E1133" s="9" t="s">
        <v>1426</v>
      </c>
      <c r="F1133" s="12">
        <v>2309903100</v>
      </c>
      <c r="G1133" s="12" t="s">
        <v>3449</v>
      </c>
      <c r="H1133" s="9" t="s">
        <v>3600</v>
      </c>
      <c r="I1133" s="12">
        <v>10000</v>
      </c>
      <c r="J1133" s="12">
        <v>209152.33</v>
      </c>
      <c r="K1133" s="9" t="s">
        <v>167</v>
      </c>
      <c r="L1133" s="9"/>
    </row>
    <row r="1134" spans="1:12" hidden="1" x14ac:dyDescent="0.25">
      <c r="A1134" s="11">
        <v>42129</v>
      </c>
      <c r="B1134" s="9" t="s">
        <v>3601</v>
      </c>
      <c r="C1134" s="9" t="s">
        <v>3602</v>
      </c>
      <c r="D1134" s="9" t="s">
        <v>3603</v>
      </c>
      <c r="E1134" s="9" t="s">
        <v>3604</v>
      </c>
      <c r="F1134" s="12">
        <v>2309909690</v>
      </c>
      <c r="G1134" s="12" t="s">
        <v>3449</v>
      </c>
      <c r="H1134" s="9" t="s">
        <v>3605</v>
      </c>
      <c r="I1134" s="12">
        <v>6000</v>
      </c>
      <c r="J1134" s="12">
        <v>322793.74</v>
      </c>
      <c r="K1134" s="9" t="s">
        <v>177</v>
      </c>
      <c r="L1134" s="9"/>
    </row>
    <row r="1135" spans="1:12" hidden="1" x14ac:dyDescent="0.25">
      <c r="A1135" s="11">
        <v>42129</v>
      </c>
      <c r="B1135" s="9" t="s">
        <v>327</v>
      </c>
      <c r="C1135" s="9" t="s">
        <v>328</v>
      </c>
      <c r="D1135" s="9" t="s">
        <v>323</v>
      </c>
      <c r="E1135" s="9" t="s">
        <v>324</v>
      </c>
      <c r="F1135" s="12">
        <v>2309903100</v>
      </c>
      <c r="G1135" s="12" t="s">
        <v>3449</v>
      </c>
      <c r="H1135" s="9" t="s">
        <v>3606</v>
      </c>
      <c r="I1135" s="12">
        <v>3000</v>
      </c>
      <c r="J1135" s="12">
        <v>35549.97</v>
      </c>
      <c r="K1135" s="9" t="s">
        <v>249</v>
      </c>
      <c r="L1135" s="9"/>
    </row>
    <row r="1136" spans="1:12" hidden="1" x14ac:dyDescent="0.25">
      <c r="A1136" s="11">
        <v>42129</v>
      </c>
      <c r="B1136" s="9" t="s">
        <v>810</v>
      </c>
      <c r="C1136" s="9" t="s">
        <v>811</v>
      </c>
      <c r="D1136" s="9" t="s">
        <v>2592</v>
      </c>
      <c r="E1136" s="9" t="s">
        <v>2593</v>
      </c>
      <c r="F1136" s="12">
        <v>2309909690</v>
      </c>
      <c r="G1136" s="12" t="s">
        <v>3449</v>
      </c>
      <c r="H1136" s="9" t="s">
        <v>812</v>
      </c>
      <c r="I1136" s="12">
        <v>20000</v>
      </c>
      <c r="J1136" s="12">
        <v>343649.72</v>
      </c>
      <c r="K1136" s="9" t="s">
        <v>167</v>
      </c>
      <c r="L1136" s="9"/>
    </row>
    <row r="1137" spans="1:12" hidden="1" x14ac:dyDescent="0.25">
      <c r="A1137" s="11">
        <v>42129</v>
      </c>
      <c r="B1137" s="9" t="s">
        <v>965</v>
      </c>
      <c r="C1137" s="9" t="s">
        <v>966</v>
      </c>
      <c r="D1137" s="9" t="s">
        <v>287</v>
      </c>
      <c r="E1137" s="9" t="s">
        <v>288</v>
      </c>
      <c r="F1137" s="12">
        <v>2309903100</v>
      </c>
      <c r="G1137" s="12" t="s">
        <v>3449</v>
      </c>
      <c r="H1137" s="9" t="s">
        <v>3607</v>
      </c>
      <c r="I1137" s="12">
        <v>2000</v>
      </c>
      <c r="J1137" s="12">
        <v>522347.58</v>
      </c>
      <c r="K1137" s="9" t="s">
        <v>177</v>
      </c>
      <c r="L1137" s="9"/>
    </row>
    <row r="1138" spans="1:12" hidden="1" x14ac:dyDescent="0.25">
      <c r="A1138" s="11">
        <v>42129</v>
      </c>
      <c r="B1138" s="9" t="s">
        <v>965</v>
      </c>
      <c r="C1138" s="9" t="s">
        <v>966</v>
      </c>
      <c r="D1138" s="9" t="s">
        <v>287</v>
      </c>
      <c r="E1138" s="9" t="s">
        <v>288</v>
      </c>
      <c r="F1138" s="12">
        <v>2309909690</v>
      </c>
      <c r="G1138" s="12" t="s">
        <v>3449</v>
      </c>
      <c r="H1138" s="9" t="s">
        <v>3608</v>
      </c>
      <c r="I1138" s="12">
        <v>550</v>
      </c>
      <c r="J1138" s="12">
        <v>149250.63</v>
      </c>
      <c r="K1138" s="9" t="s">
        <v>177</v>
      </c>
      <c r="L1138" s="9"/>
    </row>
    <row r="1139" spans="1:12" hidden="1" x14ac:dyDescent="0.25">
      <c r="A1139" s="11">
        <v>42129</v>
      </c>
      <c r="B1139" s="9" t="s">
        <v>621</v>
      </c>
      <c r="C1139" s="9" t="s">
        <v>622</v>
      </c>
      <c r="D1139" s="9" t="s">
        <v>623</v>
      </c>
      <c r="E1139" s="9" t="s">
        <v>624</v>
      </c>
      <c r="F1139" s="12">
        <v>2309909690</v>
      </c>
      <c r="G1139" s="12" t="s">
        <v>3449</v>
      </c>
      <c r="H1139" s="9" t="s">
        <v>3609</v>
      </c>
      <c r="I1139" s="12">
        <v>21000</v>
      </c>
      <c r="J1139" s="12">
        <v>970163.46</v>
      </c>
      <c r="K1139" s="9" t="s">
        <v>310</v>
      </c>
      <c r="L1139" s="9"/>
    </row>
    <row r="1140" spans="1:12" hidden="1" x14ac:dyDescent="0.25">
      <c r="A1140" s="11">
        <v>42129</v>
      </c>
      <c r="B1140" s="9" t="s">
        <v>717</v>
      </c>
      <c r="C1140" s="9" t="s">
        <v>718</v>
      </c>
      <c r="D1140" s="9" t="s">
        <v>561</v>
      </c>
      <c r="E1140" s="9" t="s">
        <v>2590</v>
      </c>
      <c r="F1140" s="12">
        <v>2309909690</v>
      </c>
      <c r="G1140" s="12" t="s">
        <v>3449</v>
      </c>
      <c r="H1140" s="9" t="s">
        <v>3610</v>
      </c>
      <c r="I1140" s="12">
        <v>9900</v>
      </c>
      <c r="J1140" s="12">
        <v>267477.99</v>
      </c>
      <c r="K1140" s="9" t="s">
        <v>270</v>
      </c>
      <c r="L1140" s="9"/>
    </row>
    <row r="1141" spans="1:12" hidden="1" x14ac:dyDescent="0.25">
      <c r="A1141" s="11">
        <v>42129</v>
      </c>
      <c r="B1141" s="9" t="s">
        <v>369</v>
      </c>
      <c r="C1141" s="9" t="s">
        <v>370</v>
      </c>
      <c r="D1141" s="9" t="s">
        <v>736</v>
      </c>
      <c r="E1141" s="9" t="s">
        <v>737</v>
      </c>
      <c r="F1141" s="12">
        <v>2309909690</v>
      </c>
      <c r="G1141" s="12" t="s">
        <v>3449</v>
      </c>
      <c r="H1141" s="9" t="s">
        <v>3611</v>
      </c>
      <c r="I1141" s="12">
        <v>12000</v>
      </c>
      <c r="J1141" s="12">
        <v>451508.34</v>
      </c>
      <c r="K1141" s="9" t="s">
        <v>290</v>
      </c>
      <c r="L1141" s="9"/>
    </row>
    <row r="1142" spans="1:12" hidden="1" x14ac:dyDescent="0.25">
      <c r="A1142" s="11">
        <v>42129</v>
      </c>
      <c r="B1142" s="9" t="s">
        <v>299</v>
      </c>
      <c r="C1142" s="9" t="s">
        <v>300</v>
      </c>
      <c r="D1142" s="9" t="s">
        <v>301</v>
      </c>
      <c r="E1142" s="9" t="s">
        <v>302</v>
      </c>
      <c r="F1142" s="12">
        <v>2309903100</v>
      </c>
      <c r="G1142" s="12" t="s">
        <v>3449</v>
      </c>
      <c r="H1142" s="9" t="s">
        <v>3612</v>
      </c>
      <c r="I1142" s="12">
        <v>2000</v>
      </c>
      <c r="J1142" s="12">
        <v>37540.769999999997</v>
      </c>
      <c r="K1142" s="9" t="s">
        <v>167</v>
      </c>
      <c r="L1142" s="9"/>
    </row>
    <row r="1143" spans="1:12" hidden="1" x14ac:dyDescent="0.25">
      <c r="A1143" s="11">
        <v>42129</v>
      </c>
      <c r="B1143" s="9" t="s">
        <v>470</v>
      </c>
      <c r="C1143" s="9" t="s">
        <v>471</v>
      </c>
      <c r="D1143" s="9" t="s">
        <v>472</v>
      </c>
      <c r="E1143" s="9" t="s">
        <v>473</v>
      </c>
      <c r="F1143" s="12">
        <v>2309909690</v>
      </c>
      <c r="G1143" s="12" t="s">
        <v>3449</v>
      </c>
      <c r="H1143" s="9" t="s">
        <v>3613</v>
      </c>
      <c r="I1143" s="12">
        <v>15000</v>
      </c>
      <c r="J1143" s="12">
        <v>1283793</v>
      </c>
      <c r="K1143" s="9" t="s">
        <v>48</v>
      </c>
      <c r="L1143" s="9"/>
    </row>
    <row r="1144" spans="1:12" hidden="1" x14ac:dyDescent="0.25">
      <c r="A1144" s="11">
        <v>42129</v>
      </c>
      <c r="B1144" s="9" t="s">
        <v>559</v>
      </c>
      <c r="C1144" s="9" t="s">
        <v>560</v>
      </c>
      <c r="D1144" s="9" t="s">
        <v>561</v>
      </c>
      <c r="E1144" s="9" t="s">
        <v>2590</v>
      </c>
      <c r="F1144" s="12">
        <v>2309909690</v>
      </c>
      <c r="G1144" s="12" t="s">
        <v>3449</v>
      </c>
      <c r="H1144" s="9" t="s">
        <v>2591</v>
      </c>
      <c r="I1144" s="12">
        <v>20000</v>
      </c>
      <c r="J1144" s="12">
        <v>343649.72</v>
      </c>
      <c r="K1144" s="9" t="s">
        <v>167</v>
      </c>
      <c r="L1144" s="9"/>
    </row>
    <row r="1145" spans="1:12" hidden="1" x14ac:dyDescent="0.25">
      <c r="A1145" s="11">
        <v>42129</v>
      </c>
      <c r="B1145" s="9" t="s">
        <v>630</v>
      </c>
      <c r="C1145" s="9" t="s">
        <v>631</v>
      </c>
      <c r="D1145" s="9" t="s">
        <v>632</v>
      </c>
      <c r="E1145" s="9" t="s">
        <v>633</v>
      </c>
      <c r="F1145" s="12">
        <v>2309903100</v>
      </c>
      <c r="G1145" s="12" t="s">
        <v>3449</v>
      </c>
      <c r="H1145" s="9" t="s">
        <v>988</v>
      </c>
      <c r="I1145" s="12">
        <v>22000</v>
      </c>
      <c r="J1145" s="12">
        <v>439539.85</v>
      </c>
      <c r="K1145" s="9" t="s">
        <v>635</v>
      </c>
      <c r="L1145" s="9"/>
    </row>
    <row r="1146" spans="1:12" hidden="1" x14ac:dyDescent="0.25">
      <c r="A1146" s="11">
        <v>42129</v>
      </c>
      <c r="B1146" s="9" t="s">
        <v>265</v>
      </c>
      <c r="C1146" s="9" t="s">
        <v>266</v>
      </c>
      <c r="D1146" s="9" t="s">
        <v>267</v>
      </c>
      <c r="E1146" s="9" t="s">
        <v>268</v>
      </c>
      <c r="F1146" s="12">
        <v>2309903100</v>
      </c>
      <c r="G1146" s="12" t="s">
        <v>3449</v>
      </c>
      <c r="H1146" s="9" t="s">
        <v>3614</v>
      </c>
      <c r="I1146" s="12">
        <v>4000</v>
      </c>
      <c r="J1146" s="12">
        <v>86444.5</v>
      </c>
      <c r="K1146" s="9" t="s">
        <v>270</v>
      </c>
      <c r="L1146" s="9"/>
    </row>
    <row r="1147" spans="1:12" hidden="1" x14ac:dyDescent="0.25">
      <c r="A1147" s="11">
        <v>42129</v>
      </c>
      <c r="B1147" s="9" t="s">
        <v>425</v>
      </c>
      <c r="C1147" s="9" t="s">
        <v>426</v>
      </c>
      <c r="D1147" s="9" t="s">
        <v>342</v>
      </c>
      <c r="E1147" s="9" t="s">
        <v>343</v>
      </c>
      <c r="F1147" s="12">
        <v>2309909690</v>
      </c>
      <c r="G1147" s="12" t="s">
        <v>3449</v>
      </c>
      <c r="H1147" s="9" t="s">
        <v>3615</v>
      </c>
      <c r="I1147" s="12">
        <v>20000</v>
      </c>
      <c r="J1147" s="12">
        <v>1507318.79</v>
      </c>
      <c r="K1147" s="9" t="s">
        <v>345</v>
      </c>
      <c r="L1147" s="9"/>
    </row>
    <row r="1148" spans="1:12" hidden="1" x14ac:dyDescent="0.25">
      <c r="A1148" s="11">
        <v>42129</v>
      </c>
      <c r="B1148" s="9" t="s">
        <v>425</v>
      </c>
      <c r="C1148" s="9" t="s">
        <v>797</v>
      </c>
      <c r="D1148" s="9" t="s">
        <v>342</v>
      </c>
      <c r="E1148" s="9" t="s">
        <v>343</v>
      </c>
      <c r="F1148" s="12">
        <v>2309909690</v>
      </c>
      <c r="G1148" s="12" t="s">
        <v>3449</v>
      </c>
      <c r="H1148" s="9" t="s">
        <v>3616</v>
      </c>
      <c r="I1148" s="12">
        <v>20000</v>
      </c>
      <c r="J1148" s="12">
        <v>677819.46</v>
      </c>
      <c r="K1148" s="9" t="s">
        <v>167</v>
      </c>
      <c r="L1148" s="9"/>
    </row>
    <row r="1149" spans="1:12" hidden="1" x14ac:dyDescent="0.25">
      <c r="A1149" s="11">
        <v>42129</v>
      </c>
      <c r="B1149" s="9" t="s">
        <v>187</v>
      </c>
      <c r="C1149" s="9" t="s">
        <v>188</v>
      </c>
      <c r="D1149" s="9" t="s">
        <v>123</v>
      </c>
      <c r="E1149" s="9" t="s">
        <v>124</v>
      </c>
      <c r="F1149" s="12">
        <v>2309909690</v>
      </c>
      <c r="G1149" s="12" t="s">
        <v>3449</v>
      </c>
      <c r="H1149" s="9" t="s">
        <v>3617</v>
      </c>
      <c r="I1149" s="12">
        <v>20000</v>
      </c>
      <c r="J1149" s="12">
        <v>412081.7</v>
      </c>
      <c r="K1149" s="9" t="s">
        <v>24</v>
      </c>
      <c r="L1149" s="9"/>
    </row>
    <row r="1150" spans="1:12" x14ac:dyDescent="0.25">
      <c r="A1150" s="11">
        <v>42130</v>
      </c>
      <c r="B1150" s="9" t="s">
        <v>195</v>
      </c>
      <c r="C1150" s="9" t="s">
        <v>196</v>
      </c>
      <c r="D1150" s="9" t="s">
        <v>82</v>
      </c>
      <c r="E1150" s="9" t="s">
        <v>83</v>
      </c>
      <c r="F1150" s="12">
        <v>2309909690</v>
      </c>
      <c r="G1150" s="12" t="s">
        <v>3448</v>
      </c>
      <c r="H1150" s="9" t="s">
        <v>2608</v>
      </c>
      <c r="I1150" s="12">
        <v>72000</v>
      </c>
      <c r="J1150" s="12">
        <v>1437893.33</v>
      </c>
      <c r="K1150" s="9" t="s">
        <v>48</v>
      </c>
      <c r="L1150" s="9"/>
    </row>
    <row r="1151" spans="1:12" hidden="1" x14ac:dyDescent="0.25">
      <c r="A1151" s="11">
        <v>42130</v>
      </c>
      <c r="B1151" s="9" t="s">
        <v>350</v>
      </c>
      <c r="C1151" s="9" t="s">
        <v>2706</v>
      </c>
      <c r="D1151" s="9" t="s">
        <v>352</v>
      </c>
      <c r="E1151" s="9" t="s">
        <v>353</v>
      </c>
      <c r="F1151" s="12">
        <v>2309909690</v>
      </c>
      <c r="G1151" s="12" t="s">
        <v>3449</v>
      </c>
      <c r="H1151" s="9" t="s">
        <v>3618</v>
      </c>
      <c r="I1151" s="12">
        <v>25</v>
      </c>
      <c r="J1151" s="12">
        <v>243746.33</v>
      </c>
      <c r="K1151" s="9" t="s">
        <v>167</v>
      </c>
      <c r="L1151" s="9"/>
    </row>
    <row r="1152" spans="1:12" hidden="1" x14ac:dyDescent="0.25">
      <c r="A1152" s="11">
        <v>42130</v>
      </c>
      <c r="B1152" s="9" t="s">
        <v>503</v>
      </c>
      <c r="C1152" s="9" t="s">
        <v>2686</v>
      </c>
      <c r="D1152" s="9" t="s">
        <v>1542</v>
      </c>
      <c r="E1152" s="9" t="s">
        <v>1543</v>
      </c>
      <c r="F1152" s="12">
        <v>2309903100</v>
      </c>
      <c r="G1152" s="12" t="s">
        <v>3449</v>
      </c>
      <c r="H1152" s="9" t="s">
        <v>3619</v>
      </c>
      <c r="I1152" s="12">
        <v>80</v>
      </c>
      <c r="J1152" s="12">
        <v>29132.09</v>
      </c>
      <c r="K1152" s="9" t="s">
        <v>290</v>
      </c>
      <c r="L1152" s="9"/>
    </row>
    <row r="1153" spans="1:12" hidden="1" x14ac:dyDescent="0.25">
      <c r="A1153" s="11">
        <v>42130</v>
      </c>
      <c r="B1153" s="9" t="s">
        <v>503</v>
      </c>
      <c r="C1153" s="9" t="s">
        <v>2686</v>
      </c>
      <c r="D1153" s="9" t="s">
        <v>1542</v>
      </c>
      <c r="E1153" s="9" t="s">
        <v>1543</v>
      </c>
      <c r="F1153" s="12">
        <v>2309909690</v>
      </c>
      <c r="G1153" s="12" t="s">
        <v>3449</v>
      </c>
      <c r="H1153" s="9" t="s">
        <v>3620</v>
      </c>
      <c r="I1153" s="12">
        <v>20</v>
      </c>
      <c r="J1153" s="12">
        <v>9867.32</v>
      </c>
      <c r="K1153" s="9" t="s">
        <v>290</v>
      </c>
      <c r="L1153" s="9"/>
    </row>
    <row r="1154" spans="1:12" hidden="1" x14ac:dyDescent="0.25">
      <c r="A1154" s="11">
        <v>42130</v>
      </c>
      <c r="B1154" s="9" t="s">
        <v>503</v>
      </c>
      <c r="C1154" s="9" t="s">
        <v>2686</v>
      </c>
      <c r="D1154" s="9" t="s">
        <v>1542</v>
      </c>
      <c r="E1154" s="9" t="s">
        <v>1543</v>
      </c>
      <c r="F1154" s="12">
        <v>2309909690</v>
      </c>
      <c r="G1154" s="12" t="s">
        <v>3449</v>
      </c>
      <c r="H1154" s="9" t="s">
        <v>3621</v>
      </c>
      <c r="I1154" s="12">
        <v>25</v>
      </c>
      <c r="J1154" s="12">
        <v>5697.2</v>
      </c>
      <c r="K1154" s="9" t="s">
        <v>60</v>
      </c>
      <c r="L1154" s="9"/>
    </row>
    <row r="1155" spans="1:12" hidden="1" x14ac:dyDescent="0.25">
      <c r="A1155" s="11">
        <v>42130</v>
      </c>
      <c r="B1155" s="9" t="s">
        <v>539</v>
      </c>
      <c r="C1155" s="9" t="s">
        <v>540</v>
      </c>
      <c r="D1155" s="9" t="s">
        <v>541</v>
      </c>
      <c r="E1155" s="9" t="s">
        <v>894</v>
      </c>
      <c r="F1155" s="12">
        <v>2309903100</v>
      </c>
      <c r="G1155" s="12" t="s">
        <v>3449</v>
      </c>
      <c r="H1155" s="9" t="s">
        <v>3622</v>
      </c>
      <c r="I1155" s="12">
        <v>22000</v>
      </c>
      <c r="J1155" s="12">
        <v>945054.44</v>
      </c>
      <c r="K1155" s="9" t="s">
        <v>177</v>
      </c>
      <c r="L1155" s="9"/>
    </row>
    <row r="1156" spans="1:12" hidden="1" x14ac:dyDescent="0.25">
      <c r="A1156" s="11">
        <v>42130</v>
      </c>
      <c r="B1156" s="9" t="s">
        <v>559</v>
      </c>
      <c r="C1156" s="9" t="s">
        <v>560</v>
      </c>
      <c r="D1156" s="9" t="s">
        <v>561</v>
      </c>
      <c r="E1156" s="9" t="s">
        <v>2590</v>
      </c>
      <c r="F1156" s="12">
        <v>2309909690</v>
      </c>
      <c r="G1156" s="12" t="s">
        <v>3449</v>
      </c>
      <c r="H1156" s="9" t="s">
        <v>2591</v>
      </c>
      <c r="I1156" s="12">
        <v>20000</v>
      </c>
      <c r="J1156" s="12">
        <v>340657.52</v>
      </c>
      <c r="K1156" s="9" t="s">
        <v>167</v>
      </c>
      <c r="L1156" s="9"/>
    </row>
    <row r="1157" spans="1:12" hidden="1" x14ac:dyDescent="0.25">
      <c r="A1157" s="11">
        <v>42130</v>
      </c>
      <c r="B1157" s="9" t="s">
        <v>3601</v>
      </c>
      <c r="C1157" s="9" t="s">
        <v>3602</v>
      </c>
      <c r="D1157" s="9" t="s">
        <v>3603</v>
      </c>
      <c r="E1157" s="9" t="s">
        <v>3604</v>
      </c>
      <c r="F1157" s="12">
        <v>2309909690</v>
      </c>
      <c r="G1157" s="12" t="s">
        <v>3449</v>
      </c>
      <c r="H1157" s="9" t="s">
        <v>3623</v>
      </c>
      <c r="I1157" s="12">
        <v>6000</v>
      </c>
      <c r="J1157" s="12">
        <v>190298.34</v>
      </c>
      <c r="K1157" s="9" t="s">
        <v>177</v>
      </c>
      <c r="L1157" s="9"/>
    </row>
    <row r="1158" spans="1:12" hidden="1" x14ac:dyDescent="0.25">
      <c r="A1158" s="11">
        <v>42130</v>
      </c>
      <c r="B1158" s="9" t="s">
        <v>273</v>
      </c>
      <c r="C1158" s="9" t="s">
        <v>384</v>
      </c>
      <c r="D1158" s="9" t="s">
        <v>82</v>
      </c>
      <c r="E1158" s="9" t="s">
        <v>83</v>
      </c>
      <c r="F1158" s="12">
        <v>2309909690</v>
      </c>
      <c r="G1158" s="12" t="s">
        <v>3449</v>
      </c>
      <c r="H1158" s="9" t="s">
        <v>3624</v>
      </c>
      <c r="I1158" s="12">
        <v>20000</v>
      </c>
      <c r="J1158" s="12">
        <v>1322690.92</v>
      </c>
      <c r="K1158" s="9" t="s">
        <v>135</v>
      </c>
      <c r="L1158" s="9"/>
    </row>
    <row r="1159" spans="1:12" hidden="1" x14ac:dyDescent="0.25">
      <c r="A1159" s="11">
        <v>42131</v>
      </c>
      <c r="B1159" s="9" t="s">
        <v>599</v>
      </c>
      <c r="C1159" s="9" t="s">
        <v>600</v>
      </c>
      <c r="D1159" s="9" t="s">
        <v>601</v>
      </c>
      <c r="E1159" s="9" t="s">
        <v>602</v>
      </c>
      <c r="F1159" s="12">
        <v>2309909690</v>
      </c>
      <c r="G1159" s="12" t="s">
        <v>3449</v>
      </c>
      <c r="H1159" s="9" t="s">
        <v>603</v>
      </c>
      <c r="I1159" s="12">
        <v>20000</v>
      </c>
      <c r="J1159" s="12">
        <v>588714.07999999996</v>
      </c>
      <c r="K1159" s="9" t="s">
        <v>270</v>
      </c>
      <c r="L1159" s="9"/>
    </row>
    <row r="1160" spans="1:12" hidden="1" x14ac:dyDescent="0.25">
      <c r="A1160" s="11">
        <v>42131</v>
      </c>
      <c r="B1160" s="9" t="s">
        <v>3625</v>
      </c>
      <c r="C1160" s="9" t="s">
        <v>3626</v>
      </c>
      <c r="D1160" s="9" t="s">
        <v>173</v>
      </c>
      <c r="E1160" s="9" t="s">
        <v>174</v>
      </c>
      <c r="F1160" s="12">
        <v>2309903100</v>
      </c>
      <c r="G1160" s="12" t="s">
        <v>3449</v>
      </c>
      <c r="H1160" s="9" t="s">
        <v>3627</v>
      </c>
      <c r="I1160" s="12">
        <v>984</v>
      </c>
      <c r="J1160" s="12">
        <v>1862018.55</v>
      </c>
      <c r="K1160" s="9" t="s">
        <v>73</v>
      </c>
      <c r="L1160" s="9"/>
    </row>
    <row r="1161" spans="1:12" x14ac:dyDescent="0.25">
      <c r="A1161" s="11">
        <v>42131</v>
      </c>
      <c r="B1161" s="9" t="s">
        <v>331</v>
      </c>
      <c r="C1161" s="9" t="s">
        <v>332</v>
      </c>
      <c r="D1161" s="9" t="s">
        <v>106</v>
      </c>
      <c r="E1161" s="9" t="s">
        <v>107</v>
      </c>
      <c r="F1161" s="12">
        <v>2309909690</v>
      </c>
      <c r="G1161" s="12" t="s">
        <v>3448</v>
      </c>
      <c r="H1161" s="9" t="s">
        <v>2736</v>
      </c>
      <c r="I1161" s="12">
        <v>72000</v>
      </c>
      <c r="J1161" s="12">
        <v>1430575.22</v>
      </c>
      <c r="K1161" s="9" t="s">
        <v>48</v>
      </c>
      <c r="L1161" s="9"/>
    </row>
    <row r="1162" spans="1:12" x14ac:dyDescent="0.25">
      <c r="A1162" s="11">
        <v>42131</v>
      </c>
      <c r="B1162" s="9" t="s">
        <v>252</v>
      </c>
      <c r="C1162" s="9" t="s">
        <v>253</v>
      </c>
      <c r="D1162" s="9" t="s">
        <v>102</v>
      </c>
      <c r="E1162" s="9" t="s">
        <v>254</v>
      </c>
      <c r="F1162" s="12">
        <v>2309909690</v>
      </c>
      <c r="G1162" s="12" t="s">
        <v>3448</v>
      </c>
      <c r="H1162" s="9" t="s">
        <v>3628</v>
      </c>
      <c r="I1162" s="12">
        <v>72000</v>
      </c>
      <c r="J1162" s="12">
        <v>1430575.22</v>
      </c>
      <c r="K1162" s="9" t="s">
        <v>48</v>
      </c>
      <c r="L1162" s="9"/>
    </row>
    <row r="1163" spans="1:12" x14ac:dyDescent="0.25">
      <c r="A1163" s="11">
        <v>42131</v>
      </c>
      <c r="B1163" s="9" t="s">
        <v>331</v>
      </c>
      <c r="C1163" s="9" t="s">
        <v>332</v>
      </c>
      <c r="D1163" s="9" t="s">
        <v>106</v>
      </c>
      <c r="E1163" s="9" t="s">
        <v>107</v>
      </c>
      <c r="F1163" s="12">
        <v>2309909690</v>
      </c>
      <c r="G1163" s="12" t="s">
        <v>3448</v>
      </c>
      <c r="H1163" s="9" t="s">
        <v>2737</v>
      </c>
      <c r="I1163" s="12">
        <v>36000</v>
      </c>
      <c r="J1163" s="12">
        <v>715287.61</v>
      </c>
      <c r="K1163" s="9" t="s">
        <v>48</v>
      </c>
      <c r="L1163" s="9"/>
    </row>
    <row r="1164" spans="1:12" hidden="1" x14ac:dyDescent="0.25">
      <c r="A1164" s="11">
        <v>42131</v>
      </c>
      <c r="B1164" s="9" t="s">
        <v>292</v>
      </c>
      <c r="C1164" s="9" t="s">
        <v>293</v>
      </c>
      <c r="D1164" s="9" t="s">
        <v>294</v>
      </c>
      <c r="E1164" s="9" t="s">
        <v>295</v>
      </c>
      <c r="F1164" s="12">
        <v>2309903100</v>
      </c>
      <c r="G1164" s="12" t="s">
        <v>3449</v>
      </c>
      <c r="H1164" s="9" t="s">
        <v>529</v>
      </c>
      <c r="I1164" s="12">
        <v>16150</v>
      </c>
      <c r="J1164" s="12">
        <v>415789.17</v>
      </c>
      <c r="K1164" s="9" t="s">
        <v>157</v>
      </c>
      <c r="L1164" s="2" t="s">
        <v>157</v>
      </c>
    </row>
    <row r="1165" spans="1:12" hidden="1" x14ac:dyDescent="0.25">
      <c r="A1165" s="11">
        <v>42131</v>
      </c>
      <c r="B1165" s="9" t="s">
        <v>509</v>
      </c>
      <c r="C1165" s="9" t="s">
        <v>510</v>
      </c>
      <c r="D1165" s="9" t="s">
        <v>511</v>
      </c>
      <c r="E1165" s="9" t="s">
        <v>512</v>
      </c>
      <c r="F1165" s="12">
        <v>2309905100</v>
      </c>
      <c r="G1165" s="12" t="s">
        <v>3449</v>
      </c>
      <c r="H1165" s="9" t="s">
        <v>3629</v>
      </c>
      <c r="I1165" s="12">
        <v>475.66</v>
      </c>
      <c r="J1165" s="12">
        <v>20612.77</v>
      </c>
      <c r="K1165" s="9" t="s">
        <v>249</v>
      </c>
      <c r="L1165" s="9"/>
    </row>
    <row r="1166" spans="1:12" hidden="1" x14ac:dyDescent="0.25">
      <c r="A1166" s="11">
        <v>42131</v>
      </c>
      <c r="B1166" s="9" t="s">
        <v>539</v>
      </c>
      <c r="C1166" s="9" t="s">
        <v>540</v>
      </c>
      <c r="D1166" s="9" t="s">
        <v>541</v>
      </c>
      <c r="E1166" s="9" t="s">
        <v>894</v>
      </c>
      <c r="F1166" s="12">
        <v>2309903100</v>
      </c>
      <c r="G1166" s="12" t="s">
        <v>3449</v>
      </c>
      <c r="H1166" s="9" t="s">
        <v>3630</v>
      </c>
      <c r="I1166" s="12">
        <v>22000</v>
      </c>
      <c r="J1166" s="12">
        <v>1267661.73</v>
      </c>
      <c r="K1166" s="9" t="s">
        <v>177</v>
      </c>
      <c r="L1166" s="9"/>
    </row>
    <row r="1167" spans="1:12" hidden="1" x14ac:dyDescent="0.25">
      <c r="A1167" s="11">
        <v>42131</v>
      </c>
      <c r="B1167" s="9" t="s">
        <v>509</v>
      </c>
      <c r="C1167" s="9" t="s">
        <v>510</v>
      </c>
      <c r="D1167" s="9" t="s">
        <v>511</v>
      </c>
      <c r="E1167" s="9" t="s">
        <v>512</v>
      </c>
      <c r="F1167" s="12">
        <v>2309905100</v>
      </c>
      <c r="G1167" s="12" t="s">
        <v>3449</v>
      </c>
      <c r="H1167" s="9" t="s">
        <v>3631</v>
      </c>
      <c r="I1167" s="12">
        <v>200</v>
      </c>
      <c r="J1167" s="12">
        <v>8662.51</v>
      </c>
      <c r="K1167" s="9" t="s">
        <v>249</v>
      </c>
      <c r="L1167" s="9"/>
    </row>
    <row r="1168" spans="1:12" hidden="1" x14ac:dyDescent="0.25">
      <c r="A1168" s="11">
        <v>42132</v>
      </c>
      <c r="B1168" s="9" t="s">
        <v>481</v>
      </c>
      <c r="C1168" s="9" t="s">
        <v>709</v>
      </c>
      <c r="D1168" s="9" t="s">
        <v>483</v>
      </c>
      <c r="E1168" s="9" t="s">
        <v>697</v>
      </c>
      <c r="F1168" s="12">
        <v>2309909690</v>
      </c>
      <c r="G1168" s="12" t="s">
        <v>3449</v>
      </c>
      <c r="H1168" s="9" t="s">
        <v>3632</v>
      </c>
      <c r="I1168" s="12">
        <v>11000</v>
      </c>
      <c r="J1168" s="12">
        <v>217751.56</v>
      </c>
      <c r="K1168" s="9" t="s">
        <v>486</v>
      </c>
      <c r="L1168" s="9"/>
    </row>
    <row r="1169" spans="1:12" hidden="1" x14ac:dyDescent="0.25">
      <c r="A1169" s="11">
        <v>42132</v>
      </c>
      <c r="B1169" s="9" t="s">
        <v>514</v>
      </c>
      <c r="C1169" s="9" t="s">
        <v>521</v>
      </c>
      <c r="D1169" s="9" t="s">
        <v>522</v>
      </c>
      <c r="E1169" s="9" t="s">
        <v>523</v>
      </c>
      <c r="F1169" s="12">
        <v>2309909690</v>
      </c>
      <c r="G1169" s="12" t="s">
        <v>3449</v>
      </c>
      <c r="H1169" s="9" t="s">
        <v>3633</v>
      </c>
      <c r="I1169" s="12">
        <v>3300</v>
      </c>
      <c r="J1169" s="12">
        <v>449793.43</v>
      </c>
      <c r="K1169" s="9" t="s">
        <v>270</v>
      </c>
      <c r="L1169" s="9"/>
    </row>
    <row r="1170" spans="1:12" x14ac:dyDescent="0.25">
      <c r="A1170" s="11">
        <v>42132</v>
      </c>
      <c r="B1170" s="9" t="s">
        <v>195</v>
      </c>
      <c r="C1170" s="9" t="s">
        <v>196</v>
      </c>
      <c r="D1170" s="9" t="s">
        <v>82</v>
      </c>
      <c r="E1170" s="9" t="s">
        <v>83</v>
      </c>
      <c r="F1170" s="12">
        <v>2309909690</v>
      </c>
      <c r="G1170" s="12" t="s">
        <v>3448</v>
      </c>
      <c r="H1170" s="9" t="s">
        <v>3634</v>
      </c>
      <c r="I1170" s="12">
        <v>54000</v>
      </c>
      <c r="J1170" s="12">
        <v>979136.24</v>
      </c>
      <c r="K1170" s="9" t="s">
        <v>48</v>
      </c>
      <c r="L1170" s="9"/>
    </row>
    <row r="1171" spans="1:12" hidden="1" x14ac:dyDescent="0.25">
      <c r="A1171" s="11">
        <v>42132</v>
      </c>
      <c r="B1171" s="9" t="s">
        <v>3635</v>
      </c>
      <c r="C1171" s="9" t="s">
        <v>3636</v>
      </c>
      <c r="D1171" s="9" t="s">
        <v>460</v>
      </c>
      <c r="E1171" s="9" t="s">
        <v>461</v>
      </c>
      <c r="F1171" s="12">
        <v>2309909690</v>
      </c>
      <c r="G1171" s="12" t="s">
        <v>3449</v>
      </c>
      <c r="H1171" s="9" t="s">
        <v>3637</v>
      </c>
      <c r="I1171" s="12">
        <v>500</v>
      </c>
      <c r="J1171" s="12">
        <v>106591.67</v>
      </c>
      <c r="K1171" s="9" t="s">
        <v>641</v>
      </c>
      <c r="L1171" s="9"/>
    </row>
    <row r="1172" spans="1:12" hidden="1" x14ac:dyDescent="0.25">
      <c r="A1172" s="11">
        <v>42132</v>
      </c>
      <c r="B1172" s="9" t="s">
        <v>3638</v>
      </c>
      <c r="C1172" s="9" t="s">
        <v>3639</v>
      </c>
      <c r="D1172" s="9" t="s">
        <v>3640</v>
      </c>
      <c r="E1172" s="9" t="s">
        <v>3641</v>
      </c>
      <c r="F1172" s="12">
        <v>2309909690</v>
      </c>
      <c r="G1172" s="12" t="s">
        <v>3449</v>
      </c>
      <c r="H1172" s="9" t="s">
        <v>3642</v>
      </c>
      <c r="I1172" s="12">
        <v>21662</v>
      </c>
      <c r="J1172" s="12">
        <v>799811.43</v>
      </c>
      <c r="K1172" s="9" t="s">
        <v>249</v>
      </c>
      <c r="L1172" s="9"/>
    </row>
    <row r="1173" spans="1:12" x14ac:dyDescent="0.25">
      <c r="A1173" s="11">
        <v>42136</v>
      </c>
      <c r="B1173" s="9" t="s">
        <v>2548</v>
      </c>
      <c r="C1173" s="9" t="s">
        <v>2549</v>
      </c>
      <c r="D1173" s="9" t="s">
        <v>483</v>
      </c>
      <c r="E1173" s="9" t="s">
        <v>697</v>
      </c>
      <c r="F1173" s="12">
        <v>2309909690</v>
      </c>
      <c r="G1173" s="12" t="s">
        <v>3448</v>
      </c>
      <c r="H1173" s="9" t="s">
        <v>3643</v>
      </c>
      <c r="I1173" s="12">
        <v>33000</v>
      </c>
      <c r="J1173" s="12">
        <v>727028.03</v>
      </c>
      <c r="K1173" s="9" t="s">
        <v>48</v>
      </c>
      <c r="L1173" s="9"/>
    </row>
    <row r="1174" spans="1:12" hidden="1" x14ac:dyDescent="0.25">
      <c r="A1174" s="11">
        <v>42136</v>
      </c>
      <c r="B1174" s="9" t="s">
        <v>311</v>
      </c>
      <c r="C1174" s="9" t="s">
        <v>312</v>
      </c>
      <c r="D1174" s="9" t="s">
        <v>313</v>
      </c>
      <c r="E1174" s="9" t="s">
        <v>314</v>
      </c>
      <c r="F1174" s="12">
        <v>2309903100</v>
      </c>
      <c r="G1174" s="12" t="s">
        <v>3449</v>
      </c>
      <c r="H1174" s="9" t="s">
        <v>3644</v>
      </c>
      <c r="I1174" s="12">
        <v>210</v>
      </c>
      <c r="J1174" s="12">
        <v>47547.79</v>
      </c>
      <c r="K1174" s="9" t="s">
        <v>248</v>
      </c>
      <c r="L1174" s="9"/>
    </row>
    <row r="1175" spans="1:12" hidden="1" x14ac:dyDescent="0.25">
      <c r="A1175" s="11">
        <v>42136</v>
      </c>
      <c r="B1175" s="9" t="s">
        <v>3598</v>
      </c>
      <c r="C1175" s="9" t="s">
        <v>3599</v>
      </c>
      <c r="D1175" s="9" t="s">
        <v>1425</v>
      </c>
      <c r="E1175" s="9" t="s">
        <v>1426</v>
      </c>
      <c r="F1175" s="12">
        <v>2309903100</v>
      </c>
      <c r="G1175" s="12" t="s">
        <v>3449</v>
      </c>
      <c r="H1175" s="9" t="s">
        <v>3645</v>
      </c>
      <c r="I1175" s="12">
        <v>17000</v>
      </c>
      <c r="J1175" s="12">
        <v>346616.02</v>
      </c>
      <c r="K1175" s="9" t="s">
        <v>167</v>
      </c>
      <c r="L1175" s="9"/>
    </row>
    <row r="1176" spans="1:12" hidden="1" x14ac:dyDescent="0.25">
      <c r="A1176" s="11">
        <v>42136</v>
      </c>
      <c r="B1176" s="9" t="s">
        <v>3646</v>
      </c>
      <c r="C1176" s="9" t="s">
        <v>3647</v>
      </c>
      <c r="D1176" s="9" t="s">
        <v>609</v>
      </c>
      <c r="E1176" s="9" t="s">
        <v>610</v>
      </c>
      <c r="F1176" s="12">
        <v>2309909690</v>
      </c>
      <c r="G1176" s="12" t="s">
        <v>3449</v>
      </c>
      <c r="H1176" s="9" t="s">
        <v>3648</v>
      </c>
      <c r="I1176" s="12">
        <v>16000</v>
      </c>
      <c r="J1176" s="12">
        <v>675347.47</v>
      </c>
      <c r="K1176" s="9" t="s">
        <v>641</v>
      </c>
      <c r="L1176" s="9"/>
    </row>
    <row r="1177" spans="1:12" hidden="1" x14ac:dyDescent="0.25">
      <c r="A1177" s="11">
        <v>42136</v>
      </c>
      <c r="B1177" s="9" t="s">
        <v>3646</v>
      </c>
      <c r="C1177" s="9" t="s">
        <v>3647</v>
      </c>
      <c r="D1177" s="9" t="s">
        <v>609</v>
      </c>
      <c r="E1177" s="9" t="s">
        <v>610</v>
      </c>
      <c r="F1177" s="12">
        <v>2309903100</v>
      </c>
      <c r="G1177" s="12" t="s">
        <v>3449</v>
      </c>
      <c r="H1177" s="9" t="s">
        <v>3649</v>
      </c>
      <c r="I1177" s="12">
        <v>3000</v>
      </c>
      <c r="J1177" s="12">
        <v>324290.33</v>
      </c>
      <c r="K1177" s="9" t="s">
        <v>641</v>
      </c>
      <c r="L1177" s="9"/>
    </row>
    <row r="1178" spans="1:12" hidden="1" x14ac:dyDescent="0.25">
      <c r="A1178" s="11">
        <v>42136</v>
      </c>
      <c r="B1178" s="9" t="s">
        <v>566</v>
      </c>
      <c r="C1178" s="9" t="s">
        <v>567</v>
      </c>
      <c r="D1178" s="9" t="s">
        <v>287</v>
      </c>
      <c r="E1178" s="9" t="s">
        <v>288</v>
      </c>
      <c r="F1178" s="12">
        <v>2309909690</v>
      </c>
      <c r="G1178" s="12" t="s">
        <v>3449</v>
      </c>
      <c r="H1178" s="9" t="s">
        <v>3650</v>
      </c>
      <c r="I1178" s="12">
        <v>18608</v>
      </c>
      <c r="J1178" s="12">
        <v>380268.21</v>
      </c>
      <c r="K1178" s="9" t="s">
        <v>533</v>
      </c>
      <c r="L1178" s="9"/>
    </row>
    <row r="1179" spans="1:12" hidden="1" x14ac:dyDescent="0.25">
      <c r="A1179" s="11">
        <v>42136</v>
      </c>
      <c r="B1179" s="9" t="s">
        <v>227</v>
      </c>
      <c r="C1179" s="9" t="s">
        <v>228</v>
      </c>
      <c r="D1179" s="9" t="s">
        <v>229</v>
      </c>
      <c r="E1179" s="9" t="s">
        <v>230</v>
      </c>
      <c r="F1179" s="12">
        <v>2309903100</v>
      </c>
      <c r="G1179" s="12" t="s">
        <v>3449</v>
      </c>
      <c r="H1179" s="9" t="s">
        <v>3651</v>
      </c>
      <c r="I1179" s="12">
        <v>10325</v>
      </c>
      <c r="J1179" s="12">
        <v>300528.24</v>
      </c>
      <c r="K1179" s="9" t="s">
        <v>157</v>
      </c>
      <c r="L1179" s="2" t="s">
        <v>157</v>
      </c>
    </row>
    <row r="1180" spans="1:12" hidden="1" x14ac:dyDescent="0.25">
      <c r="A1180" s="11">
        <v>42136</v>
      </c>
      <c r="B1180" s="9" t="s">
        <v>227</v>
      </c>
      <c r="C1180" s="9" t="s">
        <v>228</v>
      </c>
      <c r="D1180" s="9" t="s">
        <v>229</v>
      </c>
      <c r="E1180" s="9" t="s">
        <v>230</v>
      </c>
      <c r="F1180" s="12">
        <v>2309909690</v>
      </c>
      <c r="G1180" s="12" t="s">
        <v>3449</v>
      </c>
      <c r="H1180" s="9" t="s">
        <v>3652</v>
      </c>
      <c r="I1180" s="12">
        <v>7000</v>
      </c>
      <c r="J1180" s="12">
        <v>250979.76</v>
      </c>
      <c r="K1180" s="9" t="s">
        <v>157</v>
      </c>
      <c r="L1180" s="2" t="s">
        <v>157</v>
      </c>
    </row>
    <row r="1181" spans="1:12" hidden="1" x14ac:dyDescent="0.25">
      <c r="A1181" s="11">
        <v>42136</v>
      </c>
      <c r="B1181" s="9" t="s">
        <v>630</v>
      </c>
      <c r="C1181" s="9" t="s">
        <v>631</v>
      </c>
      <c r="D1181" s="9" t="s">
        <v>632</v>
      </c>
      <c r="E1181" s="9" t="s">
        <v>633</v>
      </c>
      <c r="F1181" s="12">
        <v>2309903100</v>
      </c>
      <c r="G1181" s="12" t="s">
        <v>3449</v>
      </c>
      <c r="H1181" s="9" t="s">
        <v>3653</v>
      </c>
      <c r="I1181" s="12">
        <v>22000</v>
      </c>
      <c r="J1181" s="12">
        <v>402518.26</v>
      </c>
      <c r="K1181" s="9" t="s">
        <v>635</v>
      </c>
      <c r="L1181" s="9"/>
    </row>
    <row r="1182" spans="1:12" hidden="1" x14ac:dyDescent="0.25">
      <c r="A1182" s="11">
        <v>42136</v>
      </c>
      <c r="B1182" s="9" t="s">
        <v>3654</v>
      </c>
      <c r="C1182" s="9" t="s">
        <v>2587</v>
      </c>
      <c r="D1182" s="9" t="s">
        <v>451</v>
      </c>
      <c r="E1182" s="9" t="s">
        <v>452</v>
      </c>
      <c r="F1182" s="12">
        <v>2309909690</v>
      </c>
      <c r="G1182" s="12" t="s">
        <v>3449</v>
      </c>
      <c r="H1182" s="9" t="s">
        <v>3655</v>
      </c>
      <c r="I1182" s="12">
        <v>5040</v>
      </c>
      <c r="J1182" s="12">
        <v>125875.5</v>
      </c>
      <c r="K1182" s="9" t="s">
        <v>249</v>
      </c>
      <c r="L1182" s="9"/>
    </row>
    <row r="1183" spans="1:12" hidden="1" x14ac:dyDescent="0.25">
      <c r="A1183" s="11">
        <v>42136</v>
      </c>
      <c r="B1183" s="9" t="s">
        <v>3654</v>
      </c>
      <c r="C1183" s="9" t="s">
        <v>2587</v>
      </c>
      <c r="D1183" s="9" t="s">
        <v>451</v>
      </c>
      <c r="E1183" s="9" t="s">
        <v>452</v>
      </c>
      <c r="F1183" s="12">
        <v>2309909690</v>
      </c>
      <c r="G1183" s="12" t="s">
        <v>3449</v>
      </c>
      <c r="H1183" s="9" t="s">
        <v>3656</v>
      </c>
      <c r="I1183" s="12">
        <v>600</v>
      </c>
      <c r="J1183" s="12">
        <v>10951.24</v>
      </c>
      <c r="K1183" s="9" t="s">
        <v>249</v>
      </c>
      <c r="L1183" s="9"/>
    </row>
    <row r="1184" spans="1:12" hidden="1" x14ac:dyDescent="0.25">
      <c r="A1184" s="11">
        <v>42136</v>
      </c>
      <c r="B1184" s="9" t="s">
        <v>3654</v>
      </c>
      <c r="C1184" s="9" t="s">
        <v>2587</v>
      </c>
      <c r="D1184" s="9" t="s">
        <v>451</v>
      </c>
      <c r="E1184" s="9" t="s">
        <v>452</v>
      </c>
      <c r="F1184" s="12">
        <v>2309903100</v>
      </c>
      <c r="G1184" s="12" t="s">
        <v>3449</v>
      </c>
      <c r="H1184" s="9" t="s">
        <v>3657</v>
      </c>
      <c r="I1184" s="12">
        <v>1000</v>
      </c>
      <c r="J1184" s="12">
        <v>31305.759999999998</v>
      </c>
      <c r="K1184" s="9" t="s">
        <v>249</v>
      </c>
      <c r="L1184" s="9"/>
    </row>
    <row r="1185" spans="1:12" hidden="1" x14ac:dyDescent="0.25">
      <c r="A1185" s="11">
        <v>42136</v>
      </c>
      <c r="B1185" s="9" t="s">
        <v>3654</v>
      </c>
      <c r="C1185" s="9" t="s">
        <v>2587</v>
      </c>
      <c r="D1185" s="9" t="s">
        <v>451</v>
      </c>
      <c r="E1185" s="9" t="s">
        <v>452</v>
      </c>
      <c r="F1185" s="12">
        <v>2309905100</v>
      </c>
      <c r="G1185" s="12" t="s">
        <v>3449</v>
      </c>
      <c r="H1185" s="9" t="s">
        <v>3658</v>
      </c>
      <c r="I1185" s="12">
        <v>990</v>
      </c>
      <c r="J1185" s="12">
        <v>14638.62</v>
      </c>
      <c r="K1185" s="9" t="s">
        <v>249</v>
      </c>
      <c r="L1185" s="9"/>
    </row>
    <row r="1186" spans="1:12" hidden="1" x14ac:dyDescent="0.25">
      <c r="A1186" s="11">
        <v>42136</v>
      </c>
      <c r="B1186" s="9" t="s">
        <v>588</v>
      </c>
      <c r="C1186" s="9" t="s">
        <v>589</v>
      </c>
      <c r="D1186" s="9" t="s">
        <v>590</v>
      </c>
      <c r="E1186" s="9" t="s">
        <v>591</v>
      </c>
      <c r="F1186" s="12">
        <v>2309909690</v>
      </c>
      <c r="G1186" s="12" t="s">
        <v>3449</v>
      </c>
      <c r="H1186" s="9" t="s">
        <v>3659</v>
      </c>
      <c r="I1186" s="12">
        <v>16925</v>
      </c>
      <c r="J1186" s="12">
        <v>1026389.18</v>
      </c>
      <c r="K1186" s="9" t="s">
        <v>177</v>
      </c>
      <c r="L1186" s="9"/>
    </row>
    <row r="1187" spans="1:12" hidden="1" x14ac:dyDescent="0.25">
      <c r="A1187" s="11">
        <v>42136</v>
      </c>
      <c r="B1187" s="9" t="s">
        <v>559</v>
      </c>
      <c r="C1187" s="9" t="s">
        <v>560</v>
      </c>
      <c r="D1187" s="9" t="s">
        <v>561</v>
      </c>
      <c r="E1187" s="9" t="s">
        <v>2590</v>
      </c>
      <c r="F1187" s="12">
        <v>2309909690</v>
      </c>
      <c r="G1187" s="12" t="s">
        <v>3449</v>
      </c>
      <c r="H1187" s="9" t="s">
        <v>2591</v>
      </c>
      <c r="I1187" s="12">
        <v>20000</v>
      </c>
      <c r="J1187" s="12">
        <v>335006.32</v>
      </c>
      <c r="K1187" s="9" t="s">
        <v>167</v>
      </c>
      <c r="L1187" s="9"/>
    </row>
    <row r="1188" spans="1:12" hidden="1" x14ac:dyDescent="0.25">
      <c r="A1188" s="11">
        <v>42136</v>
      </c>
      <c r="B1188" s="9" t="s">
        <v>810</v>
      </c>
      <c r="C1188" s="9" t="s">
        <v>811</v>
      </c>
      <c r="D1188" s="9" t="s">
        <v>2592</v>
      </c>
      <c r="E1188" s="9" t="s">
        <v>2593</v>
      </c>
      <c r="F1188" s="12">
        <v>2309909690</v>
      </c>
      <c r="G1188" s="12" t="s">
        <v>3449</v>
      </c>
      <c r="H1188" s="9" t="s">
        <v>812</v>
      </c>
      <c r="I1188" s="12">
        <v>20000</v>
      </c>
      <c r="J1188" s="12">
        <v>335006.32</v>
      </c>
      <c r="K1188" s="9" t="s">
        <v>167</v>
      </c>
      <c r="L1188" s="9"/>
    </row>
    <row r="1189" spans="1:12" hidden="1" x14ac:dyDescent="0.25">
      <c r="A1189" s="11">
        <v>42136</v>
      </c>
      <c r="B1189" s="9" t="s">
        <v>327</v>
      </c>
      <c r="C1189" s="9" t="s">
        <v>328</v>
      </c>
      <c r="D1189" s="9" t="s">
        <v>323</v>
      </c>
      <c r="E1189" s="9" t="s">
        <v>324</v>
      </c>
      <c r="F1189" s="12">
        <v>2309909690</v>
      </c>
      <c r="G1189" s="12" t="s">
        <v>3449</v>
      </c>
      <c r="H1189" s="9" t="s">
        <v>3660</v>
      </c>
      <c r="I1189" s="12">
        <v>324</v>
      </c>
      <c r="J1189" s="12">
        <v>643766.62</v>
      </c>
      <c r="K1189" s="9" t="s">
        <v>249</v>
      </c>
      <c r="L1189" s="9"/>
    </row>
    <row r="1190" spans="1:12" hidden="1" x14ac:dyDescent="0.25">
      <c r="A1190" s="11">
        <v>42136</v>
      </c>
      <c r="B1190" s="9" t="s">
        <v>2442</v>
      </c>
      <c r="C1190" s="9" t="s">
        <v>2443</v>
      </c>
      <c r="D1190" s="9" t="s">
        <v>245</v>
      </c>
      <c r="E1190" s="9" t="s">
        <v>246</v>
      </c>
      <c r="F1190" s="12">
        <v>2309903100</v>
      </c>
      <c r="G1190" s="12" t="s">
        <v>3449</v>
      </c>
      <c r="H1190" s="9" t="s">
        <v>3661</v>
      </c>
      <c r="I1190" s="12">
        <v>21000</v>
      </c>
      <c r="J1190" s="12">
        <v>545829.26</v>
      </c>
      <c r="K1190" s="9" t="s">
        <v>177</v>
      </c>
      <c r="L1190" s="9"/>
    </row>
    <row r="1191" spans="1:12" hidden="1" x14ac:dyDescent="0.25">
      <c r="A1191" s="11">
        <v>42136</v>
      </c>
      <c r="B1191" s="9" t="s">
        <v>393</v>
      </c>
      <c r="C1191" s="9" t="s">
        <v>394</v>
      </c>
      <c r="D1191" s="9" t="s">
        <v>395</v>
      </c>
      <c r="E1191" s="9" t="s">
        <v>396</v>
      </c>
      <c r="F1191" s="12">
        <v>2309903100</v>
      </c>
      <c r="G1191" s="12" t="s">
        <v>3449</v>
      </c>
      <c r="H1191" s="9" t="s">
        <v>3662</v>
      </c>
      <c r="I1191" s="12">
        <v>21000</v>
      </c>
      <c r="J1191" s="12">
        <v>466236.38</v>
      </c>
      <c r="K1191" s="9" t="s">
        <v>270</v>
      </c>
      <c r="L1191" s="9"/>
    </row>
    <row r="1192" spans="1:12" hidden="1" x14ac:dyDescent="0.25">
      <c r="A1192" s="11">
        <v>42136</v>
      </c>
      <c r="B1192" s="9" t="s">
        <v>243</v>
      </c>
      <c r="C1192" s="9" t="s">
        <v>244</v>
      </c>
      <c r="D1192" s="9" t="s">
        <v>245</v>
      </c>
      <c r="E1192" s="9" t="s">
        <v>246</v>
      </c>
      <c r="F1192" s="12">
        <v>2309903100</v>
      </c>
      <c r="G1192" s="12" t="s">
        <v>3449</v>
      </c>
      <c r="H1192" s="9" t="s">
        <v>3663</v>
      </c>
      <c r="I1192" s="12">
        <v>15000</v>
      </c>
      <c r="J1192" s="12">
        <v>1254540.8999999999</v>
      </c>
      <c r="K1192" s="9" t="s">
        <v>249</v>
      </c>
      <c r="L1192" s="2" t="s">
        <v>157</v>
      </c>
    </row>
    <row r="1193" spans="1:12" hidden="1" x14ac:dyDescent="0.25">
      <c r="A1193" s="11">
        <v>42136</v>
      </c>
      <c r="B1193" s="9" t="s">
        <v>243</v>
      </c>
      <c r="C1193" s="9" t="s">
        <v>244</v>
      </c>
      <c r="D1193" s="9" t="s">
        <v>245</v>
      </c>
      <c r="E1193" s="9" t="s">
        <v>246</v>
      </c>
      <c r="F1193" s="12">
        <v>2309903100</v>
      </c>
      <c r="G1193" s="12" t="s">
        <v>3449</v>
      </c>
      <c r="H1193" s="9" t="s">
        <v>3664</v>
      </c>
      <c r="I1193" s="12">
        <v>5000</v>
      </c>
      <c r="J1193" s="12">
        <v>890654.73</v>
      </c>
      <c r="K1193" s="9" t="s">
        <v>249</v>
      </c>
      <c r="L1193" s="2" t="s">
        <v>157</v>
      </c>
    </row>
    <row r="1194" spans="1:12" hidden="1" x14ac:dyDescent="0.25">
      <c r="A1194" s="11">
        <v>42136</v>
      </c>
      <c r="B1194" s="9" t="s">
        <v>393</v>
      </c>
      <c r="C1194" s="9" t="s">
        <v>394</v>
      </c>
      <c r="D1194" s="9" t="s">
        <v>395</v>
      </c>
      <c r="E1194" s="9" t="s">
        <v>396</v>
      </c>
      <c r="F1194" s="12">
        <v>2309903100</v>
      </c>
      <c r="G1194" s="12" t="s">
        <v>3449</v>
      </c>
      <c r="H1194" s="9" t="s">
        <v>3665</v>
      </c>
      <c r="I1194" s="12">
        <v>21000</v>
      </c>
      <c r="J1194" s="12">
        <v>446367.04</v>
      </c>
      <c r="K1194" s="9" t="s">
        <v>270</v>
      </c>
      <c r="L1194" s="9"/>
    </row>
    <row r="1195" spans="1:12" hidden="1" x14ac:dyDescent="0.25">
      <c r="A1195" s="11">
        <v>42137</v>
      </c>
      <c r="B1195" s="9" t="s">
        <v>700</v>
      </c>
      <c r="C1195" s="9" t="s">
        <v>701</v>
      </c>
      <c r="D1195" s="9" t="s">
        <v>702</v>
      </c>
      <c r="E1195" s="9" t="s">
        <v>703</v>
      </c>
      <c r="F1195" s="12">
        <v>2309909690</v>
      </c>
      <c r="G1195" s="12" t="s">
        <v>3449</v>
      </c>
      <c r="H1195" s="9" t="s">
        <v>3666</v>
      </c>
      <c r="I1195" s="12">
        <v>4800</v>
      </c>
      <c r="J1195" s="12">
        <v>473168.9</v>
      </c>
      <c r="K1195" s="9" t="s">
        <v>310</v>
      </c>
      <c r="L1195" s="9"/>
    </row>
    <row r="1196" spans="1:12" hidden="1" x14ac:dyDescent="0.25">
      <c r="A1196" s="11">
        <v>42137</v>
      </c>
      <c r="B1196" s="9" t="s">
        <v>936</v>
      </c>
      <c r="C1196" s="9" t="s">
        <v>937</v>
      </c>
      <c r="D1196" s="9" t="s">
        <v>601</v>
      </c>
      <c r="E1196" s="9" t="s">
        <v>938</v>
      </c>
      <c r="F1196" s="12">
        <v>2309909690</v>
      </c>
      <c r="G1196" s="12" t="s">
        <v>3449</v>
      </c>
      <c r="H1196" s="9" t="s">
        <v>3667</v>
      </c>
      <c r="I1196" s="12">
        <v>200</v>
      </c>
      <c r="J1196" s="12">
        <v>10318.780000000001</v>
      </c>
      <c r="K1196" s="9" t="s">
        <v>248</v>
      </c>
      <c r="L1196" s="9"/>
    </row>
    <row r="1197" spans="1:12" x14ac:dyDescent="0.25">
      <c r="A1197" s="11">
        <v>42137</v>
      </c>
      <c r="B1197" s="9" t="s">
        <v>252</v>
      </c>
      <c r="C1197" s="9" t="s">
        <v>253</v>
      </c>
      <c r="D1197" s="9" t="s">
        <v>102</v>
      </c>
      <c r="E1197" s="9" t="s">
        <v>254</v>
      </c>
      <c r="F1197" s="12">
        <v>2309909690</v>
      </c>
      <c r="G1197" s="12" t="s">
        <v>3448</v>
      </c>
      <c r="H1197" s="9" t="s">
        <v>2645</v>
      </c>
      <c r="I1197" s="12">
        <v>108000</v>
      </c>
      <c r="J1197" s="12">
        <v>2106269.37</v>
      </c>
      <c r="K1197" s="9" t="s">
        <v>48</v>
      </c>
      <c r="L1197" s="9"/>
    </row>
    <row r="1198" spans="1:12" hidden="1" x14ac:dyDescent="0.25">
      <c r="A1198" s="11">
        <v>42137</v>
      </c>
      <c r="B1198" s="9" t="s">
        <v>152</v>
      </c>
      <c r="C1198" s="9" t="s">
        <v>153</v>
      </c>
      <c r="D1198" s="9" t="s">
        <v>154</v>
      </c>
      <c r="E1198" s="9" t="s">
        <v>155</v>
      </c>
      <c r="F1198" s="12">
        <v>2309909690</v>
      </c>
      <c r="G1198" s="12" t="s">
        <v>3449</v>
      </c>
      <c r="H1198" s="9" t="s">
        <v>3668</v>
      </c>
      <c r="I1198" s="12">
        <v>874</v>
      </c>
      <c r="J1198" s="12">
        <v>128729.77</v>
      </c>
      <c r="K1198" s="9" t="s">
        <v>157</v>
      </c>
      <c r="L1198" s="2" t="s">
        <v>157</v>
      </c>
    </row>
    <row r="1199" spans="1:12" hidden="1" x14ac:dyDescent="0.25">
      <c r="A1199" s="11">
        <v>42137</v>
      </c>
      <c r="B1199" s="9" t="s">
        <v>152</v>
      </c>
      <c r="C1199" s="9" t="s">
        <v>153</v>
      </c>
      <c r="D1199" s="9" t="s">
        <v>154</v>
      </c>
      <c r="E1199" s="9" t="s">
        <v>155</v>
      </c>
      <c r="F1199" s="12">
        <v>2309909690</v>
      </c>
      <c r="G1199" s="12" t="s">
        <v>3449</v>
      </c>
      <c r="H1199" s="9" t="s">
        <v>3668</v>
      </c>
      <c r="I1199" s="12">
        <v>874</v>
      </c>
      <c r="J1199" s="12">
        <v>81.180000000000007</v>
      </c>
      <c r="K1199" s="9" t="s">
        <v>157</v>
      </c>
      <c r="L1199" s="2" t="s">
        <v>157</v>
      </c>
    </row>
    <row r="1200" spans="1:12" x14ac:dyDescent="0.25">
      <c r="A1200" s="11">
        <v>42137</v>
      </c>
      <c r="B1200" s="9" t="s">
        <v>195</v>
      </c>
      <c r="C1200" s="9" t="s">
        <v>196</v>
      </c>
      <c r="D1200" s="9" t="s">
        <v>82</v>
      </c>
      <c r="E1200" s="9" t="s">
        <v>83</v>
      </c>
      <c r="F1200" s="12">
        <v>2309909690</v>
      </c>
      <c r="G1200" s="12" t="s">
        <v>3448</v>
      </c>
      <c r="H1200" s="9" t="s">
        <v>3634</v>
      </c>
      <c r="I1200" s="12">
        <v>54000</v>
      </c>
      <c r="J1200" s="12">
        <v>975124.71</v>
      </c>
      <c r="K1200" s="9" t="s">
        <v>48</v>
      </c>
      <c r="L1200" s="9"/>
    </row>
    <row r="1201" spans="1:12" hidden="1" x14ac:dyDescent="0.25">
      <c r="A1201" s="11">
        <v>42137</v>
      </c>
      <c r="B1201" s="9" t="s">
        <v>2028</v>
      </c>
      <c r="C1201" s="9" t="s">
        <v>2029</v>
      </c>
      <c r="D1201" s="9" t="s">
        <v>460</v>
      </c>
      <c r="E1201" s="9" t="s">
        <v>461</v>
      </c>
      <c r="F1201" s="12">
        <v>2309909690</v>
      </c>
      <c r="G1201" s="12" t="s">
        <v>3449</v>
      </c>
      <c r="H1201" s="9" t="s">
        <v>3669</v>
      </c>
      <c r="I1201" s="12">
        <v>4000</v>
      </c>
      <c r="J1201" s="12">
        <v>199009.27</v>
      </c>
      <c r="K1201" s="9" t="s">
        <v>167</v>
      </c>
      <c r="L1201" s="9"/>
    </row>
    <row r="1202" spans="1:12" hidden="1" x14ac:dyDescent="0.25">
      <c r="A1202" s="11">
        <v>42137</v>
      </c>
      <c r="B1202" s="9" t="s">
        <v>360</v>
      </c>
      <c r="C1202" s="9" t="s">
        <v>3670</v>
      </c>
      <c r="D1202" s="9" t="s">
        <v>362</v>
      </c>
      <c r="E1202" s="9" t="s">
        <v>363</v>
      </c>
      <c r="F1202" s="12">
        <v>2309903100</v>
      </c>
      <c r="G1202" s="12" t="s">
        <v>3449</v>
      </c>
      <c r="H1202" s="9" t="s">
        <v>3671</v>
      </c>
      <c r="I1202" s="12">
        <v>11406.97</v>
      </c>
      <c r="J1202" s="12">
        <v>216899.93</v>
      </c>
      <c r="K1202" s="9" t="s">
        <v>249</v>
      </c>
      <c r="L1202" s="9"/>
    </row>
    <row r="1203" spans="1:12" hidden="1" x14ac:dyDescent="0.25">
      <c r="A1203" s="11">
        <v>42137</v>
      </c>
      <c r="B1203" s="9" t="s">
        <v>292</v>
      </c>
      <c r="C1203" s="9" t="s">
        <v>293</v>
      </c>
      <c r="D1203" s="9" t="s">
        <v>294</v>
      </c>
      <c r="E1203" s="9" t="s">
        <v>295</v>
      </c>
      <c r="F1203" s="12">
        <v>2309903100</v>
      </c>
      <c r="G1203" s="12" t="s">
        <v>3449</v>
      </c>
      <c r="H1203" s="9" t="s">
        <v>296</v>
      </c>
      <c r="I1203" s="12">
        <v>20500</v>
      </c>
      <c r="J1203" s="12">
        <v>430722.87</v>
      </c>
      <c r="K1203" s="9" t="s">
        <v>157</v>
      </c>
      <c r="L1203" s="2" t="s">
        <v>157</v>
      </c>
    </row>
    <row r="1204" spans="1:12" hidden="1" x14ac:dyDescent="0.25">
      <c r="A1204" s="11">
        <v>42138</v>
      </c>
      <c r="B1204" s="9" t="s">
        <v>481</v>
      </c>
      <c r="C1204" s="9" t="s">
        <v>709</v>
      </c>
      <c r="D1204" s="9" t="s">
        <v>483</v>
      </c>
      <c r="E1204" s="9" t="s">
        <v>697</v>
      </c>
      <c r="F1204" s="12">
        <v>2309909690</v>
      </c>
      <c r="G1204" s="12" t="s">
        <v>3449</v>
      </c>
      <c r="H1204" s="9" t="s">
        <v>3672</v>
      </c>
      <c r="I1204" s="12">
        <v>19000</v>
      </c>
      <c r="J1204" s="12">
        <v>370589.22</v>
      </c>
      <c r="K1204" s="9" t="s">
        <v>486</v>
      </c>
      <c r="L1204" s="9"/>
    </row>
    <row r="1205" spans="1:12" hidden="1" x14ac:dyDescent="0.25">
      <c r="A1205" s="11">
        <v>42138</v>
      </c>
      <c r="B1205" s="9" t="s">
        <v>481</v>
      </c>
      <c r="C1205" s="9" t="s">
        <v>709</v>
      </c>
      <c r="D1205" s="9" t="s">
        <v>483</v>
      </c>
      <c r="E1205" s="9" t="s">
        <v>697</v>
      </c>
      <c r="F1205" s="12">
        <v>2309909690</v>
      </c>
      <c r="G1205" s="12" t="s">
        <v>3449</v>
      </c>
      <c r="H1205" s="9" t="s">
        <v>3673</v>
      </c>
      <c r="I1205" s="12">
        <v>3000</v>
      </c>
      <c r="J1205" s="12">
        <v>66477.539999999994</v>
      </c>
      <c r="K1205" s="9" t="s">
        <v>486</v>
      </c>
      <c r="L1205" s="9"/>
    </row>
    <row r="1206" spans="1:12" hidden="1" x14ac:dyDescent="0.25">
      <c r="A1206" s="11">
        <v>42138</v>
      </c>
      <c r="B1206" s="9" t="s">
        <v>783</v>
      </c>
      <c r="C1206" s="9" t="s">
        <v>784</v>
      </c>
      <c r="D1206" s="9" t="s">
        <v>106</v>
      </c>
      <c r="E1206" s="9" t="s">
        <v>107</v>
      </c>
      <c r="F1206" s="12">
        <v>2309909690</v>
      </c>
      <c r="G1206" s="12" t="s">
        <v>3449</v>
      </c>
      <c r="H1206" s="9" t="s">
        <v>3674</v>
      </c>
      <c r="I1206" s="12">
        <v>19000</v>
      </c>
      <c r="J1206" s="12">
        <v>789420.82</v>
      </c>
      <c r="K1206" s="9" t="s">
        <v>177</v>
      </c>
      <c r="L1206" s="9"/>
    </row>
    <row r="1207" spans="1:12" hidden="1" x14ac:dyDescent="0.25">
      <c r="A1207" s="11">
        <v>42138</v>
      </c>
      <c r="B1207" s="9" t="s">
        <v>70</v>
      </c>
      <c r="C1207" s="9" t="s">
        <v>604</v>
      </c>
      <c r="D1207" s="9" t="s">
        <v>66</v>
      </c>
      <c r="E1207" s="9" t="s">
        <v>853</v>
      </c>
      <c r="F1207" s="12">
        <v>2309903100</v>
      </c>
      <c r="G1207" s="12" t="s">
        <v>3449</v>
      </c>
      <c r="H1207" s="9" t="s">
        <v>854</v>
      </c>
      <c r="I1207" s="12">
        <v>34000</v>
      </c>
      <c r="J1207" s="12">
        <v>699406.76</v>
      </c>
      <c r="K1207" s="9" t="s">
        <v>48</v>
      </c>
      <c r="L1207" s="9"/>
    </row>
    <row r="1208" spans="1:12" hidden="1" x14ac:dyDescent="0.25">
      <c r="A1208" s="11">
        <v>42138</v>
      </c>
      <c r="B1208" s="9" t="s">
        <v>227</v>
      </c>
      <c r="C1208" s="9" t="s">
        <v>799</v>
      </c>
      <c r="D1208" s="9" t="s">
        <v>141</v>
      </c>
      <c r="E1208" s="9" t="s">
        <v>142</v>
      </c>
      <c r="F1208" s="12">
        <v>2309903100</v>
      </c>
      <c r="G1208" s="12" t="s">
        <v>3449</v>
      </c>
      <c r="H1208" s="9" t="s">
        <v>3675</v>
      </c>
      <c r="I1208" s="12">
        <v>22025</v>
      </c>
      <c r="J1208" s="12">
        <v>493093.71</v>
      </c>
      <c r="K1208" s="9" t="s">
        <v>157</v>
      </c>
      <c r="L1208" s="9"/>
    </row>
    <row r="1209" spans="1:12" hidden="1" x14ac:dyDescent="0.25">
      <c r="A1209" s="11">
        <v>42138</v>
      </c>
      <c r="B1209" s="9" t="s">
        <v>227</v>
      </c>
      <c r="C1209" s="9" t="s">
        <v>799</v>
      </c>
      <c r="D1209" s="9" t="s">
        <v>141</v>
      </c>
      <c r="E1209" s="9" t="s">
        <v>142</v>
      </c>
      <c r="F1209" s="12">
        <v>2309903100</v>
      </c>
      <c r="G1209" s="12" t="s">
        <v>3449</v>
      </c>
      <c r="H1209" s="9" t="s">
        <v>3676</v>
      </c>
      <c r="I1209" s="12">
        <v>22000</v>
      </c>
      <c r="J1209" s="12">
        <v>487501.98</v>
      </c>
      <c r="K1209" s="9" t="s">
        <v>157</v>
      </c>
      <c r="L1209" s="9"/>
    </row>
    <row r="1210" spans="1:12" hidden="1" x14ac:dyDescent="0.25">
      <c r="A1210" s="11">
        <v>42138</v>
      </c>
      <c r="B1210" s="9" t="s">
        <v>227</v>
      </c>
      <c r="C1210" s="9" t="s">
        <v>799</v>
      </c>
      <c r="D1210" s="9" t="s">
        <v>141</v>
      </c>
      <c r="E1210" s="9" t="s">
        <v>142</v>
      </c>
      <c r="F1210" s="12">
        <v>2309903100</v>
      </c>
      <c r="G1210" s="12" t="s">
        <v>3449</v>
      </c>
      <c r="H1210" s="9" t="s">
        <v>3677</v>
      </c>
      <c r="I1210" s="12">
        <v>1500</v>
      </c>
      <c r="J1210" s="12">
        <v>92560.74</v>
      </c>
      <c r="K1210" s="9" t="s">
        <v>157</v>
      </c>
      <c r="L1210" s="9"/>
    </row>
    <row r="1211" spans="1:12" hidden="1" x14ac:dyDescent="0.25">
      <c r="A1211" s="11">
        <v>42138</v>
      </c>
      <c r="B1211" s="9" t="s">
        <v>227</v>
      </c>
      <c r="C1211" s="9" t="s">
        <v>799</v>
      </c>
      <c r="D1211" s="9" t="s">
        <v>141</v>
      </c>
      <c r="E1211" s="9" t="s">
        <v>142</v>
      </c>
      <c r="F1211" s="12">
        <v>2309909690</v>
      </c>
      <c r="G1211" s="12" t="s">
        <v>3449</v>
      </c>
      <c r="H1211" s="9" t="s">
        <v>3678</v>
      </c>
      <c r="I1211" s="12">
        <v>20500</v>
      </c>
      <c r="J1211" s="12">
        <v>751103.9</v>
      </c>
      <c r="K1211" s="9" t="s">
        <v>157</v>
      </c>
      <c r="L1211" s="9"/>
    </row>
    <row r="1212" spans="1:12" hidden="1" x14ac:dyDescent="0.25">
      <c r="A1212" s="11">
        <v>42138</v>
      </c>
      <c r="B1212" s="9" t="s">
        <v>758</v>
      </c>
      <c r="C1212" s="9" t="s">
        <v>759</v>
      </c>
      <c r="D1212" s="9" t="s">
        <v>522</v>
      </c>
      <c r="E1212" s="9" t="s">
        <v>523</v>
      </c>
      <c r="F1212" s="12">
        <v>2309909690</v>
      </c>
      <c r="G1212" s="12" t="s">
        <v>3449</v>
      </c>
      <c r="H1212" s="9" t="s">
        <v>3679</v>
      </c>
      <c r="I1212" s="12">
        <v>20000</v>
      </c>
      <c r="J1212" s="12">
        <v>506041.36</v>
      </c>
      <c r="K1212" s="9" t="s">
        <v>157</v>
      </c>
      <c r="L1212" s="9"/>
    </row>
    <row r="1213" spans="1:12" hidden="1" x14ac:dyDescent="0.25">
      <c r="A1213" s="11">
        <v>42138</v>
      </c>
      <c r="B1213" s="9" t="s">
        <v>470</v>
      </c>
      <c r="C1213" s="9" t="s">
        <v>471</v>
      </c>
      <c r="D1213" s="9" t="s">
        <v>472</v>
      </c>
      <c r="E1213" s="9" t="s">
        <v>473</v>
      </c>
      <c r="F1213" s="12">
        <v>2309909690</v>
      </c>
      <c r="G1213" s="12" t="s">
        <v>3449</v>
      </c>
      <c r="H1213" s="9" t="s">
        <v>3680</v>
      </c>
      <c r="I1213" s="12">
        <v>21275</v>
      </c>
      <c r="J1213" s="12">
        <v>1772456.15</v>
      </c>
      <c r="K1213" s="9" t="s">
        <v>48</v>
      </c>
      <c r="L1213" s="9"/>
    </row>
    <row r="1214" spans="1:12" x14ac:dyDescent="0.25">
      <c r="A1214" s="11">
        <v>42138</v>
      </c>
      <c r="B1214" s="9" t="s">
        <v>1346</v>
      </c>
      <c r="C1214" s="9" t="s">
        <v>1347</v>
      </c>
      <c r="D1214" s="9" t="s">
        <v>2722</v>
      </c>
      <c r="E1214" s="9" t="s">
        <v>2723</v>
      </c>
      <c r="F1214" s="12">
        <v>2309909690</v>
      </c>
      <c r="G1214" s="12" t="s">
        <v>3448</v>
      </c>
      <c r="H1214" s="9" t="s">
        <v>3681</v>
      </c>
      <c r="I1214" s="12">
        <v>52000</v>
      </c>
      <c r="J1214" s="12">
        <v>1016196.88</v>
      </c>
      <c r="K1214" s="9" t="s">
        <v>48</v>
      </c>
      <c r="L1214" s="9"/>
    </row>
    <row r="1215" spans="1:12" x14ac:dyDescent="0.25">
      <c r="A1215" s="11">
        <v>42139</v>
      </c>
      <c r="B1215" s="9" t="s">
        <v>2548</v>
      </c>
      <c r="C1215" s="9" t="s">
        <v>2549</v>
      </c>
      <c r="D1215" s="9" t="s">
        <v>483</v>
      </c>
      <c r="E1215" s="9" t="s">
        <v>697</v>
      </c>
      <c r="F1215" s="12">
        <v>2309909690</v>
      </c>
      <c r="G1215" s="12" t="s">
        <v>3448</v>
      </c>
      <c r="H1215" s="9" t="s">
        <v>2550</v>
      </c>
      <c r="I1215" s="12">
        <v>16500</v>
      </c>
      <c r="J1215" s="12">
        <v>363151.57</v>
      </c>
      <c r="K1215" s="9" t="s">
        <v>48</v>
      </c>
      <c r="L1215" s="9"/>
    </row>
    <row r="1216" spans="1:12" hidden="1" x14ac:dyDescent="0.25">
      <c r="A1216" s="11">
        <v>42139</v>
      </c>
      <c r="B1216" s="9" t="s">
        <v>227</v>
      </c>
      <c r="C1216" s="9" t="s">
        <v>228</v>
      </c>
      <c r="D1216" s="9" t="s">
        <v>445</v>
      </c>
      <c r="E1216" s="9" t="s">
        <v>446</v>
      </c>
      <c r="F1216" s="12">
        <v>2309903100</v>
      </c>
      <c r="G1216" s="12" t="s">
        <v>3449</v>
      </c>
      <c r="H1216" s="9" t="s">
        <v>3682</v>
      </c>
      <c r="I1216" s="12">
        <v>8840</v>
      </c>
      <c r="J1216" s="12">
        <v>173434.8</v>
      </c>
      <c r="K1216" s="9" t="s">
        <v>157</v>
      </c>
      <c r="L1216" s="2" t="s">
        <v>157</v>
      </c>
    </row>
    <row r="1217" spans="1:12" hidden="1" x14ac:dyDescent="0.25">
      <c r="A1217" s="11">
        <v>42139</v>
      </c>
      <c r="B1217" s="9" t="s">
        <v>227</v>
      </c>
      <c r="C1217" s="9" t="s">
        <v>228</v>
      </c>
      <c r="D1217" s="9" t="s">
        <v>229</v>
      </c>
      <c r="E1217" s="9" t="s">
        <v>230</v>
      </c>
      <c r="F1217" s="12">
        <v>2309903100</v>
      </c>
      <c r="G1217" s="12" t="s">
        <v>3449</v>
      </c>
      <c r="H1217" s="9" t="s">
        <v>3683</v>
      </c>
      <c r="I1217" s="12">
        <v>6300</v>
      </c>
      <c r="J1217" s="12">
        <v>191612.25</v>
      </c>
      <c r="K1217" s="9" t="s">
        <v>157</v>
      </c>
      <c r="L1217" s="2" t="s">
        <v>157</v>
      </c>
    </row>
    <row r="1218" spans="1:12" hidden="1" x14ac:dyDescent="0.25">
      <c r="A1218" s="11">
        <v>42139</v>
      </c>
      <c r="B1218" s="9" t="s">
        <v>227</v>
      </c>
      <c r="C1218" s="9" t="s">
        <v>228</v>
      </c>
      <c r="D1218" s="9" t="s">
        <v>445</v>
      </c>
      <c r="E1218" s="9" t="s">
        <v>446</v>
      </c>
      <c r="F1218" s="12">
        <v>2309903100</v>
      </c>
      <c r="G1218" s="12" t="s">
        <v>3449</v>
      </c>
      <c r="H1218" s="9" t="s">
        <v>3684</v>
      </c>
      <c r="I1218" s="12">
        <v>6000</v>
      </c>
      <c r="J1218" s="12">
        <v>104015.78</v>
      </c>
      <c r="K1218" s="9" t="s">
        <v>157</v>
      </c>
      <c r="L1218" s="2" t="s">
        <v>157</v>
      </c>
    </row>
    <row r="1219" spans="1:12" hidden="1" x14ac:dyDescent="0.25">
      <c r="A1219" s="11">
        <v>42139</v>
      </c>
      <c r="B1219" s="9" t="s">
        <v>227</v>
      </c>
      <c r="C1219" s="9" t="s">
        <v>228</v>
      </c>
      <c r="D1219" s="9" t="s">
        <v>445</v>
      </c>
      <c r="E1219" s="9" t="s">
        <v>446</v>
      </c>
      <c r="F1219" s="12">
        <v>2309909690</v>
      </c>
      <c r="G1219" s="12" t="s">
        <v>3449</v>
      </c>
      <c r="H1219" s="9" t="s">
        <v>3685</v>
      </c>
      <c r="I1219" s="12">
        <v>1000</v>
      </c>
      <c r="J1219" s="12">
        <v>32217.279999999999</v>
      </c>
      <c r="K1219" s="9" t="s">
        <v>157</v>
      </c>
      <c r="L1219" s="2" t="s">
        <v>157</v>
      </c>
    </row>
    <row r="1220" spans="1:12" hidden="1" x14ac:dyDescent="0.25">
      <c r="A1220" s="11">
        <v>42139</v>
      </c>
      <c r="B1220" s="9" t="s">
        <v>369</v>
      </c>
      <c r="C1220" s="9" t="s">
        <v>370</v>
      </c>
      <c r="D1220" s="9" t="s">
        <v>736</v>
      </c>
      <c r="E1220" s="9" t="s">
        <v>737</v>
      </c>
      <c r="F1220" s="12">
        <v>2309909690</v>
      </c>
      <c r="G1220" s="12" t="s">
        <v>3449</v>
      </c>
      <c r="H1220" s="9" t="s">
        <v>3686</v>
      </c>
      <c r="I1220" s="12">
        <v>9000</v>
      </c>
      <c r="J1220" s="12">
        <v>332051.57</v>
      </c>
      <c r="K1220" s="9" t="s">
        <v>290</v>
      </c>
      <c r="L1220" s="9"/>
    </row>
    <row r="1221" spans="1:12" hidden="1" x14ac:dyDescent="0.25">
      <c r="A1221" s="11">
        <v>42139</v>
      </c>
      <c r="B1221" s="9" t="s">
        <v>677</v>
      </c>
      <c r="C1221" s="9" t="s">
        <v>678</v>
      </c>
      <c r="D1221" s="9" t="s">
        <v>679</v>
      </c>
      <c r="E1221" s="9" t="s">
        <v>680</v>
      </c>
      <c r="F1221" s="12">
        <v>2309903100</v>
      </c>
      <c r="G1221" s="12" t="s">
        <v>3449</v>
      </c>
      <c r="H1221" s="9" t="s">
        <v>3687</v>
      </c>
      <c r="I1221" s="12">
        <v>500</v>
      </c>
      <c r="J1221" s="12">
        <v>19964.900000000001</v>
      </c>
      <c r="K1221" s="9" t="s">
        <v>249</v>
      </c>
      <c r="L1221" s="9"/>
    </row>
    <row r="1222" spans="1:12" hidden="1" x14ac:dyDescent="0.25">
      <c r="A1222" s="11">
        <v>42139</v>
      </c>
      <c r="B1222" s="9" t="s">
        <v>227</v>
      </c>
      <c r="C1222" s="9" t="s">
        <v>228</v>
      </c>
      <c r="D1222" s="9" t="s">
        <v>229</v>
      </c>
      <c r="E1222" s="9" t="s">
        <v>230</v>
      </c>
      <c r="F1222" s="12">
        <v>2309903100</v>
      </c>
      <c r="G1222" s="12" t="s">
        <v>3449</v>
      </c>
      <c r="H1222" s="9" t="s">
        <v>3688</v>
      </c>
      <c r="I1222" s="12">
        <v>8400</v>
      </c>
      <c r="J1222" s="12">
        <v>257001.81</v>
      </c>
      <c r="K1222" s="9" t="s">
        <v>157</v>
      </c>
      <c r="L1222" s="2" t="s">
        <v>157</v>
      </c>
    </row>
    <row r="1223" spans="1:12" hidden="1" x14ac:dyDescent="0.25">
      <c r="A1223" s="11">
        <v>42139</v>
      </c>
      <c r="B1223" s="9" t="s">
        <v>227</v>
      </c>
      <c r="C1223" s="9" t="s">
        <v>228</v>
      </c>
      <c r="D1223" s="9" t="s">
        <v>229</v>
      </c>
      <c r="E1223" s="9" t="s">
        <v>230</v>
      </c>
      <c r="F1223" s="12">
        <v>2309909690</v>
      </c>
      <c r="G1223" s="12" t="s">
        <v>3449</v>
      </c>
      <c r="H1223" s="9" t="s">
        <v>3689</v>
      </c>
      <c r="I1223" s="12">
        <v>1000</v>
      </c>
      <c r="J1223" s="12">
        <v>37337.519999999997</v>
      </c>
      <c r="K1223" s="9" t="s">
        <v>157</v>
      </c>
      <c r="L1223" s="2" t="s">
        <v>157</v>
      </c>
    </row>
    <row r="1224" spans="1:12" hidden="1" x14ac:dyDescent="0.25">
      <c r="A1224" s="11">
        <v>42139</v>
      </c>
      <c r="B1224" s="9" t="s">
        <v>420</v>
      </c>
      <c r="C1224" s="9" t="s">
        <v>1024</v>
      </c>
      <c r="D1224" s="9" t="s">
        <v>1025</v>
      </c>
      <c r="E1224" s="9" t="s">
        <v>1026</v>
      </c>
      <c r="F1224" s="12">
        <v>2309903100</v>
      </c>
      <c r="G1224" s="12" t="s">
        <v>3449</v>
      </c>
      <c r="H1224" s="9" t="s">
        <v>3690</v>
      </c>
      <c r="I1224" s="12">
        <v>7000</v>
      </c>
      <c r="J1224" s="12">
        <v>136465.98000000001</v>
      </c>
      <c r="K1224" s="9" t="s">
        <v>167</v>
      </c>
      <c r="L1224" s="9"/>
    </row>
    <row r="1225" spans="1:12" hidden="1" x14ac:dyDescent="0.25">
      <c r="A1225" s="11">
        <v>42139</v>
      </c>
      <c r="B1225" s="9" t="s">
        <v>3691</v>
      </c>
      <c r="C1225" s="9" t="s">
        <v>3692</v>
      </c>
      <c r="D1225" s="9" t="s">
        <v>2425</v>
      </c>
      <c r="E1225" s="9" t="s">
        <v>3693</v>
      </c>
      <c r="F1225" s="12">
        <v>2309903100</v>
      </c>
      <c r="G1225" s="12" t="s">
        <v>3449</v>
      </c>
      <c r="H1225" s="9" t="s">
        <v>3694</v>
      </c>
      <c r="I1225" s="12">
        <v>21000</v>
      </c>
      <c r="J1225" s="12">
        <v>672234.72</v>
      </c>
      <c r="K1225" s="9" t="s">
        <v>345</v>
      </c>
      <c r="L1225" s="9"/>
    </row>
    <row r="1226" spans="1:12" hidden="1" x14ac:dyDescent="0.25">
      <c r="A1226" s="11">
        <v>42139</v>
      </c>
      <c r="B1226" s="9" t="s">
        <v>470</v>
      </c>
      <c r="C1226" s="9" t="s">
        <v>471</v>
      </c>
      <c r="D1226" s="9" t="s">
        <v>472</v>
      </c>
      <c r="E1226" s="9" t="s">
        <v>473</v>
      </c>
      <c r="F1226" s="12">
        <v>2309909690</v>
      </c>
      <c r="G1226" s="12" t="s">
        <v>3449</v>
      </c>
      <c r="H1226" s="9" t="s">
        <v>3695</v>
      </c>
      <c r="I1226" s="12">
        <v>3725</v>
      </c>
      <c r="J1226" s="12">
        <v>310314.09999999998</v>
      </c>
      <c r="K1226" s="9" t="s">
        <v>48</v>
      </c>
      <c r="L1226" s="9"/>
    </row>
    <row r="1227" spans="1:12" hidden="1" x14ac:dyDescent="0.25">
      <c r="A1227" s="11">
        <v>42139</v>
      </c>
      <c r="B1227" s="9" t="s">
        <v>3696</v>
      </c>
      <c r="C1227" s="9" t="s">
        <v>3697</v>
      </c>
      <c r="D1227" s="9" t="s">
        <v>3698</v>
      </c>
      <c r="E1227" s="9" t="s">
        <v>3699</v>
      </c>
      <c r="F1227" s="12">
        <v>2309905100</v>
      </c>
      <c r="G1227" s="12" t="s">
        <v>3449</v>
      </c>
      <c r="H1227" s="9" t="s">
        <v>3700</v>
      </c>
      <c r="I1227" s="12">
        <v>12268.6</v>
      </c>
      <c r="J1227" s="12">
        <v>443635.17</v>
      </c>
      <c r="K1227" s="9" t="s">
        <v>157</v>
      </c>
      <c r="L1227" s="9"/>
    </row>
    <row r="1228" spans="1:12" hidden="1" x14ac:dyDescent="0.25">
      <c r="A1228" s="11">
        <v>42139</v>
      </c>
      <c r="B1228" s="9" t="s">
        <v>265</v>
      </c>
      <c r="C1228" s="9" t="s">
        <v>266</v>
      </c>
      <c r="D1228" s="9" t="s">
        <v>267</v>
      </c>
      <c r="E1228" s="9" t="s">
        <v>268</v>
      </c>
      <c r="F1228" s="12">
        <v>2309903100</v>
      </c>
      <c r="G1228" s="12" t="s">
        <v>3449</v>
      </c>
      <c r="H1228" s="9" t="s">
        <v>3701</v>
      </c>
      <c r="I1228" s="12">
        <v>2100</v>
      </c>
      <c r="J1228" s="12">
        <v>45244.93</v>
      </c>
      <c r="K1228" s="9" t="s">
        <v>270</v>
      </c>
      <c r="L1228" s="9"/>
    </row>
    <row r="1229" spans="1:12" x14ac:dyDescent="0.25">
      <c r="A1229" s="11">
        <v>42139</v>
      </c>
      <c r="B1229" s="9" t="s">
        <v>331</v>
      </c>
      <c r="C1229" s="9" t="s">
        <v>332</v>
      </c>
      <c r="D1229" s="9" t="s">
        <v>106</v>
      </c>
      <c r="E1229" s="9" t="s">
        <v>107</v>
      </c>
      <c r="F1229" s="12">
        <v>2309909690</v>
      </c>
      <c r="G1229" s="12" t="s">
        <v>3448</v>
      </c>
      <c r="H1229" s="9" t="s">
        <v>3702</v>
      </c>
      <c r="I1229" s="12">
        <v>36000</v>
      </c>
      <c r="J1229" s="12">
        <v>647933.99</v>
      </c>
      <c r="K1229" s="9" t="s">
        <v>48</v>
      </c>
      <c r="L1229" s="9"/>
    </row>
    <row r="1230" spans="1:12" x14ac:dyDescent="0.25">
      <c r="A1230" s="11">
        <v>42142</v>
      </c>
      <c r="B1230" s="9" t="s">
        <v>317</v>
      </c>
      <c r="C1230" s="9" t="s">
        <v>318</v>
      </c>
      <c r="D1230" s="9" t="s">
        <v>82</v>
      </c>
      <c r="E1230" s="9" t="s">
        <v>83</v>
      </c>
      <c r="F1230" s="12">
        <v>2309909690</v>
      </c>
      <c r="G1230" s="12" t="s">
        <v>3448</v>
      </c>
      <c r="H1230" s="9" t="s">
        <v>3703</v>
      </c>
      <c r="I1230" s="12">
        <v>90000</v>
      </c>
      <c r="J1230" s="12">
        <v>1620672.35</v>
      </c>
      <c r="K1230" s="9" t="s">
        <v>201</v>
      </c>
      <c r="L1230" s="9"/>
    </row>
    <row r="1231" spans="1:12" hidden="1" x14ac:dyDescent="0.25">
      <c r="A1231" s="11">
        <v>42142</v>
      </c>
      <c r="B1231" s="9" t="s">
        <v>514</v>
      </c>
      <c r="C1231" s="9" t="s">
        <v>504</v>
      </c>
      <c r="D1231" s="9" t="s">
        <v>378</v>
      </c>
      <c r="E1231" s="9" t="s">
        <v>379</v>
      </c>
      <c r="F1231" s="12">
        <v>2309903100</v>
      </c>
      <c r="G1231" s="12" t="s">
        <v>3449</v>
      </c>
      <c r="H1231" s="9" t="s">
        <v>3704</v>
      </c>
      <c r="I1231" s="12">
        <v>200</v>
      </c>
      <c r="J1231" s="12">
        <v>72685.600000000006</v>
      </c>
      <c r="K1231" s="9" t="s">
        <v>290</v>
      </c>
      <c r="L1231" s="9"/>
    </row>
    <row r="1232" spans="1:12" hidden="1" x14ac:dyDescent="0.25">
      <c r="A1232" s="11">
        <v>42142</v>
      </c>
      <c r="B1232" s="9" t="s">
        <v>810</v>
      </c>
      <c r="C1232" s="9" t="s">
        <v>2522</v>
      </c>
      <c r="D1232" s="9" t="s">
        <v>2592</v>
      </c>
      <c r="E1232" s="9" t="s">
        <v>2593</v>
      </c>
      <c r="F1232" s="12">
        <v>2309909690</v>
      </c>
      <c r="G1232" s="12" t="s">
        <v>3449</v>
      </c>
      <c r="H1232" s="9" t="s">
        <v>812</v>
      </c>
      <c r="I1232" s="12">
        <v>20000</v>
      </c>
      <c r="J1232" s="12">
        <v>339981.05</v>
      </c>
      <c r="K1232" s="9" t="s">
        <v>167</v>
      </c>
      <c r="L1232" s="9"/>
    </row>
    <row r="1233" spans="1:12" hidden="1" x14ac:dyDescent="0.25">
      <c r="A1233" s="11">
        <v>42142</v>
      </c>
      <c r="B1233" s="9" t="s">
        <v>321</v>
      </c>
      <c r="C1233" s="9" t="s">
        <v>322</v>
      </c>
      <c r="D1233" s="9" t="s">
        <v>323</v>
      </c>
      <c r="E1233" s="9" t="s">
        <v>324</v>
      </c>
      <c r="F1233" s="12">
        <v>2309903100</v>
      </c>
      <c r="G1233" s="12" t="s">
        <v>3449</v>
      </c>
      <c r="H1233" s="9" t="s">
        <v>3705</v>
      </c>
      <c r="I1233" s="12">
        <v>16000</v>
      </c>
      <c r="J1233" s="12">
        <v>185465.52</v>
      </c>
      <c r="K1233" s="9" t="s">
        <v>249</v>
      </c>
      <c r="L1233" s="2" t="s">
        <v>157</v>
      </c>
    </row>
    <row r="1234" spans="1:12" hidden="1" x14ac:dyDescent="0.25">
      <c r="A1234" s="11">
        <v>42142</v>
      </c>
      <c r="B1234" s="9" t="s">
        <v>407</v>
      </c>
      <c r="C1234" s="9" t="s">
        <v>408</v>
      </c>
      <c r="D1234" s="9" t="s">
        <v>409</v>
      </c>
      <c r="E1234" s="9" t="s">
        <v>410</v>
      </c>
      <c r="F1234" s="12">
        <v>2309909690</v>
      </c>
      <c r="G1234" s="12" t="s">
        <v>3449</v>
      </c>
      <c r="H1234" s="9" t="s">
        <v>3706</v>
      </c>
      <c r="I1234" s="12">
        <v>504</v>
      </c>
      <c r="J1234" s="12">
        <v>35900.83</v>
      </c>
      <c r="K1234" s="9" t="s">
        <v>167</v>
      </c>
      <c r="L1234" s="9"/>
    </row>
    <row r="1235" spans="1:12" hidden="1" x14ac:dyDescent="0.25">
      <c r="A1235" s="11">
        <v>42142</v>
      </c>
      <c r="B1235" s="9" t="s">
        <v>369</v>
      </c>
      <c r="C1235" s="9" t="s">
        <v>370</v>
      </c>
      <c r="D1235" s="9" t="s">
        <v>736</v>
      </c>
      <c r="E1235" s="9" t="s">
        <v>737</v>
      </c>
      <c r="F1235" s="12">
        <v>2309909690</v>
      </c>
      <c r="G1235" s="12" t="s">
        <v>3449</v>
      </c>
      <c r="H1235" s="9" t="s">
        <v>3707</v>
      </c>
      <c r="I1235" s="12">
        <v>14000</v>
      </c>
      <c r="J1235" s="12">
        <v>519913.09</v>
      </c>
      <c r="K1235" s="9" t="s">
        <v>290</v>
      </c>
      <c r="L1235" s="9"/>
    </row>
    <row r="1236" spans="1:12" hidden="1" x14ac:dyDescent="0.25">
      <c r="A1236" s="11">
        <v>42142</v>
      </c>
      <c r="B1236" s="9" t="s">
        <v>810</v>
      </c>
      <c r="C1236" s="9" t="s">
        <v>811</v>
      </c>
      <c r="D1236" s="9" t="s">
        <v>2592</v>
      </c>
      <c r="E1236" s="9" t="s">
        <v>2593</v>
      </c>
      <c r="F1236" s="12">
        <v>2309909690</v>
      </c>
      <c r="G1236" s="12" t="s">
        <v>3449</v>
      </c>
      <c r="H1236" s="9" t="s">
        <v>812</v>
      </c>
      <c r="I1236" s="12">
        <v>20000</v>
      </c>
      <c r="J1236" s="12">
        <v>339981.05</v>
      </c>
      <c r="K1236" s="9" t="s">
        <v>167</v>
      </c>
      <c r="L1236" s="9"/>
    </row>
    <row r="1237" spans="1:12" hidden="1" x14ac:dyDescent="0.25">
      <c r="A1237" s="11">
        <v>42142</v>
      </c>
      <c r="B1237" s="9" t="s">
        <v>559</v>
      </c>
      <c r="C1237" s="9" t="s">
        <v>560</v>
      </c>
      <c r="D1237" s="9" t="s">
        <v>561</v>
      </c>
      <c r="E1237" s="9" t="s">
        <v>2590</v>
      </c>
      <c r="F1237" s="12">
        <v>2309909690</v>
      </c>
      <c r="G1237" s="12" t="s">
        <v>3449</v>
      </c>
      <c r="H1237" s="9" t="s">
        <v>2591</v>
      </c>
      <c r="I1237" s="12">
        <v>20000</v>
      </c>
      <c r="J1237" s="12">
        <v>339981.05</v>
      </c>
      <c r="K1237" s="9" t="s">
        <v>167</v>
      </c>
      <c r="L1237" s="9"/>
    </row>
    <row r="1238" spans="1:12" hidden="1" x14ac:dyDescent="0.25">
      <c r="A1238" s="11">
        <v>42143</v>
      </c>
      <c r="B1238" s="9" t="s">
        <v>599</v>
      </c>
      <c r="C1238" s="9" t="s">
        <v>600</v>
      </c>
      <c r="D1238" s="9" t="s">
        <v>601</v>
      </c>
      <c r="E1238" s="9" t="s">
        <v>602</v>
      </c>
      <c r="F1238" s="12">
        <v>2309909690</v>
      </c>
      <c r="G1238" s="12" t="s">
        <v>3449</v>
      </c>
      <c r="H1238" s="9" t="s">
        <v>3708</v>
      </c>
      <c r="I1238" s="12">
        <v>23750</v>
      </c>
      <c r="J1238" s="12">
        <v>735445.51</v>
      </c>
      <c r="K1238" s="9" t="s">
        <v>270</v>
      </c>
      <c r="L1238" s="9"/>
    </row>
    <row r="1239" spans="1:12" hidden="1" x14ac:dyDescent="0.25">
      <c r="A1239" s="11">
        <v>42143</v>
      </c>
      <c r="B1239" s="9" t="s">
        <v>712</v>
      </c>
      <c r="C1239" s="9" t="s">
        <v>713</v>
      </c>
      <c r="D1239" s="9" t="s">
        <v>460</v>
      </c>
      <c r="E1239" s="9" t="s">
        <v>461</v>
      </c>
      <c r="F1239" s="12">
        <v>2309905100</v>
      </c>
      <c r="G1239" s="12" t="s">
        <v>3449</v>
      </c>
      <c r="H1239" s="9" t="s">
        <v>3709</v>
      </c>
      <c r="I1239" s="12">
        <v>5000</v>
      </c>
      <c r="J1239" s="12">
        <v>317405.89</v>
      </c>
      <c r="K1239" s="9" t="s">
        <v>249</v>
      </c>
      <c r="L1239" s="9"/>
    </row>
    <row r="1240" spans="1:12" hidden="1" x14ac:dyDescent="0.25">
      <c r="A1240" s="11">
        <v>42143</v>
      </c>
      <c r="B1240" s="9" t="s">
        <v>712</v>
      </c>
      <c r="C1240" s="9" t="s">
        <v>713</v>
      </c>
      <c r="D1240" s="9" t="s">
        <v>460</v>
      </c>
      <c r="E1240" s="9" t="s">
        <v>461</v>
      </c>
      <c r="F1240" s="12">
        <v>2309905100</v>
      </c>
      <c r="G1240" s="12" t="s">
        <v>3449</v>
      </c>
      <c r="H1240" s="9" t="s">
        <v>3710</v>
      </c>
      <c r="I1240" s="12">
        <v>1000</v>
      </c>
      <c r="J1240" s="12">
        <v>263245.36</v>
      </c>
      <c r="K1240" s="9" t="s">
        <v>249</v>
      </c>
      <c r="L1240" s="9"/>
    </row>
    <row r="1241" spans="1:12" x14ac:dyDescent="0.25">
      <c r="A1241" s="11">
        <v>42143</v>
      </c>
      <c r="B1241" s="9" t="s">
        <v>331</v>
      </c>
      <c r="C1241" s="9" t="s">
        <v>332</v>
      </c>
      <c r="D1241" s="9" t="s">
        <v>106</v>
      </c>
      <c r="E1241" s="9" t="s">
        <v>107</v>
      </c>
      <c r="F1241" s="12">
        <v>2309909690</v>
      </c>
      <c r="G1241" s="12" t="s">
        <v>3448</v>
      </c>
      <c r="H1241" s="9" t="s">
        <v>3711</v>
      </c>
      <c r="I1241" s="12">
        <v>72000</v>
      </c>
      <c r="J1241" s="12">
        <v>1393475.71</v>
      </c>
      <c r="K1241" s="9" t="s">
        <v>48</v>
      </c>
      <c r="L1241" s="9"/>
    </row>
    <row r="1242" spans="1:12" x14ac:dyDescent="0.25">
      <c r="A1242" s="11">
        <v>42143</v>
      </c>
      <c r="B1242" s="9" t="s">
        <v>252</v>
      </c>
      <c r="C1242" s="9" t="s">
        <v>253</v>
      </c>
      <c r="D1242" s="9" t="s">
        <v>102</v>
      </c>
      <c r="E1242" s="9" t="s">
        <v>254</v>
      </c>
      <c r="F1242" s="12">
        <v>2309909690</v>
      </c>
      <c r="G1242" s="12" t="s">
        <v>3448</v>
      </c>
      <c r="H1242" s="9" t="s">
        <v>3712</v>
      </c>
      <c r="I1242" s="12">
        <v>72000</v>
      </c>
      <c r="J1242" s="12">
        <v>1393475.71</v>
      </c>
      <c r="K1242" s="9" t="s">
        <v>48</v>
      </c>
      <c r="L1242" s="9"/>
    </row>
    <row r="1243" spans="1:12" x14ac:dyDescent="0.25">
      <c r="A1243" s="11">
        <v>42143</v>
      </c>
      <c r="B1243" s="9" t="s">
        <v>195</v>
      </c>
      <c r="C1243" s="9" t="s">
        <v>196</v>
      </c>
      <c r="D1243" s="9" t="s">
        <v>82</v>
      </c>
      <c r="E1243" s="9" t="s">
        <v>83</v>
      </c>
      <c r="F1243" s="12">
        <v>2309909690</v>
      </c>
      <c r="G1243" s="12" t="s">
        <v>3448</v>
      </c>
      <c r="H1243" s="9" t="s">
        <v>3634</v>
      </c>
      <c r="I1243" s="12">
        <v>54000</v>
      </c>
      <c r="J1243" s="12">
        <v>1045106.78</v>
      </c>
      <c r="K1243" s="9" t="s">
        <v>48</v>
      </c>
      <c r="L1243" s="9"/>
    </row>
    <row r="1244" spans="1:12" hidden="1" x14ac:dyDescent="0.25">
      <c r="A1244" s="11">
        <v>42144</v>
      </c>
      <c r="B1244" s="9" t="s">
        <v>292</v>
      </c>
      <c r="C1244" s="9" t="s">
        <v>293</v>
      </c>
      <c r="D1244" s="9" t="s">
        <v>294</v>
      </c>
      <c r="E1244" s="9" t="s">
        <v>295</v>
      </c>
      <c r="F1244" s="12">
        <v>2309903100</v>
      </c>
      <c r="G1244" s="12" t="s">
        <v>3449</v>
      </c>
      <c r="H1244" s="9" t="s">
        <v>529</v>
      </c>
      <c r="I1244" s="12">
        <v>18000</v>
      </c>
      <c r="J1244" s="12">
        <v>390264.31</v>
      </c>
      <c r="K1244" s="9" t="s">
        <v>157</v>
      </c>
      <c r="L1244" s="2" t="s">
        <v>157</v>
      </c>
    </row>
    <row r="1245" spans="1:12" hidden="1" x14ac:dyDescent="0.25">
      <c r="A1245" s="11">
        <v>42144</v>
      </c>
      <c r="B1245" s="9" t="s">
        <v>509</v>
      </c>
      <c r="C1245" s="9" t="s">
        <v>510</v>
      </c>
      <c r="D1245" s="9" t="s">
        <v>511</v>
      </c>
      <c r="E1245" s="9" t="s">
        <v>512</v>
      </c>
      <c r="F1245" s="12">
        <v>2309903100</v>
      </c>
      <c r="G1245" s="12" t="s">
        <v>3449</v>
      </c>
      <c r="H1245" s="9" t="s">
        <v>3713</v>
      </c>
      <c r="I1245" s="12">
        <v>105.84</v>
      </c>
      <c r="J1245" s="12">
        <v>2254.4699999999998</v>
      </c>
      <c r="K1245" s="9" t="s">
        <v>249</v>
      </c>
      <c r="L1245" s="9"/>
    </row>
    <row r="1246" spans="1:12" hidden="1" x14ac:dyDescent="0.25">
      <c r="A1246" s="11">
        <v>42144</v>
      </c>
      <c r="B1246" s="9" t="s">
        <v>227</v>
      </c>
      <c r="C1246" s="9" t="s">
        <v>228</v>
      </c>
      <c r="D1246" s="9" t="s">
        <v>229</v>
      </c>
      <c r="E1246" s="9" t="s">
        <v>230</v>
      </c>
      <c r="F1246" s="12">
        <v>2309903100</v>
      </c>
      <c r="G1246" s="12" t="s">
        <v>3449</v>
      </c>
      <c r="H1246" s="9" t="s">
        <v>3714</v>
      </c>
      <c r="I1246" s="12">
        <v>10700</v>
      </c>
      <c r="J1246" s="12">
        <v>323616.82</v>
      </c>
      <c r="K1246" s="9" t="s">
        <v>157</v>
      </c>
      <c r="L1246" s="2" t="s">
        <v>157</v>
      </c>
    </row>
    <row r="1247" spans="1:12" hidden="1" x14ac:dyDescent="0.25">
      <c r="A1247" s="11">
        <v>42144</v>
      </c>
      <c r="B1247" s="9" t="s">
        <v>227</v>
      </c>
      <c r="C1247" s="9" t="s">
        <v>228</v>
      </c>
      <c r="D1247" s="9" t="s">
        <v>229</v>
      </c>
      <c r="E1247" s="9" t="s">
        <v>230</v>
      </c>
      <c r="F1247" s="12">
        <v>2309909690</v>
      </c>
      <c r="G1247" s="12" t="s">
        <v>3449</v>
      </c>
      <c r="H1247" s="9" t="s">
        <v>3715</v>
      </c>
      <c r="I1247" s="12">
        <v>1500</v>
      </c>
      <c r="J1247" s="12">
        <v>49855.37</v>
      </c>
      <c r="K1247" s="9" t="s">
        <v>157</v>
      </c>
      <c r="L1247" s="2" t="s">
        <v>157</v>
      </c>
    </row>
    <row r="1248" spans="1:12" x14ac:dyDescent="0.25">
      <c r="A1248" s="11">
        <v>42144</v>
      </c>
      <c r="B1248" s="9" t="s">
        <v>576</v>
      </c>
      <c r="C1248" s="9" t="s">
        <v>577</v>
      </c>
      <c r="D1248" s="9" t="s">
        <v>102</v>
      </c>
      <c r="E1248" s="9" t="s">
        <v>254</v>
      </c>
      <c r="F1248" s="12">
        <v>2309909690</v>
      </c>
      <c r="G1248" s="12" t="s">
        <v>3448</v>
      </c>
      <c r="H1248" s="9" t="s">
        <v>3716</v>
      </c>
      <c r="I1248" s="12">
        <v>126000</v>
      </c>
      <c r="J1248" s="12">
        <v>2329707.8199999998</v>
      </c>
      <c r="K1248" s="9" t="s">
        <v>201</v>
      </c>
      <c r="L1248" s="9"/>
    </row>
    <row r="1249" spans="1:12" hidden="1" x14ac:dyDescent="0.25">
      <c r="A1249" s="11">
        <v>42144</v>
      </c>
      <c r="B1249" s="9" t="s">
        <v>866</v>
      </c>
      <c r="C1249" s="9" t="s">
        <v>867</v>
      </c>
      <c r="D1249" s="9" t="s">
        <v>460</v>
      </c>
      <c r="E1249" s="9" t="s">
        <v>461</v>
      </c>
      <c r="F1249" s="12">
        <v>2309909690</v>
      </c>
      <c r="G1249" s="12" t="s">
        <v>3449</v>
      </c>
      <c r="H1249" s="9" t="s">
        <v>3717</v>
      </c>
      <c r="I1249" s="12">
        <v>500</v>
      </c>
      <c r="J1249" s="12">
        <v>151512.84</v>
      </c>
      <c r="K1249" s="9" t="s">
        <v>869</v>
      </c>
      <c r="L1249" s="9"/>
    </row>
    <row r="1250" spans="1:12" hidden="1" x14ac:dyDescent="0.25">
      <c r="A1250" s="11">
        <v>42144</v>
      </c>
      <c r="B1250" s="9" t="s">
        <v>227</v>
      </c>
      <c r="C1250" s="9" t="s">
        <v>799</v>
      </c>
      <c r="D1250" s="9" t="s">
        <v>141</v>
      </c>
      <c r="E1250" s="9" t="s">
        <v>142</v>
      </c>
      <c r="F1250" s="12">
        <v>2309903100</v>
      </c>
      <c r="G1250" s="12" t="s">
        <v>3449</v>
      </c>
      <c r="H1250" s="9" t="s">
        <v>3718</v>
      </c>
      <c r="I1250" s="12">
        <v>21000</v>
      </c>
      <c r="J1250" s="12">
        <v>499205.67</v>
      </c>
      <c r="K1250" s="9" t="s">
        <v>157</v>
      </c>
      <c r="L1250" s="9"/>
    </row>
    <row r="1251" spans="1:12" hidden="1" x14ac:dyDescent="0.25">
      <c r="A1251" s="11">
        <v>42145</v>
      </c>
      <c r="B1251" s="9" t="s">
        <v>691</v>
      </c>
      <c r="C1251" s="9" t="s">
        <v>692</v>
      </c>
      <c r="D1251" s="9" t="s">
        <v>693</v>
      </c>
      <c r="E1251" s="9" t="s">
        <v>694</v>
      </c>
      <c r="F1251" s="12">
        <v>2309909690</v>
      </c>
      <c r="G1251" s="12" t="s">
        <v>3449</v>
      </c>
      <c r="H1251" s="9" t="s">
        <v>3719</v>
      </c>
      <c r="I1251" s="12">
        <v>10000</v>
      </c>
      <c r="J1251" s="12">
        <v>367131.29</v>
      </c>
      <c r="K1251" s="9" t="s">
        <v>249</v>
      </c>
      <c r="L1251" s="2" t="s">
        <v>157</v>
      </c>
    </row>
    <row r="1252" spans="1:12" hidden="1" x14ac:dyDescent="0.25">
      <c r="A1252" s="11">
        <v>42145</v>
      </c>
      <c r="B1252" s="9" t="s">
        <v>810</v>
      </c>
      <c r="C1252" s="9" t="s">
        <v>811</v>
      </c>
      <c r="D1252" s="9" t="s">
        <v>2592</v>
      </c>
      <c r="E1252" s="9" t="s">
        <v>2593</v>
      </c>
      <c r="F1252" s="12">
        <v>2309909690</v>
      </c>
      <c r="G1252" s="12" t="s">
        <v>3449</v>
      </c>
      <c r="H1252" s="9" t="s">
        <v>812</v>
      </c>
      <c r="I1252" s="12">
        <v>20000</v>
      </c>
      <c r="J1252" s="12">
        <v>335523.01</v>
      </c>
      <c r="K1252" s="9" t="s">
        <v>167</v>
      </c>
      <c r="L1252" s="9"/>
    </row>
    <row r="1253" spans="1:12" hidden="1" x14ac:dyDescent="0.25">
      <c r="A1253" s="11">
        <v>42146</v>
      </c>
      <c r="B1253" s="9" t="s">
        <v>579</v>
      </c>
      <c r="C1253" s="9" t="s">
        <v>3720</v>
      </c>
      <c r="D1253" s="9" t="s">
        <v>581</v>
      </c>
      <c r="E1253" s="9" t="s">
        <v>582</v>
      </c>
      <c r="F1253" s="12">
        <v>2309909690</v>
      </c>
      <c r="G1253" s="12" t="s">
        <v>3449</v>
      </c>
      <c r="H1253" s="9" t="s">
        <v>3721</v>
      </c>
      <c r="I1253" s="12">
        <v>25</v>
      </c>
      <c r="J1253" s="12">
        <v>6182.97</v>
      </c>
      <c r="K1253" s="9" t="s">
        <v>249</v>
      </c>
      <c r="L1253" s="7" t="s">
        <v>4483</v>
      </c>
    </row>
    <row r="1254" spans="1:12" x14ac:dyDescent="0.25">
      <c r="A1254" s="11">
        <v>42146</v>
      </c>
      <c r="B1254" s="9" t="s">
        <v>252</v>
      </c>
      <c r="C1254" s="9" t="s">
        <v>253</v>
      </c>
      <c r="D1254" s="9" t="s">
        <v>102</v>
      </c>
      <c r="E1254" s="9" t="s">
        <v>254</v>
      </c>
      <c r="F1254" s="12">
        <v>2309909690</v>
      </c>
      <c r="G1254" s="12" t="s">
        <v>3448</v>
      </c>
      <c r="H1254" s="9" t="s">
        <v>3722</v>
      </c>
      <c r="I1254" s="12">
        <v>90000</v>
      </c>
      <c r="J1254" s="12">
        <v>1628457.63</v>
      </c>
      <c r="K1254" s="9" t="s">
        <v>48</v>
      </c>
      <c r="L1254" s="9"/>
    </row>
    <row r="1255" spans="1:12" hidden="1" x14ac:dyDescent="0.25">
      <c r="A1255" s="11">
        <v>42146</v>
      </c>
      <c r="B1255" s="9" t="s">
        <v>630</v>
      </c>
      <c r="C1255" s="9" t="s">
        <v>631</v>
      </c>
      <c r="D1255" s="9" t="s">
        <v>632</v>
      </c>
      <c r="E1255" s="9" t="s">
        <v>3723</v>
      </c>
      <c r="F1255" s="12">
        <v>2309903100</v>
      </c>
      <c r="G1255" s="12" t="s">
        <v>3449</v>
      </c>
      <c r="H1255" s="9" t="s">
        <v>3653</v>
      </c>
      <c r="I1255" s="12">
        <v>22000</v>
      </c>
      <c r="J1255" s="12">
        <v>395559.5</v>
      </c>
      <c r="K1255" s="9" t="s">
        <v>635</v>
      </c>
      <c r="L1255" s="9"/>
    </row>
    <row r="1256" spans="1:12" hidden="1" x14ac:dyDescent="0.25">
      <c r="A1256" s="11">
        <v>42146</v>
      </c>
      <c r="B1256" s="9" t="s">
        <v>1225</v>
      </c>
      <c r="C1256" s="9" t="s">
        <v>3724</v>
      </c>
      <c r="D1256" s="9" t="s">
        <v>472</v>
      </c>
      <c r="E1256" s="9" t="s">
        <v>473</v>
      </c>
      <c r="F1256" s="12">
        <v>2309909690</v>
      </c>
      <c r="G1256" s="12" t="s">
        <v>3449</v>
      </c>
      <c r="H1256" s="9" t="s">
        <v>3725</v>
      </c>
      <c r="I1256" s="12">
        <v>52</v>
      </c>
      <c r="J1256" s="12">
        <v>18300.759999999998</v>
      </c>
      <c r="K1256" s="9" t="s">
        <v>48</v>
      </c>
      <c r="L1256" s="9"/>
    </row>
    <row r="1257" spans="1:12" hidden="1" x14ac:dyDescent="0.25">
      <c r="A1257" s="11">
        <v>42146</v>
      </c>
      <c r="B1257" s="9" t="s">
        <v>489</v>
      </c>
      <c r="C1257" s="9" t="s">
        <v>490</v>
      </c>
      <c r="D1257" s="9" t="s">
        <v>439</v>
      </c>
      <c r="E1257" s="9" t="s">
        <v>440</v>
      </c>
      <c r="F1257" s="12">
        <v>2309903100</v>
      </c>
      <c r="G1257" s="12" t="s">
        <v>3449</v>
      </c>
      <c r="H1257" s="9" t="s">
        <v>3726</v>
      </c>
      <c r="I1257" s="12">
        <v>21200</v>
      </c>
      <c r="J1257" s="12">
        <v>555560.57999999996</v>
      </c>
      <c r="K1257" s="9" t="s">
        <v>157</v>
      </c>
      <c r="L1257" s="2" t="s">
        <v>157</v>
      </c>
    </row>
    <row r="1258" spans="1:12" hidden="1" x14ac:dyDescent="0.25">
      <c r="A1258" s="11">
        <v>42146</v>
      </c>
      <c r="B1258" s="9" t="s">
        <v>489</v>
      </c>
      <c r="C1258" s="9" t="s">
        <v>490</v>
      </c>
      <c r="D1258" s="9" t="s">
        <v>439</v>
      </c>
      <c r="E1258" s="9" t="s">
        <v>440</v>
      </c>
      <c r="F1258" s="12">
        <v>2309903100</v>
      </c>
      <c r="G1258" s="12" t="s">
        <v>3449</v>
      </c>
      <c r="H1258" s="9" t="s">
        <v>3727</v>
      </c>
      <c r="I1258" s="12">
        <v>10000</v>
      </c>
      <c r="J1258" s="12">
        <v>511082.58</v>
      </c>
      <c r="K1258" s="9" t="s">
        <v>157</v>
      </c>
      <c r="L1258" s="2" t="s">
        <v>157</v>
      </c>
    </row>
    <row r="1259" spans="1:12" hidden="1" x14ac:dyDescent="0.25">
      <c r="A1259" s="11">
        <v>42146</v>
      </c>
      <c r="B1259" s="9" t="s">
        <v>514</v>
      </c>
      <c r="C1259" s="9" t="s">
        <v>521</v>
      </c>
      <c r="D1259" s="9" t="s">
        <v>522</v>
      </c>
      <c r="E1259" s="9" t="s">
        <v>523</v>
      </c>
      <c r="F1259" s="12">
        <v>2309909690</v>
      </c>
      <c r="G1259" s="12" t="s">
        <v>3449</v>
      </c>
      <c r="H1259" s="9" t="s">
        <v>3728</v>
      </c>
      <c r="I1259" s="12">
        <v>3600</v>
      </c>
      <c r="J1259" s="12">
        <v>426477.7</v>
      </c>
      <c r="K1259" s="9" t="s">
        <v>270</v>
      </c>
      <c r="L1259" s="9"/>
    </row>
    <row r="1260" spans="1:12" hidden="1" x14ac:dyDescent="0.25">
      <c r="A1260" s="11">
        <v>42146</v>
      </c>
      <c r="B1260" s="9" t="s">
        <v>514</v>
      </c>
      <c r="C1260" s="9" t="s">
        <v>521</v>
      </c>
      <c r="D1260" s="9" t="s">
        <v>522</v>
      </c>
      <c r="E1260" s="9" t="s">
        <v>523</v>
      </c>
      <c r="F1260" s="12">
        <v>2309909690</v>
      </c>
      <c r="G1260" s="12" t="s">
        <v>3449</v>
      </c>
      <c r="H1260" s="9" t="s">
        <v>3729</v>
      </c>
      <c r="I1260" s="12">
        <v>1500</v>
      </c>
      <c r="J1260" s="12">
        <v>380894.66</v>
      </c>
      <c r="K1260" s="9" t="s">
        <v>135</v>
      </c>
      <c r="L1260" s="9"/>
    </row>
    <row r="1261" spans="1:12" hidden="1" x14ac:dyDescent="0.25">
      <c r="A1261" s="11">
        <v>42149</v>
      </c>
      <c r="B1261" s="9" t="s">
        <v>407</v>
      </c>
      <c r="C1261" s="9" t="s">
        <v>408</v>
      </c>
      <c r="D1261" s="9" t="s">
        <v>409</v>
      </c>
      <c r="E1261" s="9" t="s">
        <v>410</v>
      </c>
      <c r="F1261" s="12">
        <v>2309903100</v>
      </c>
      <c r="G1261" s="12" t="s">
        <v>3449</v>
      </c>
      <c r="H1261" s="9" t="s">
        <v>3730</v>
      </c>
      <c r="I1261" s="12">
        <v>4500</v>
      </c>
      <c r="J1261" s="12">
        <v>92327.92</v>
      </c>
      <c r="K1261" s="9" t="s">
        <v>167</v>
      </c>
      <c r="L1261" s="9"/>
    </row>
    <row r="1262" spans="1:12" hidden="1" x14ac:dyDescent="0.25">
      <c r="A1262" s="11">
        <v>42149</v>
      </c>
      <c r="B1262" s="9" t="s">
        <v>321</v>
      </c>
      <c r="C1262" s="9" t="s">
        <v>322</v>
      </c>
      <c r="D1262" s="9" t="s">
        <v>323</v>
      </c>
      <c r="E1262" s="9" t="s">
        <v>324</v>
      </c>
      <c r="F1262" s="12">
        <v>2309903100</v>
      </c>
      <c r="G1262" s="12" t="s">
        <v>3449</v>
      </c>
      <c r="H1262" s="9" t="s">
        <v>2738</v>
      </c>
      <c r="I1262" s="12">
        <v>21000</v>
      </c>
      <c r="J1262" s="12">
        <v>381035.87</v>
      </c>
      <c r="K1262" s="9" t="s">
        <v>249</v>
      </c>
      <c r="L1262" s="2" t="s">
        <v>157</v>
      </c>
    </row>
    <row r="1263" spans="1:12" hidden="1" x14ac:dyDescent="0.25">
      <c r="A1263" s="11">
        <v>42149</v>
      </c>
      <c r="B1263" s="9" t="s">
        <v>227</v>
      </c>
      <c r="C1263" s="9" t="s">
        <v>228</v>
      </c>
      <c r="D1263" s="9" t="s">
        <v>229</v>
      </c>
      <c r="E1263" s="9" t="s">
        <v>230</v>
      </c>
      <c r="F1263" s="12">
        <v>2309903100</v>
      </c>
      <c r="G1263" s="12" t="s">
        <v>3449</v>
      </c>
      <c r="H1263" s="9" t="s">
        <v>3731</v>
      </c>
      <c r="I1263" s="12">
        <v>1600</v>
      </c>
      <c r="J1263" s="12">
        <v>28616.16</v>
      </c>
      <c r="K1263" s="9" t="s">
        <v>157</v>
      </c>
      <c r="L1263" s="2" t="s">
        <v>157</v>
      </c>
    </row>
    <row r="1264" spans="1:12" hidden="1" x14ac:dyDescent="0.25">
      <c r="A1264" s="11">
        <v>42149</v>
      </c>
      <c r="B1264" s="9" t="s">
        <v>227</v>
      </c>
      <c r="C1264" s="9" t="s">
        <v>228</v>
      </c>
      <c r="D1264" s="9" t="s">
        <v>229</v>
      </c>
      <c r="E1264" s="9" t="s">
        <v>230</v>
      </c>
      <c r="F1264" s="12">
        <v>2309909690</v>
      </c>
      <c r="G1264" s="12" t="s">
        <v>3449</v>
      </c>
      <c r="H1264" s="9" t="s">
        <v>3732</v>
      </c>
      <c r="I1264" s="12">
        <v>5000</v>
      </c>
      <c r="J1264" s="12">
        <v>184098.81</v>
      </c>
      <c r="K1264" s="9" t="s">
        <v>157</v>
      </c>
      <c r="L1264" s="2" t="s">
        <v>157</v>
      </c>
    </row>
    <row r="1265" spans="1:12" hidden="1" x14ac:dyDescent="0.25">
      <c r="A1265" s="11">
        <v>42149</v>
      </c>
      <c r="B1265" s="9" t="s">
        <v>3598</v>
      </c>
      <c r="C1265" s="9" t="s">
        <v>3599</v>
      </c>
      <c r="D1265" s="9" t="s">
        <v>1425</v>
      </c>
      <c r="E1265" s="9" t="s">
        <v>1426</v>
      </c>
      <c r="F1265" s="12">
        <v>2309903100</v>
      </c>
      <c r="G1265" s="12" t="s">
        <v>3449</v>
      </c>
      <c r="H1265" s="9" t="s">
        <v>3733</v>
      </c>
      <c r="I1265" s="12">
        <v>3000</v>
      </c>
      <c r="J1265" s="12">
        <v>61586.84</v>
      </c>
      <c r="K1265" s="9" t="s">
        <v>167</v>
      </c>
      <c r="L1265" s="9"/>
    </row>
    <row r="1266" spans="1:12" hidden="1" x14ac:dyDescent="0.25">
      <c r="A1266" s="11">
        <v>42149</v>
      </c>
      <c r="B1266" s="9" t="s">
        <v>546</v>
      </c>
      <c r="C1266" s="9" t="s">
        <v>547</v>
      </c>
      <c r="D1266" s="9" t="s">
        <v>548</v>
      </c>
      <c r="E1266" s="9" t="s">
        <v>549</v>
      </c>
      <c r="F1266" s="12">
        <v>2309905100</v>
      </c>
      <c r="G1266" s="12" t="s">
        <v>3449</v>
      </c>
      <c r="H1266" s="9" t="s">
        <v>3734</v>
      </c>
      <c r="I1266" s="12">
        <v>10000</v>
      </c>
      <c r="J1266" s="12">
        <v>127011.96</v>
      </c>
      <c r="K1266" s="9" t="s">
        <v>248</v>
      </c>
      <c r="L1266" s="9"/>
    </row>
    <row r="1267" spans="1:12" hidden="1" x14ac:dyDescent="0.25">
      <c r="A1267" s="11">
        <v>42149</v>
      </c>
      <c r="B1267" s="9" t="s">
        <v>585</v>
      </c>
      <c r="C1267" s="9" t="s">
        <v>586</v>
      </c>
      <c r="D1267" s="9" t="s">
        <v>45</v>
      </c>
      <c r="E1267" s="9" t="s">
        <v>46</v>
      </c>
      <c r="F1267" s="12">
        <v>2309909690</v>
      </c>
      <c r="G1267" s="12" t="s">
        <v>3449</v>
      </c>
      <c r="H1267" s="9" t="s">
        <v>2702</v>
      </c>
      <c r="I1267" s="12">
        <v>3000</v>
      </c>
      <c r="J1267" s="12">
        <v>327300.03999999998</v>
      </c>
      <c r="K1267" s="9" t="s">
        <v>157</v>
      </c>
      <c r="L1267" s="2" t="s">
        <v>157</v>
      </c>
    </row>
    <row r="1268" spans="1:12" hidden="1" x14ac:dyDescent="0.25">
      <c r="A1268" s="11">
        <v>42149</v>
      </c>
      <c r="B1268" s="9" t="s">
        <v>321</v>
      </c>
      <c r="C1268" s="9" t="s">
        <v>322</v>
      </c>
      <c r="D1268" s="9" t="s">
        <v>323</v>
      </c>
      <c r="E1268" s="9" t="s">
        <v>324</v>
      </c>
      <c r="F1268" s="12">
        <v>2309903100</v>
      </c>
      <c r="G1268" s="12" t="s">
        <v>3449</v>
      </c>
      <c r="H1268" s="9" t="s">
        <v>3735</v>
      </c>
      <c r="I1268" s="12">
        <v>21000</v>
      </c>
      <c r="J1268" s="12">
        <v>358704.1</v>
      </c>
      <c r="K1268" s="9" t="s">
        <v>249</v>
      </c>
      <c r="L1268" s="2" t="s">
        <v>157</v>
      </c>
    </row>
    <row r="1269" spans="1:12" hidden="1" x14ac:dyDescent="0.25">
      <c r="A1269" s="11">
        <v>42149</v>
      </c>
      <c r="B1269" s="9" t="s">
        <v>1020</v>
      </c>
      <c r="C1269" s="9" t="s">
        <v>1983</v>
      </c>
      <c r="D1269" s="9" t="s">
        <v>245</v>
      </c>
      <c r="E1269" s="9" t="s">
        <v>246</v>
      </c>
      <c r="F1269" s="12">
        <v>2309903100</v>
      </c>
      <c r="G1269" s="12" t="s">
        <v>3449</v>
      </c>
      <c r="H1269" s="9" t="s">
        <v>3736</v>
      </c>
      <c r="I1269" s="12">
        <v>20975</v>
      </c>
      <c r="J1269" s="12">
        <v>756773.29</v>
      </c>
      <c r="K1269" s="9" t="s">
        <v>248</v>
      </c>
      <c r="L1269" s="9"/>
    </row>
    <row r="1270" spans="1:12" hidden="1" x14ac:dyDescent="0.25">
      <c r="A1270" s="11">
        <v>42149</v>
      </c>
      <c r="B1270" s="9" t="s">
        <v>3737</v>
      </c>
      <c r="C1270" s="9" t="s">
        <v>3738</v>
      </c>
      <c r="D1270" s="9" t="s">
        <v>173</v>
      </c>
      <c r="E1270" s="9" t="s">
        <v>174</v>
      </c>
      <c r="F1270" s="12">
        <v>2309909690</v>
      </c>
      <c r="G1270" s="12" t="s">
        <v>3449</v>
      </c>
      <c r="H1270" s="9" t="s">
        <v>3739</v>
      </c>
      <c r="I1270" s="12">
        <v>4250</v>
      </c>
      <c r="J1270" s="12">
        <v>382564.62</v>
      </c>
      <c r="K1270" s="9" t="s">
        <v>73</v>
      </c>
      <c r="L1270" s="9"/>
    </row>
    <row r="1271" spans="1:12" hidden="1" x14ac:dyDescent="0.25">
      <c r="A1271" s="11">
        <v>42149</v>
      </c>
      <c r="B1271" s="9" t="s">
        <v>3737</v>
      </c>
      <c r="C1271" s="9" t="s">
        <v>3738</v>
      </c>
      <c r="D1271" s="9" t="s">
        <v>173</v>
      </c>
      <c r="E1271" s="9" t="s">
        <v>174</v>
      </c>
      <c r="F1271" s="12">
        <v>2309909690</v>
      </c>
      <c r="G1271" s="12" t="s">
        <v>3449</v>
      </c>
      <c r="H1271" s="9" t="s">
        <v>3740</v>
      </c>
      <c r="I1271" s="12">
        <v>10000</v>
      </c>
      <c r="J1271" s="12">
        <v>985583.15</v>
      </c>
      <c r="K1271" s="9" t="s">
        <v>73</v>
      </c>
      <c r="L1271" s="9"/>
    </row>
    <row r="1272" spans="1:12" hidden="1" x14ac:dyDescent="0.25">
      <c r="A1272" s="11">
        <v>42149</v>
      </c>
      <c r="B1272" s="9" t="s">
        <v>810</v>
      </c>
      <c r="C1272" s="9" t="s">
        <v>811</v>
      </c>
      <c r="D1272" s="9" t="s">
        <v>2592</v>
      </c>
      <c r="E1272" s="9" t="s">
        <v>2593</v>
      </c>
      <c r="F1272" s="12">
        <v>2309909690</v>
      </c>
      <c r="G1272" s="12" t="s">
        <v>3449</v>
      </c>
      <c r="H1272" s="9" t="s">
        <v>812</v>
      </c>
      <c r="I1272" s="12">
        <v>20000</v>
      </c>
      <c r="J1272" s="12">
        <v>337302.81</v>
      </c>
      <c r="K1272" s="9" t="s">
        <v>167</v>
      </c>
      <c r="L1272" s="9"/>
    </row>
    <row r="1273" spans="1:12" hidden="1" x14ac:dyDescent="0.25">
      <c r="A1273" s="11">
        <v>42149</v>
      </c>
      <c r="B1273" s="9" t="s">
        <v>588</v>
      </c>
      <c r="C1273" s="9" t="s">
        <v>589</v>
      </c>
      <c r="D1273" s="9" t="s">
        <v>590</v>
      </c>
      <c r="E1273" s="9" t="s">
        <v>591</v>
      </c>
      <c r="F1273" s="12">
        <v>2309909690</v>
      </c>
      <c r="G1273" s="12" t="s">
        <v>3449</v>
      </c>
      <c r="H1273" s="9" t="s">
        <v>3741</v>
      </c>
      <c r="I1273" s="12">
        <v>20000</v>
      </c>
      <c r="J1273" s="12">
        <v>798051.47</v>
      </c>
      <c r="K1273" s="9" t="s">
        <v>177</v>
      </c>
      <c r="L1273" s="9"/>
    </row>
    <row r="1274" spans="1:12" hidden="1" x14ac:dyDescent="0.25">
      <c r="A1274" s="11">
        <v>42149</v>
      </c>
      <c r="B1274" s="9" t="s">
        <v>387</v>
      </c>
      <c r="C1274" s="9" t="s">
        <v>388</v>
      </c>
      <c r="D1274" s="9" t="s">
        <v>389</v>
      </c>
      <c r="E1274" s="9" t="s">
        <v>390</v>
      </c>
      <c r="F1274" s="12">
        <v>2309903100</v>
      </c>
      <c r="G1274" s="12" t="s">
        <v>3449</v>
      </c>
      <c r="H1274" s="9" t="s">
        <v>3742</v>
      </c>
      <c r="I1274" s="12">
        <v>10125</v>
      </c>
      <c r="J1274" s="12">
        <v>312077.90999999997</v>
      </c>
      <c r="K1274" s="9" t="s">
        <v>248</v>
      </c>
      <c r="L1274" s="9"/>
    </row>
    <row r="1275" spans="1:12" hidden="1" x14ac:dyDescent="0.25">
      <c r="A1275" s="11">
        <v>42149</v>
      </c>
      <c r="B1275" s="9" t="s">
        <v>559</v>
      </c>
      <c r="C1275" s="9" t="s">
        <v>560</v>
      </c>
      <c r="D1275" s="9" t="s">
        <v>561</v>
      </c>
      <c r="E1275" s="9" t="s">
        <v>2590</v>
      </c>
      <c r="F1275" s="12">
        <v>2309909690</v>
      </c>
      <c r="G1275" s="12" t="s">
        <v>3449</v>
      </c>
      <c r="H1275" s="9" t="s">
        <v>2591</v>
      </c>
      <c r="I1275" s="12">
        <v>20000</v>
      </c>
      <c r="J1275" s="12">
        <v>337302.81</v>
      </c>
      <c r="K1275" s="9" t="s">
        <v>167</v>
      </c>
      <c r="L1275" s="9"/>
    </row>
    <row r="1276" spans="1:12" hidden="1" x14ac:dyDescent="0.25">
      <c r="A1276" s="11">
        <v>42149</v>
      </c>
      <c r="B1276" s="9" t="s">
        <v>559</v>
      </c>
      <c r="C1276" s="9" t="s">
        <v>560</v>
      </c>
      <c r="D1276" s="9" t="s">
        <v>561</v>
      </c>
      <c r="E1276" s="9" t="s">
        <v>2590</v>
      </c>
      <c r="F1276" s="12">
        <v>2309909690</v>
      </c>
      <c r="G1276" s="12" t="s">
        <v>3449</v>
      </c>
      <c r="H1276" s="9" t="s">
        <v>2591</v>
      </c>
      <c r="I1276" s="12">
        <v>20000</v>
      </c>
      <c r="J1276" s="12">
        <v>337302.81</v>
      </c>
      <c r="K1276" s="9" t="s">
        <v>167</v>
      </c>
      <c r="L1276" s="9"/>
    </row>
    <row r="1277" spans="1:12" hidden="1" x14ac:dyDescent="0.25">
      <c r="A1277" s="11">
        <v>42149</v>
      </c>
      <c r="B1277" s="9" t="s">
        <v>464</v>
      </c>
      <c r="C1277" s="9" t="s">
        <v>465</v>
      </c>
      <c r="D1277" s="9" t="s">
        <v>466</v>
      </c>
      <c r="E1277" s="9" t="s">
        <v>467</v>
      </c>
      <c r="F1277" s="12">
        <v>2309903100</v>
      </c>
      <c r="G1277" s="12" t="s">
        <v>3449</v>
      </c>
      <c r="H1277" s="9" t="s">
        <v>3743</v>
      </c>
      <c r="I1277" s="12">
        <v>8000</v>
      </c>
      <c r="J1277" s="12">
        <v>141434.56</v>
      </c>
      <c r="K1277" s="9" t="s">
        <v>157</v>
      </c>
      <c r="L1277" s="2" t="s">
        <v>157</v>
      </c>
    </row>
    <row r="1278" spans="1:12" hidden="1" x14ac:dyDescent="0.25">
      <c r="A1278" s="11">
        <v>42150</v>
      </c>
      <c r="B1278" s="9" t="s">
        <v>3744</v>
      </c>
      <c r="C1278" s="9" t="s">
        <v>3745</v>
      </c>
      <c r="D1278" s="9" t="s">
        <v>1118</v>
      </c>
      <c r="E1278" s="9" t="s">
        <v>3746</v>
      </c>
      <c r="F1278" s="12">
        <v>2309903100</v>
      </c>
      <c r="G1278" s="12" t="s">
        <v>3449</v>
      </c>
      <c r="H1278" s="9" t="s">
        <v>3747</v>
      </c>
      <c r="I1278" s="12">
        <v>34000</v>
      </c>
      <c r="J1278" s="12">
        <v>625134.11</v>
      </c>
      <c r="K1278" s="9" t="s">
        <v>48</v>
      </c>
      <c r="L1278" s="9"/>
    </row>
    <row r="1279" spans="1:12" hidden="1" x14ac:dyDescent="0.25">
      <c r="A1279" s="11">
        <v>42150</v>
      </c>
      <c r="B1279" s="9" t="s">
        <v>856</v>
      </c>
      <c r="C1279" s="9" t="s">
        <v>857</v>
      </c>
      <c r="D1279" s="9" t="s">
        <v>858</v>
      </c>
      <c r="E1279" s="9" t="s">
        <v>859</v>
      </c>
      <c r="F1279" s="12">
        <v>2309903100</v>
      </c>
      <c r="G1279" s="12" t="s">
        <v>3449</v>
      </c>
      <c r="H1279" s="9" t="s">
        <v>3748</v>
      </c>
      <c r="I1279" s="12">
        <v>12000</v>
      </c>
      <c r="J1279" s="12">
        <v>952150.49</v>
      </c>
      <c r="K1279" s="9" t="s">
        <v>310</v>
      </c>
      <c r="L1279" s="9"/>
    </row>
    <row r="1280" spans="1:12" hidden="1" x14ac:dyDescent="0.25">
      <c r="A1280" s="11">
        <v>42150</v>
      </c>
      <c r="B1280" s="9" t="s">
        <v>187</v>
      </c>
      <c r="C1280" s="9" t="s">
        <v>188</v>
      </c>
      <c r="D1280" s="9" t="s">
        <v>123</v>
      </c>
      <c r="E1280" s="9" t="s">
        <v>124</v>
      </c>
      <c r="F1280" s="12">
        <v>2309909690</v>
      </c>
      <c r="G1280" s="12" t="s">
        <v>3449</v>
      </c>
      <c r="H1280" s="9" t="s">
        <v>3749</v>
      </c>
      <c r="I1280" s="12">
        <v>20000</v>
      </c>
      <c r="J1280" s="12">
        <v>412106.66</v>
      </c>
      <c r="K1280" s="9" t="s">
        <v>24</v>
      </c>
      <c r="L1280" s="9"/>
    </row>
    <row r="1281" spans="1:12" hidden="1" x14ac:dyDescent="0.25">
      <c r="A1281" s="11">
        <v>42150</v>
      </c>
      <c r="B1281" s="9" t="s">
        <v>2742</v>
      </c>
      <c r="C1281" s="9" t="s">
        <v>2743</v>
      </c>
      <c r="D1281" s="9" t="s">
        <v>2744</v>
      </c>
      <c r="E1281" s="9" t="s">
        <v>2745</v>
      </c>
      <c r="F1281" s="12">
        <v>2309909690</v>
      </c>
      <c r="G1281" s="12" t="s">
        <v>3449</v>
      </c>
      <c r="H1281" s="9" t="s">
        <v>3750</v>
      </c>
      <c r="I1281" s="12">
        <v>360</v>
      </c>
      <c r="J1281" s="12">
        <v>105226.78</v>
      </c>
      <c r="K1281" s="9" t="s">
        <v>869</v>
      </c>
      <c r="L1281" s="9"/>
    </row>
    <row r="1282" spans="1:12" hidden="1" x14ac:dyDescent="0.25">
      <c r="A1282" s="11">
        <v>42150</v>
      </c>
      <c r="B1282" s="9" t="s">
        <v>265</v>
      </c>
      <c r="C1282" s="9" t="s">
        <v>266</v>
      </c>
      <c r="D1282" s="9" t="s">
        <v>267</v>
      </c>
      <c r="E1282" s="9" t="s">
        <v>268</v>
      </c>
      <c r="F1282" s="12">
        <v>2309903100</v>
      </c>
      <c r="G1282" s="12" t="s">
        <v>3449</v>
      </c>
      <c r="H1282" s="9" t="s">
        <v>3701</v>
      </c>
      <c r="I1282" s="12">
        <v>2100</v>
      </c>
      <c r="J1282" s="12">
        <v>44691.45</v>
      </c>
      <c r="K1282" s="9" t="s">
        <v>270</v>
      </c>
      <c r="L1282" s="9"/>
    </row>
    <row r="1283" spans="1:12" hidden="1" x14ac:dyDescent="0.25">
      <c r="A1283" s="11">
        <v>42150</v>
      </c>
      <c r="B1283" s="9" t="s">
        <v>407</v>
      </c>
      <c r="C1283" s="9" t="s">
        <v>408</v>
      </c>
      <c r="D1283" s="9" t="s">
        <v>409</v>
      </c>
      <c r="E1283" s="9" t="s">
        <v>410</v>
      </c>
      <c r="F1283" s="12">
        <v>2309903100</v>
      </c>
      <c r="G1283" s="12" t="s">
        <v>3449</v>
      </c>
      <c r="H1283" s="9" t="s">
        <v>3751</v>
      </c>
      <c r="I1283" s="12">
        <v>12500</v>
      </c>
      <c r="J1283" s="12">
        <v>259075.92</v>
      </c>
      <c r="K1283" s="9" t="s">
        <v>167</v>
      </c>
      <c r="L1283" s="9"/>
    </row>
    <row r="1284" spans="1:12" hidden="1" x14ac:dyDescent="0.25">
      <c r="A1284" s="11">
        <v>42150</v>
      </c>
      <c r="B1284" s="9" t="s">
        <v>407</v>
      </c>
      <c r="C1284" s="9" t="s">
        <v>408</v>
      </c>
      <c r="D1284" s="9" t="s">
        <v>409</v>
      </c>
      <c r="E1284" s="9" t="s">
        <v>410</v>
      </c>
      <c r="F1284" s="12">
        <v>2309903100</v>
      </c>
      <c r="G1284" s="12" t="s">
        <v>3449</v>
      </c>
      <c r="H1284" s="9" t="s">
        <v>411</v>
      </c>
      <c r="I1284" s="12">
        <v>9500</v>
      </c>
      <c r="J1284" s="12">
        <v>196809.64</v>
      </c>
      <c r="K1284" s="9" t="s">
        <v>167</v>
      </c>
      <c r="L1284" s="9"/>
    </row>
    <row r="1285" spans="1:12" hidden="1" x14ac:dyDescent="0.25">
      <c r="A1285" s="11">
        <v>42151</v>
      </c>
      <c r="B1285" s="9" t="s">
        <v>638</v>
      </c>
      <c r="C1285" s="9" t="s">
        <v>639</v>
      </c>
      <c r="D1285" s="9" t="s">
        <v>483</v>
      </c>
      <c r="E1285" s="9" t="s">
        <v>697</v>
      </c>
      <c r="F1285" s="12">
        <v>2309909690</v>
      </c>
      <c r="G1285" s="12" t="s">
        <v>3449</v>
      </c>
      <c r="H1285" s="9" t="s">
        <v>3752</v>
      </c>
      <c r="I1285" s="12">
        <v>11000</v>
      </c>
      <c r="J1285" s="12">
        <v>267779.34999999998</v>
      </c>
      <c r="K1285" s="9" t="s">
        <v>157</v>
      </c>
      <c r="L1285" s="9"/>
    </row>
    <row r="1286" spans="1:12" hidden="1" x14ac:dyDescent="0.25">
      <c r="A1286" s="11">
        <v>42151</v>
      </c>
      <c r="B1286" s="9" t="s">
        <v>783</v>
      </c>
      <c r="C1286" s="9" t="s">
        <v>784</v>
      </c>
      <c r="D1286" s="9" t="s">
        <v>785</v>
      </c>
      <c r="E1286" s="9" t="s">
        <v>786</v>
      </c>
      <c r="F1286" s="12">
        <v>2309909690</v>
      </c>
      <c r="G1286" s="12" t="s">
        <v>3449</v>
      </c>
      <c r="H1286" s="9" t="s">
        <v>2533</v>
      </c>
      <c r="I1286" s="12">
        <v>8000</v>
      </c>
      <c r="J1286" s="12">
        <v>805210.64</v>
      </c>
      <c r="K1286" s="9" t="s">
        <v>177</v>
      </c>
      <c r="L1286" s="9"/>
    </row>
    <row r="1287" spans="1:12" x14ac:dyDescent="0.25">
      <c r="A1287" s="11">
        <v>42151</v>
      </c>
      <c r="B1287" s="9" t="s">
        <v>331</v>
      </c>
      <c r="C1287" s="9" t="s">
        <v>332</v>
      </c>
      <c r="D1287" s="9" t="s">
        <v>106</v>
      </c>
      <c r="E1287" s="9" t="s">
        <v>107</v>
      </c>
      <c r="F1287" s="12">
        <v>2309909690</v>
      </c>
      <c r="G1287" s="12" t="s">
        <v>3448</v>
      </c>
      <c r="H1287" s="9" t="s">
        <v>3711</v>
      </c>
      <c r="I1287" s="12">
        <v>72000</v>
      </c>
      <c r="J1287" s="12">
        <v>1349678.74</v>
      </c>
      <c r="K1287" s="9" t="s">
        <v>48</v>
      </c>
      <c r="L1287" s="9"/>
    </row>
    <row r="1288" spans="1:12" hidden="1" x14ac:dyDescent="0.25">
      <c r="A1288" s="11">
        <v>42151</v>
      </c>
      <c r="B1288" s="9" t="s">
        <v>180</v>
      </c>
      <c r="C1288" s="9" t="s">
        <v>181</v>
      </c>
      <c r="D1288" s="9" t="s">
        <v>182</v>
      </c>
      <c r="E1288" s="9" t="s">
        <v>183</v>
      </c>
      <c r="F1288" s="12">
        <v>2309903100</v>
      </c>
      <c r="G1288" s="12" t="s">
        <v>3449</v>
      </c>
      <c r="H1288" s="9" t="s">
        <v>3753</v>
      </c>
      <c r="I1288" s="12">
        <v>20000</v>
      </c>
      <c r="J1288" s="12">
        <v>265792.65999999997</v>
      </c>
      <c r="K1288" s="9" t="s">
        <v>157</v>
      </c>
      <c r="L1288" s="9"/>
    </row>
    <row r="1289" spans="1:12" hidden="1" x14ac:dyDescent="0.25">
      <c r="A1289" s="11">
        <v>42151</v>
      </c>
      <c r="B1289" s="9" t="s">
        <v>227</v>
      </c>
      <c r="C1289" s="9" t="s">
        <v>799</v>
      </c>
      <c r="D1289" s="9" t="s">
        <v>141</v>
      </c>
      <c r="E1289" s="9" t="s">
        <v>142</v>
      </c>
      <c r="F1289" s="12">
        <v>2309903100</v>
      </c>
      <c r="G1289" s="12" t="s">
        <v>3449</v>
      </c>
      <c r="H1289" s="9" t="s">
        <v>3754</v>
      </c>
      <c r="I1289" s="12">
        <v>15975</v>
      </c>
      <c r="J1289" s="12">
        <v>401622.21</v>
      </c>
      <c r="K1289" s="9" t="s">
        <v>157</v>
      </c>
      <c r="L1289" s="9"/>
    </row>
    <row r="1290" spans="1:12" hidden="1" x14ac:dyDescent="0.25">
      <c r="A1290" s="11">
        <v>42151</v>
      </c>
      <c r="B1290" s="9" t="s">
        <v>227</v>
      </c>
      <c r="C1290" s="9" t="s">
        <v>799</v>
      </c>
      <c r="D1290" s="9" t="s">
        <v>141</v>
      </c>
      <c r="E1290" s="9" t="s">
        <v>142</v>
      </c>
      <c r="F1290" s="12">
        <v>2309909690</v>
      </c>
      <c r="G1290" s="12" t="s">
        <v>3449</v>
      </c>
      <c r="H1290" s="9" t="s">
        <v>3755</v>
      </c>
      <c r="I1290" s="12">
        <v>1000</v>
      </c>
      <c r="J1290" s="12">
        <v>22236.92</v>
      </c>
      <c r="K1290" s="9" t="s">
        <v>157</v>
      </c>
      <c r="L1290" s="9"/>
    </row>
    <row r="1291" spans="1:12" x14ac:dyDescent="0.25">
      <c r="A1291" s="11">
        <v>42151</v>
      </c>
      <c r="B1291" s="9" t="s">
        <v>252</v>
      </c>
      <c r="C1291" s="9" t="s">
        <v>253</v>
      </c>
      <c r="D1291" s="9" t="s">
        <v>102</v>
      </c>
      <c r="E1291" s="9" t="s">
        <v>254</v>
      </c>
      <c r="F1291" s="12">
        <v>2309909690</v>
      </c>
      <c r="G1291" s="12" t="s">
        <v>3448</v>
      </c>
      <c r="H1291" s="9" t="s">
        <v>3722</v>
      </c>
      <c r="I1291" s="12">
        <v>108000</v>
      </c>
      <c r="J1291" s="12">
        <v>2024518.1</v>
      </c>
      <c r="K1291" s="9" t="s">
        <v>48</v>
      </c>
      <c r="L1291" s="9"/>
    </row>
    <row r="1292" spans="1:12" x14ac:dyDescent="0.25">
      <c r="A1292" s="11">
        <v>42151</v>
      </c>
      <c r="B1292" s="9" t="s">
        <v>317</v>
      </c>
      <c r="C1292" s="9" t="s">
        <v>318</v>
      </c>
      <c r="D1292" s="9" t="s">
        <v>82</v>
      </c>
      <c r="E1292" s="9" t="s">
        <v>83</v>
      </c>
      <c r="F1292" s="12">
        <v>2309909690</v>
      </c>
      <c r="G1292" s="12" t="s">
        <v>3448</v>
      </c>
      <c r="H1292" s="9" t="s">
        <v>3703</v>
      </c>
      <c r="I1292" s="12">
        <v>90000</v>
      </c>
      <c r="J1292" s="12">
        <v>1677457.86</v>
      </c>
      <c r="K1292" s="9" t="s">
        <v>201</v>
      </c>
      <c r="L1292" s="9"/>
    </row>
    <row r="1293" spans="1:12" hidden="1" x14ac:dyDescent="0.25">
      <c r="A1293" s="11">
        <v>42151</v>
      </c>
      <c r="B1293" s="9" t="s">
        <v>579</v>
      </c>
      <c r="C1293" s="9" t="s">
        <v>580</v>
      </c>
      <c r="D1293" s="9" t="s">
        <v>581</v>
      </c>
      <c r="E1293" s="9" t="s">
        <v>582</v>
      </c>
      <c r="F1293" s="12">
        <v>2309909690</v>
      </c>
      <c r="G1293" s="12" t="s">
        <v>3449</v>
      </c>
      <c r="H1293" s="9" t="s">
        <v>3756</v>
      </c>
      <c r="I1293" s="12">
        <v>17600</v>
      </c>
      <c r="J1293" s="12">
        <v>1422390</v>
      </c>
      <c r="K1293" s="9" t="s">
        <v>249</v>
      </c>
      <c r="L1293" s="7" t="s">
        <v>4483</v>
      </c>
    </row>
    <row r="1294" spans="1:12" hidden="1" x14ac:dyDescent="0.25">
      <c r="A1294" s="11">
        <v>42151</v>
      </c>
      <c r="B1294" s="9" t="s">
        <v>311</v>
      </c>
      <c r="C1294" s="9" t="s">
        <v>3757</v>
      </c>
      <c r="D1294" s="9" t="s">
        <v>313</v>
      </c>
      <c r="E1294" s="9" t="s">
        <v>314</v>
      </c>
      <c r="F1294" s="12">
        <v>2309909690</v>
      </c>
      <c r="G1294" s="12" t="s">
        <v>3449</v>
      </c>
      <c r="H1294" s="9" t="s">
        <v>3758</v>
      </c>
      <c r="I1294" s="12">
        <v>5000</v>
      </c>
      <c r="J1294" s="12">
        <v>184917.56</v>
      </c>
      <c r="K1294" s="9" t="s">
        <v>248</v>
      </c>
      <c r="L1294" s="9"/>
    </row>
    <row r="1295" spans="1:12" hidden="1" x14ac:dyDescent="0.25">
      <c r="A1295" s="11">
        <v>42151</v>
      </c>
      <c r="B1295" s="9" t="s">
        <v>227</v>
      </c>
      <c r="C1295" s="9" t="s">
        <v>228</v>
      </c>
      <c r="D1295" s="9" t="s">
        <v>229</v>
      </c>
      <c r="E1295" s="9" t="s">
        <v>230</v>
      </c>
      <c r="F1295" s="12">
        <v>2309903100</v>
      </c>
      <c r="G1295" s="12" t="s">
        <v>3449</v>
      </c>
      <c r="H1295" s="9" t="s">
        <v>3759</v>
      </c>
      <c r="I1295" s="12">
        <v>5925</v>
      </c>
      <c r="J1295" s="12">
        <v>144564.35</v>
      </c>
      <c r="K1295" s="9" t="s">
        <v>157</v>
      </c>
      <c r="L1295" s="2" t="s">
        <v>157</v>
      </c>
    </row>
    <row r="1296" spans="1:12" hidden="1" x14ac:dyDescent="0.25">
      <c r="A1296" s="11">
        <v>42152</v>
      </c>
      <c r="B1296" s="9" t="s">
        <v>431</v>
      </c>
      <c r="C1296" s="9" t="s">
        <v>432</v>
      </c>
      <c r="D1296" s="9" t="s">
        <v>433</v>
      </c>
      <c r="E1296" s="9" t="s">
        <v>2719</v>
      </c>
      <c r="F1296" s="12">
        <v>2309909690</v>
      </c>
      <c r="G1296" s="12" t="s">
        <v>3449</v>
      </c>
      <c r="H1296" s="9" t="s">
        <v>972</v>
      </c>
      <c r="I1296" s="12">
        <v>20000</v>
      </c>
      <c r="J1296" s="12">
        <v>724114.45</v>
      </c>
      <c r="K1296" s="9" t="s">
        <v>249</v>
      </c>
      <c r="L1296" s="9"/>
    </row>
    <row r="1297" spans="1:12" hidden="1" x14ac:dyDescent="0.25">
      <c r="A1297" s="11">
        <v>42152</v>
      </c>
      <c r="B1297" s="9" t="s">
        <v>227</v>
      </c>
      <c r="C1297" s="9" t="s">
        <v>228</v>
      </c>
      <c r="D1297" s="9" t="s">
        <v>229</v>
      </c>
      <c r="E1297" s="9" t="s">
        <v>230</v>
      </c>
      <c r="F1297" s="12">
        <v>2309903100</v>
      </c>
      <c r="G1297" s="12" t="s">
        <v>3449</v>
      </c>
      <c r="H1297" s="9" t="s">
        <v>3760</v>
      </c>
      <c r="I1297" s="12">
        <v>15000</v>
      </c>
      <c r="J1297" s="12">
        <v>431097.91</v>
      </c>
      <c r="K1297" s="9" t="s">
        <v>157</v>
      </c>
      <c r="L1297" s="2" t="s">
        <v>157</v>
      </c>
    </row>
    <row r="1298" spans="1:12" hidden="1" x14ac:dyDescent="0.25">
      <c r="A1298" s="11">
        <v>42152</v>
      </c>
      <c r="B1298" s="9" t="s">
        <v>227</v>
      </c>
      <c r="C1298" s="9" t="s">
        <v>228</v>
      </c>
      <c r="D1298" s="9" t="s">
        <v>229</v>
      </c>
      <c r="E1298" s="9" t="s">
        <v>230</v>
      </c>
      <c r="F1298" s="12">
        <v>2309909690</v>
      </c>
      <c r="G1298" s="12" t="s">
        <v>3449</v>
      </c>
      <c r="H1298" s="9" t="s">
        <v>3761</v>
      </c>
      <c r="I1298" s="12">
        <v>5000</v>
      </c>
      <c r="J1298" s="12">
        <v>165726.07</v>
      </c>
      <c r="K1298" s="9" t="s">
        <v>157</v>
      </c>
      <c r="L1298" s="2" t="s">
        <v>157</v>
      </c>
    </row>
    <row r="1299" spans="1:12" hidden="1" x14ac:dyDescent="0.25">
      <c r="A1299" s="11">
        <v>42152</v>
      </c>
      <c r="B1299" s="9" t="s">
        <v>509</v>
      </c>
      <c r="C1299" s="9" t="s">
        <v>510</v>
      </c>
      <c r="D1299" s="9" t="s">
        <v>511</v>
      </c>
      <c r="E1299" s="9" t="s">
        <v>512</v>
      </c>
      <c r="F1299" s="12">
        <v>2309903100</v>
      </c>
      <c r="G1299" s="12" t="s">
        <v>3449</v>
      </c>
      <c r="H1299" s="9" t="s">
        <v>3762</v>
      </c>
      <c r="I1299" s="12">
        <v>0.24</v>
      </c>
      <c r="J1299" s="12">
        <v>5.05</v>
      </c>
      <c r="K1299" s="9" t="s">
        <v>249</v>
      </c>
      <c r="L1299" s="9"/>
    </row>
    <row r="1300" spans="1:12" hidden="1" x14ac:dyDescent="0.25">
      <c r="A1300" s="11">
        <v>42152</v>
      </c>
      <c r="B1300" s="9" t="s">
        <v>3763</v>
      </c>
      <c r="C1300" s="9" t="s">
        <v>3764</v>
      </c>
      <c r="D1300" s="9" t="s">
        <v>3765</v>
      </c>
      <c r="E1300" s="9" t="s">
        <v>3766</v>
      </c>
      <c r="F1300" s="12">
        <v>2309903100</v>
      </c>
      <c r="G1300" s="12" t="s">
        <v>3449</v>
      </c>
      <c r="H1300" s="9" t="s">
        <v>3767</v>
      </c>
      <c r="I1300" s="12">
        <v>2000</v>
      </c>
      <c r="J1300" s="12">
        <v>90523.36</v>
      </c>
      <c r="K1300" s="9" t="s">
        <v>73</v>
      </c>
      <c r="L1300" s="9"/>
    </row>
    <row r="1301" spans="1:12" hidden="1" x14ac:dyDescent="0.25">
      <c r="A1301" s="11">
        <v>42152</v>
      </c>
      <c r="B1301" s="9" t="s">
        <v>594</v>
      </c>
      <c r="C1301" s="9" t="s">
        <v>595</v>
      </c>
      <c r="D1301" s="9" t="s">
        <v>596</v>
      </c>
      <c r="E1301" s="9" t="s">
        <v>597</v>
      </c>
      <c r="F1301" s="12">
        <v>2309903100</v>
      </c>
      <c r="G1301" s="12" t="s">
        <v>3449</v>
      </c>
      <c r="H1301" s="9" t="s">
        <v>3768</v>
      </c>
      <c r="I1301" s="12">
        <v>16150</v>
      </c>
      <c r="J1301" s="12">
        <v>282011.49</v>
      </c>
      <c r="K1301" s="9" t="s">
        <v>290</v>
      </c>
      <c r="L1301" s="9"/>
    </row>
    <row r="1302" spans="1:12" hidden="1" x14ac:dyDescent="0.25">
      <c r="A1302" s="11">
        <v>42152</v>
      </c>
      <c r="B1302" s="9" t="s">
        <v>594</v>
      </c>
      <c r="C1302" s="9" t="s">
        <v>595</v>
      </c>
      <c r="D1302" s="9" t="s">
        <v>596</v>
      </c>
      <c r="E1302" s="9" t="s">
        <v>597</v>
      </c>
      <c r="F1302" s="12">
        <v>2309909690</v>
      </c>
      <c r="G1302" s="12" t="s">
        <v>3449</v>
      </c>
      <c r="H1302" s="9" t="s">
        <v>3769</v>
      </c>
      <c r="I1302" s="12">
        <v>5000</v>
      </c>
      <c r="J1302" s="12">
        <v>83428.59</v>
      </c>
      <c r="K1302" s="9" t="s">
        <v>290</v>
      </c>
      <c r="L1302" s="9"/>
    </row>
    <row r="1303" spans="1:12" hidden="1" x14ac:dyDescent="0.25">
      <c r="A1303" s="11">
        <v>42152</v>
      </c>
      <c r="B1303" s="9" t="s">
        <v>3770</v>
      </c>
      <c r="C1303" s="9" t="s">
        <v>3771</v>
      </c>
      <c r="D1303" s="9" t="s">
        <v>472</v>
      </c>
      <c r="E1303" s="9" t="s">
        <v>473</v>
      </c>
      <c r="F1303" s="12">
        <v>2309909690</v>
      </c>
      <c r="G1303" s="12" t="s">
        <v>3449</v>
      </c>
      <c r="H1303" s="9" t="s">
        <v>3772</v>
      </c>
      <c r="I1303" s="12">
        <v>25</v>
      </c>
      <c r="J1303" s="12">
        <v>6706.91</v>
      </c>
      <c r="K1303" s="9" t="s">
        <v>48</v>
      </c>
      <c r="L1303" s="9"/>
    </row>
    <row r="1304" spans="1:12" hidden="1" x14ac:dyDescent="0.25">
      <c r="A1304" s="11">
        <v>42152</v>
      </c>
      <c r="B1304" s="9" t="s">
        <v>431</v>
      </c>
      <c r="C1304" s="9" t="s">
        <v>3773</v>
      </c>
      <c r="D1304" s="9" t="s">
        <v>1218</v>
      </c>
      <c r="E1304" s="9" t="s">
        <v>1219</v>
      </c>
      <c r="F1304" s="12">
        <v>2309903100</v>
      </c>
      <c r="G1304" s="12" t="s">
        <v>3449</v>
      </c>
      <c r="H1304" s="9" t="s">
        <v>3774</v>
      </c>
      <c r="I1304" s="12">
        <v>18000</v>
      </c>
      <c r="J1304" s="12">
        <v>521581.83</v>
      </c>
      <c r="K1304" s="9" t="s">
        <v>249</v>
      </c>
      <c r="L1304" s="9"/>
    </row>
    <row r="1305" spans="1:12" hidden="1" x14ac:dyDescent="0.25">
      <c r="A1305" s="11">
        <v>42153</v>
      </c>
      <c r="B1305" s="9" t="s">
        <v>265</v>
      </c>
      <c r="C1305" s="9" t="s">
        <v>266</v>
      </c>
      <c r="D1305" s="9" t="s">
        <v>267</v>
      </c>
      <c r="E1305" s="9" t="s">
        <v>268</v>
      </c>
      <c r="F1305" s="12">
        <v>2309903100</v>
      </c>
      <c r="G1305" s="12" t="s">
        <v>3449</v>
      </c>
      <c r="H1305" s="9" t="s">
        <v>3775</v>
      </c>
      <c r="I1305" s="12">
        <v>7000</v>
      </c>
      <c r="J1305" s="12">
        <v>146534.53</v>
      </c>
      <c r="K1305" s="9" t="s">
        <v>270</v>
      </c>
      <c r="L1305" s="9"/>
    </row>
    <row r="1306" spans="1:12" hidden="1" x14ac:dyDescent="0.25">
      <c r="A1306" s="11">
        <v>42153</v>
      </c>
      <c r="B1306" s="9" t="s">
        <v>783</v>
      </c>
      <c r="C1306" s="9" t="s">
        <v>784</v>
      </c>
      <c r="D1306" s="9" t="s">
        <v>106</v>
      </c>
      <c r="E1306" s="9" t="s">
        <v>107</v>
      </c>
      <c r="F1306" s="12">
        <v>2309909690</v>
      </c>
      <c r="G1306" s="12" t="s">
        <v>3449</v>
      </c>
      <c r="H1306" s="9" t="s">
        <v>3776</v>
      </c>
      <c r="I1306" s="12">
        <v>20000</v>
      </c>
      <c r="J1306" s="12">
        <v>825629.33</v>
      </c>
      <c r="K1306" s="9" t="s">
        <v>177</v>
      </c>
      <c r="L1306" s="9"/>
    </row>
    <row r="1307" spans="1:12" x14ac:dyDescent="0.25">
      <c r="A1307" s="11">
        <v>42153</v>
      </c>
      <c r="B1307" s="9" t="s">
        <v>376</v>
      </c>
      <c r="C1307" s="9" t="s">
        <v>377</v>
      </c>
      <c r="D1307" s="9" t="s">
        <v>378</v>
      </c>
      <c r="E1307" s="9" t="s">
        <v>379</v>
      </c>
      <c r="F1307" s="12">
        <v>2309909690</v>
      </c>
      <c r="G1307" s="12" t="s">
        <v>3448</v>
      </c>
      <c r="H1307" s="9" t="s">
        <v>3777</v>
      </c>
      <c r="I1307" s="12">
        <v>128000</v>
      </c>
      <c r="J1307" s="12">
        <v>2073829.05</v>
      </c>
      <c r="K1307" s="9" t="s">
        <v>201</v>
      </c>
      <c r="L1307" s="9"/>
    </row>
    <row r="1308" spans="1:12" x14ac:dyDescent="0.25">
      <c r="A1308" s="11">
        <v>42153</v>
      </c>
      <c r="B1308" s="9" t="s">
        <v>376</v>
      </c>
      <c r="C1308" s="9" t="s">
        <v>377</v>
      </c>
      <c r="D1308" s="9" t="s">
        <v>378</v>
      </c>
      <c r="E1308" s="9" t="s">
        <v>379</v>
      </c>
      <c r="F1308" s="12">
        <v>2309909690</v>
      </c>
      <c r="G1308" s="12" t="s">
        <v>3448</v>
      </c>
      <c r="H1308" s="9" t="s">
        <v>3778</v>
      </c>
      <c r="I1308" s="12">
        <v>176000</v>
      </c>
      <c r="J1308" s="12">
        <v>2851514.94</v>
      </c>
      <c r="K1308" s="9" t="s">
        <v>201</v>
      </c>
      <c r="L1308" s="9"/>
    </row>
    <row r="1309" spans="1:12" hidden="1" x14ac:dyDescent="0.25">
      <c r="A1309" s="11">
        <v>42153</v>
      </c>
      <c r="B1309" s="9" t="s">
        <v>292</v>
      </c>
      <c r="C1309" s="9" t="s">
        <v>293</v>
      </c>
      <c r="D1309" s="9" t="s">
        <v>294</v>
      </c>
      <c r="E1309" s="9" t="s">
        <v>295</v>
      </c>
      <c r="F1309" s="12">
        <v>2309903100</v>
      </c>
      <c r="G1309" s="12" t="s">
        <v>3449</v>
      </c>
      <c r="H1309" s="9" t="s">
        <v>529</v>
      </c>
      <c r="I1309" s="12">
        <v>14950</v>
      </c>
      <c r="J1309" s="12">
        <v>303384.38</v>
      </c>
      <c r="K1309" s="9" t="s">
        <v>157</v>
      </c>
      <c r="L1309" s="2" t="s">
        <v>157</v>
      </c>
    </row>
    <row r="1310" spans="1:12" hidden="1" x14ac:dyDescent="0.25">
      <c r="A1310" s="11">
        <v>42153</v>
      </c>
      <c r="B1310" s="9" t="s">
        <v>227</v>
      </c>
      <c r="C1310" s="9" t="s">
        <v>228</v>
      </c>
      <c r="D1310" s="9" t="s">
        <v>445</v>
      </c>
      <c r="E1310" s="9" t="s">
        <v>446</v>
      </c>
      <c r="F1310" s="12">
        <v>2309903100</v>
      </c>
      <c r="G1310" s="12" t="s">
        <v>3449</v>
      </c>
      <c r="H1310" s="9" t="s">
        <v>3779</v>
      </c>
      <c r="I1310" s="12">
        <v>8480</v>
      </c>
      <c r="J1310" s="12">
        <v>234918.24</v>
      </c>
      <c r="K1310" s="9" t="s">
        <v>157</v>
      </c>
      <c r="L1310" s="2" t="s">
        <v>157</v>
      </c>
    </row>
    <row r="1311" spans="1:12" hidden="1" x14ac:dyDescent="0.25">
      <c r="A1311" s="11">
        <v>42153</v>
      </c>
      <c r="B1311" s="9" t="s">
        <v>227</v>
      </c>
      <c r="C1311" s="9" t="s">
        <v>228</v>
      </c>
      <c r="D1311" s="9" t="s">
        <v>445</v>
      </c>
      <c r="E1311" s="9" t="s">
        <v>446</v>
      </c>
      <c r="F1311" s="12">
        <v>2309909690</v>
      </c>
      <c r="G1311" s="12" t="s">
        <v>3449</v>
      </c>
      <c r="H1311" s="9" t="s">
        <v>3780</v>
      </c>
      <c r="I1311" s="12">
        <v>3500</v>
      </c>
      <c r="J1311" s="12">
        <v>126171.42</v>
      </c>
      <c r="K1311" s="9" t="s">
        <v>157</v>
      </c>
      <c r="L1311" s="2" t="s">
        <v>157</v>
      </c>
    </row>
    <row r="1312" spans="1:12" hidden="1" x14ac:dyDescent="0.25">
      <c r="A1312" s="11">
        <v>42153</v>
      </c>
      <c r="B1312" s="9" t="s">
        <v>369</v>
      </c>
      <c r="C1312" s="9" t="s">
        <v>370</v>
      </c>
      <c r="D1312" s="9" t="s">
        <v>94</v>
      </c>
      <c r="E1312" s="9" t="s">
        <v>95</v>
      </c>
      <c r="F1312" s="12">
        <v>2309909690</v>
      </c>
      <c r="G1312" s="12" t="s">
        <v>3449</v>
      </c>
      <c r="H1312" s="9" t="s">
        <v>3781</v>
      </c>
      <c r="I1312" s="12">
        <v>12000</v>
      </c>
      <c r="J1312" s="12">
        <v>453754.73</v>
      </c>
      <c r="K1312" s="9" t="s">
        <v>290</v>
      </c>
      <c r="L1312" s="9"/>
    </row>
    <row r="1313" spans="1:12" hidden="1" x14ac:dyDescent="0.25">
      <c r="A1313" s="11">
        <v>42129</v>
      </c>
      <c r="B1313" s="9" t="s">
        <v>1038</v>
      </c>
      <c r="C1313" s="9" t="s">
        <v>1380</v>
      </c>
      <c r="D1313" s="9" t="s">
        <v>1118</v>
      </c>
      <c r="E1313" s="9" t="s">
        <v>1381</v>
      </c>
      <c r="F1313" s="12">
        <v>2922498500</v>
      </c>
      <c r="G1313" s="12" t="s">
        <v>3449</v>
      </c>
      <c r="H1313" s="9" t="s">
        <v>1382</v>
      </c>
      <c r="I1313" s="12">
        <v>2950</v>
      </c>
      <c r="J1313" s="12">
        <v>157308.62</v>
      </c>
      <c r="K1313" s="9" t="s">
        <v>167</v>
      </c>
      <c r="L1313" s="9"/>
    </row>
    <row r="1314" spans="1:12" hidden="1" x14ac:dyDescent="0.25">
      <c r="A1314" s="11">
        <v>42129</v>
      </c>
      <c r="B1314" s="9" t="s">
        <v>3782</v>
      </c>
      <c r="C1314" s="9" t="s">
        <v>3783</v>
      </c>
      <c r="D1314" s="9" t="s">
        <v>1144</v>
      </c>
      <c r="E1314" s="9" t="s">
        <v>3784</v>
      </c>
      <c r="F1314" s="12">
        <v>2922498500</v>
      </c>
      <c r="G1314" s="12" t="s">
        <v>3449</v>
      </c>
      <c r="H1314" s="9" t="s">
        <v>3785</v>
      </c>
      <c r="I1314" s="12">
        <v>1100</v>
      </c>
      <c r="J1314" s="12">
        <v>325438.88</v>
      </c>
      <c r="K1314" s="9" t="s">
        <v>48</v>
      </c>
      <c r="L1314" s="9"/>
    </row>
    <row r="1315" spans="1:12" hidden="1" x14ac:dyDescent="0.25">
      <c r="A1315" s="11">
        <v>42129</v>
      </c>
      <c r="B1315" s="9" t="s">
        <v>3786</v>
      </c>
      <c r="C1315" s="9" t="s">
        <v>3787</v>
      </c>
      <c r="D1315" s="9" t="s">
        <v>3788</v>
      </c>
      <c r="E1315" s="9" t="s">
        <v>3789</v>
      </c>
      <c r="F1315" s="12">
        <v>2922498500</v>
      </c>
      <c r="G1315" s="12" t="s">
        <v>3449</v>
      </c>
      <c r="H1315" s="9" t="s">
        <v>3790</v>
      </c>
      <c r="I1315" s="12">
        <v>500</v>
      </c>
      <c r="J1315" s="12">
        <v>27254.98</v>
      </c>
      <c r="K1315" s="9" t="s">
        <v>48</v>
      </c>
      <c r="L1315" s="9"/>
    </row>
    <row r="1316" spans="1:12" hidden="1" x14ac:dyDescent="0.25">
      <c r="A1316" s="11">
        <v>42129</v>
      </c>
      <c r="B1316" s="9" t="s">
        <v>3791</v>
      </c>
      <c r="C1316" s="9" t="s">
        <v>3792</v>
      </c>
      <c r="D1316" s="9" t="s">
        <v>3788</v>
      </c>
      <c r="E1316" s="9" t="s">
        <v>3789</v>
      </c>
      <c r="F1316" s="12">
        <v>2922498500</v>
      </c>
      <c r="G1316" s="12" t="s">
        <v>3449</v>
      </c>
      <c r="H1316" s="9" t="s">
        <v>3793</v>
      </c>
      <c r="I1316" s="12">
        <v>200</v>
      </c>
      <c r="J1316" s="12">
        <v>12679.44</v>
      </c>
      <c r="K1316" s="9" t="s">
        <v>48</v>
      </c>
      <c r="L1316" s="9"/>
    </row>
    <row r="1317" spans="1:12" hidden="1" x14ac:dyDescent="0.25">
      <c r="A1317" s="11">
        <v>42129</v>
      </c>
      <c r="B1317" s="9" t="s">
        <v>1199</v>
      </c>
      <c r="C1317" s="9" t="s">
        <v>1200</v>
      </c>
      <c r="D1317" s="9" t="s">
        <v>1123</v>
      </c>
      <c r="E1317" s="9" t="s">
        <v>1124</v>
      </c>
      <c r="F1317" s="12">
        <v>2922498500</v>
      </c>
      <c r="G1317" s="12" t="s">
        <v>3449</v>
      </c>
      <c r="H1317" s="9" t="s">
        <v>3794</v>
      </c>
      <c r="I1317" s="12">
        <v>0.1</v>
      </c>
      <c r="J1317" s="12">
        <v>280.83999999999997</v>
      </c>
      <c r="K1317" s="9" t="s">
        <v>177</v>
      </c>
      <c r="L1317" s="9"/>
    </row>
    <row r="1318" spans="1:12" x14ac:dyDescent="0.25">
      <c r="A1318" s="11">
        <v>42129</v>
      </c>
      <c r="B1318" s="9" t="s">
        <v>1098</v>
      </c>
      <c r="C1318" s="9" t="s">
        <v>1099</v>
      </c>
      <c r="D1318" s="9" t="s">
        <v>38</v>
      </c>
      <c r="E1318" s="9" t="s">
        <v>39</v>
      </c>
      <c r="F1318" s="12">
        <v>2922410000</v>
      </c>
      <c r="G1318" s="12" t="s">
        <v>3448</v>
      </c>
      <c r="H1318" s="9" t="s">
        <v>1100</v>
      </c>
      <c r="I1318" s="12">
        <v>21000</v>
      </c>
      <c r="J1318" s="12">
        <v>612416.81000000006</v>
      </c>
      <c r="K1318" s="9" t="s">
        <v>641</v>
      </c>
      <c r="L1318" s="9"/>
    </row>
    <row r="1319" spans="1:12" hidden="1" x14ac:dyDescent="0.25">
      <c r="A1319" s="11">
        <v>42130</v>
      </c>
      <c r="B1319" s="9" t="s">
        <v>1840</v>
      </c>
      <c r="C1319" s="9" t="s">
        <v>1841</v>
      </c>
      <c r="D1319" s="9" t="s">
        <v>1129</v>
      </c>
      <c r="E1319" s="9" t="s">
        <v>1130</v>
      </c>
      <c r="F1319" s="12">
        <v>2922498500</v>
      </c>
      <c r="G1319" s="12" t="s">
        <v>3449</v>
      </c>
      <c r="H1319" s="9" t="s">
        <v>3795</v>
      </c>
      <c r="I1319" s="12">
        <v>1E-3</v>
      </c>
      <c r="J1319" s="12">
        <v>18561.8</v>
      </c>
      <c r="K1319" s="9" t="s">
        <v>668</v>
      </c>
      <c r="L1319" s="9"/>
    </row>
    <row r="1320" spans="1:12" x14ac:dyDescent="0.25">
      <c r="A1320" s="11">
        <v>42130</v>
      </c>
      <c r="B1320" s="9" t="s">
        <v>3796</v>
      </c>
      <c r="C1320" s="9" t="s">
        <v>3797</v>
      </c>
      <c r="D1320" s="9" t="s">
        <v>1409</v>
      </c>
      <c r="E1320" s="9" t="s">
        <v>1410</v>
      </c>
      <c r="F1320" s="12">
        <v>2922500090</v>
      </c>
      <c r="G1320" s="12" t="s">
        <v>3452</v>
      </c>
      <c r="H1320" s="9" t="s">
        <v>3798</v>
      </c>
      <c r="I1320" s="12">
        <v>20000</v>
      </c>
      <c r="J1320" s="12">
        <v>944443.6</v>
      </c>
      <c r="K1320" s="9" t="s">
        <v>1221</v>
      </c>
      <c r="L1320" s="9"/>
    </row>
    <row r="1321" spans="1:12" x14ac:dyDescent="0.25">
      <c r="A1321" s="11">
        <v>42130</v>
      </c>
      <c r="B1321" s="9" t="s">
        <v>3796</v>
      </c>
      <c r="C1321" s="9" t="s">
        <v>3797</v>
      </c>
      <c r="D1321" s="9" t="s">
        <v>1409</v>
      </c>
      <c r="E1321" s="9" t="s">
        <v>1410</v>
      </c>
      <c r="F1321" s="12">
        <v>2922498500</v>
      </c>
      <c r="G1321" s="12" t="s">
        <v>3450</v>
      </c>
      <c r="H1321" s="9" t="s">
        <v>3799</v>
      </c>
      <c r="I1321" s="12">
        <v>500</v>
      </c>
      <c r="J1321" s="12">
        <v>157407.26999999999</v>
      </c>
      <c r="K1321" s="9" t="s">
        <v>1221</v>
      </c>
      <c r="L1321" s="9"/>
    </row>
    <row r="1322" spans="1:12" x14ac:dyDescent="0.25">
      <c r="A1322" s="11">
        <v>42130</v>
      </c>
      <c r="B1322" s="9" t="s">
        <v>3800</v>
      </c>
      <c r="C1322" s="9" t="s">
        <v>3801</v>
      </c>
      <c r="D1322" s="9" t="s">
        <v>2869</v>
      </c>
      <c r="E1322" s="9" t="s">
        <v>2870</v>
      </c>
      <c r="F1322" s="12">
        <v>2922410000</v>
      </c>
      <c r="G1322" s="12" t="s">
        <v>3448</v>
      </c>
      <c r="H1322" s="9" t="s">
        <v>3802</v>
      </c>
      <c r="I1322" s="12">
        <v>2000</v>
      </c>
      <c r="J1322" s="12">
        <v>67625.789999999994</v>
      </c>
      <c r="K1322" s="9" t="s">
        <v>284</v>
      </c>
      <c r="L1322" s="7" t="s">
        <v>4482</v>
      </c>
    </row>
    <row r="1323" spans="1:12" x14ac:dyDescent="0.25">
      <c r="A1323" s="11">
        <v>42130</v>
      </c>
      <c r="B1323" s="9" t="s">
        <v>3803</v>
      </c>
      <c r="C1323" s="9" t="s">
        <v>3804</v>
      </c>
      <c r="D1323" s="9" t="s">
        <v>141</v>
      </c>
      <c r="E1323" s="9" t="s">
        <v>142</v>
      </c>
      <c r="F1323" s="12">
        <v>2922410000</v>
      </c>
      <c r="G1323" s="12" t="s">
        <v>3448</v>
      </c>
      <c r="H1323" s="9" t="s">
        <v>3805</v>
      </c>
      <c r="I1323" s="12">
        <v>20000</v>
      </c>
      <c r="J1323" s="12">
        <v>631978.43000000005</v>
      </c>
      <c r="K1323" s="9" t="s">
        <v>48</v>
      </c>
      <c r="L1323" s="9"/>
    </row>
    <row r="1324" spans="1:12" x14ac:dyDescent="0.25">
      <c r="A1324" s="11">
        <v>42130</v>
      </c>
      <c r="B1324" s="9" t="s">
        <v>195</v>
      </c>
      <c r="C1324" s="9" t="s">
        <v>196</v>
      </c>
      <c r="D1324" s="9" t="s">
        <v>82</v>
      </c>
      <c r="E1324" s="9" t="s">
        <v>83</v>
      </c>
      <c r="F1324" s="12">
        <v>2922500090</v>
      </c>
      <c r="G1324" s="12" t="s">
        <v>3452</v>
      </c>
      <c r="H1324" s="9" t="s">
        <v>3806</v>
      </c>
      <c r="I1324" s="12">
        <v>20000</v>
      </c>
      <c r="J1324" s="12">
        <v>866455.42</v>
      </c>
      <c r="K1324" s="9" t="s">
        <v>48</v>
      </c>
      <c r="L1324" s="9"/>
    </row>
    <row r="1325" spans="1:12" x14ac:dyDescent="0.25">
      <c r="A1325" s="11">
        <v>42130</v>
      </c>
      <c r="B1325" s="9" t="s">
        <v>1098</v>
      </c>
      <c r="C1325" s="9" t="s">
        <v>1099</v>
      </c>
      <c r="D1325" s="9" t="s">
        <v>38</v>
      </c>
      <c r="E1325" s="9" t="s">
        <v>39</v>
      </c>
      <c r="F1325" s="12">
        <v>2922410000</v>
      </c>
      <c r="G1325" s="12" t="s">
        <v>3448</v>
      </c>
      <c r="H1325" s="9" t="s">
        <v>1100</v>
      </c>
      <c r="I1325" s="12">
        <v>21000</v>
      </c>
      <c r="J1325" s="12">
        <v>612416.81000000006</v>
      </c>
      <c r="K1325" s="9" t="s">
        <v>641</v>
      </c>
      <c r="L1325" s="9"/>
    </row>
    <row r="1326" spans="1:12" hidden="1" x14ac:dyDescent="0.25">
      <c r="A1326" s="11">
        <v>42131</v>
      </c>
      <c r="B1326" s="9" t="s">
        <v>3807</v>
      </c>
      <c r="C1326" s="9" t="s">
        <v>3808</v>
      </c>
      <c r="D1326" s="9" t="s">
        <v>1239</v>
      </c>
      <c r="E1326" s="9" t="s">
        <v>1240</v>
      </c>
      <c r="F1326" s="12">
        <v>2922500090</v>
      </c>
      <c r="G1326" s="12" t="s">
        <v>3449</v>
      </c>
      <c r="H1326" s="9" t="s">
        <v>3809</v>
      </c>
      <c r="I1326" s="12">
        <v>150</v>
      </c>
      <c r="J1326" s="12">
        <v>1908292.74</v>
      </c>
      <c r="K1326" s="9" t="s">
        <v>310</v>
      </c>
      <c r="L1326" s="9"/>
    </row>
    <row r="1327" spans="1:12" x14ac:dyDescent="0.25">
      <c r="A1327" s="11">
        <v>42131</v>
      </c>
      <c r="B1327" s="9" t="s">
        <v>1098</v>
      </c>
      <c r="C1327" s="9" t="s">
        <v>1099</v>
      </c>
      <c r="D1327" s="9" t="s">
        <v>38</v>
      </c>
      <c r="E1327" s="9" t="s">
        <v>39</v>
      </c>
      <c r="F1327" s="12">
        <v>2922410000</v>
      </c>
      <c r="G1327" s="12" t="s">
        <v>3448</v>
      </c>
      <c r="H1327" s="9" t="s">
        <v>1100</v>
      </c>
      <c r="I1327" s="12">
        <v>21000</v>
      </c>
      <c r="J1327" s="12">
        <v>609319.07999999996</v>
      </c>
      <c r="K1327" s="9" t="s">
        <v>641</v>
      </c>
      <c r="L1327" s="9"/>
    </row>
    <row r="1328" spans="1:12" hidden="1" x14ac:dyDescent="0.25">
      <c r="A1328" s="11">
        <v>42131</v>
      </c>
      <c r="B1328" s="9" t="s">
        <v>3810</v>
      </c>
      <c r="C1328" s="9" t="s">
        <v>3811</v>
      </c>
      <c r="D1328" s="9" t="s">
        <v>3812</v>
      </c>
      <c r="E1328" s="9" t="s">
        <v>3813</v>
      </c>
      <c r="F1328" s="12">
        <v>2922498500</v>
      </c>
      <c r="G1328" s="12" t="s">
        <v>3449</v>
      </c>
      <c r="H1328" s="9" t="s">
        <v>3814</v>
      </c>
      <c r="I1328" s="12">
        <v>575</v>
      </c>
      <c r="J1328" s="12">
        <v>33416.65</v>
      </c>
      <c r="K1328" s="9" t="s">
        <v>48</v>
      </c>
      <c r="L1328" s="9"/>
    </row>
    <row r="1329" spans="1:12" x14ac:dyDescent="0.25">
      <c r="A1329" s="11">
        <v>42131</v>
      </c>
      <c r="B1329" s="9" t="s">
        <v>3815</v>
      </c>
      <c r="C1329" s="9" t="s">
        <v>3816</v>
      </c>
      <c r="D1329" s="9" t="s">
        <v>2380</v>
      </c>
      <c r="E1329" s="9" t="s">
        <v>3817</v>
      </c>
      <c r="F1329" s="12">
        <v>2922410000</v>
      </c>
      <c r="G1329" s="12" t="s">
        <v>3448</v>
      </c>
      <c r="H1329" s="9" t="s">
        <v>3818</v>
      </c>
      <c r="I1329" s="12">
        <v>18000</v>
      </c>
      <c r="J1329" s="12">
        <v>535519.56000000006</v>
      </c>
      <c r="K1329" s="9" t="s">
        <v>48</v>
      </c>
      <c r="L1329" s="9"/>
    </row>
    <row r="1330" spans="1:12" x14ac:dyDescent="0.25">
      <c r="A1330" s="11">
        <v>42131</v>
      </c>
      <c r="B1330" s="9" t="s">
        <v>3819</v>
      </c>
      <c r="C1330" s="9" t="s">
        <v>3820</v>
      </c>
      <c r="D1330" s="9" t="s">
        <v>2557</v>
      </c>
      <c r="E1330" s="9" t="s">
        <v>1087</v>
      </c>
      <c r="F1330" s="12">
        <v>2922500090</v>
      </c>
      <c r="G1330" s="12" t="s">
        <v>3452</v>
      </c>
      <c r="H1330" s="9" t="s">
        <v>3821</v>
      </c>
      <c r="I1330" s="12">
        <v>20000</v>
      </c>
      <c r="J1330" s="12">
        <v>907876.21</v>
      </c>
      <c r="K1330" s="9" t="s">
        <v>48</v>
      </c>
      <c r="L1330" s="9"/>
    </row>
    <row r="1331" spans="1:12" x14ac:dyDescent="0.25">
      <c r="A1331" s="11">
        <v>42132</v>
      </c>
      <c r="B1331" s="9" t="s">
        <v>3803</v>
      </c>
      <c r="C1331" s="9" t="s">
        <v>3804</v>
      </c>
      <c r="D1331" s="9" t="s">
        <v>141</v>
      </c>
      <c r="E1331" s="9" t="s">
        <v>142</v>
      </c>
      <c r="F1331" s="12">
        <v>2922410000</v>
      </c>
      <c r="G1331" s="12" t="s">
        <v>3448</v>
      </c>
      <c r="H1331" s="9" t="s">
        <v>3822</v>
      </c>
      <c r="I1331" s="12">
        <v>20000</v>
      </c>
      <c r="J1331" s="12">
        <v>630179.32999999996</v>
      </c>
      <c r="K1331" s="9" t="s">
        <v>48</v>
      </c>
      <c r="L1331" s="9"/>
    </row>
    <row r="1332" spans="1:12" hidden="1" x14ac:dyDescent="0.25">
      <c r="A1332" s="11">
        <v>42132</v>
      </c>
      <c r="B1332" s="9" t="s">
        <v>1369</v>
      </c>
      <c r="C1332" s="9" t="s">
        <v>1370</v>
      </c>
      <c r="D1332" s="9" t="s">
        <v>535</v>
      </c>
      <c r="E1332" s="9" t="s">
        <v>536</v>
      </c>
      <c r="F1332" s="12">
        <v>2922410000</v>
      </c>
      <c r="G1332" s="12" t="s">
        <v>3449</v>
      </c>
      <c r="H1332" s="9" t="s">
        <v>1197</v>
      </c>
      <c r="I1332" s="12">
        <v>72000</v>
      </c>
      <c r="J1332" s="12">
        <v>1865021.4</v>
      </c>
      <c r="K1332" s="9" t="s">
        <v>48</v>
      </c>
      <c r="L1332" s="9"/>
    </row>
    <row r="1333" spans="1:12" hidden="1" x14ac:dyDescent="0.25">
      <c r="A1333" s="11">
        <v>42132</v>
      </c>
      <c r="B1333" s="9" t="s">
        <v>1369</v>
      </c>
      <c r="C1333" s="9" t="s">
        <v>1370</v>
      </c>
      <c r="D1333" s="9" t="s">
        <v>409</v>
      </c>
      <c r="E1333" s="9" t="s">
        <v>410</v>
      </c>
      <c r="F1333" s="12">
        <v>2922410000</v>
      </c>
      <c r="G1333" s="12" t="s">
        <v>3449</v>
      </c>
      <c r="H1333" s="9" t="s">
        <v>1197</v>
      </c>
      <c r="I1333" s="12">
        <v>54000</v>
      </c>
      <c r="J1333" s="12">
        <v>1398766.05</v>
      </c>
      <c r="K1333" s="9" t="s">
        <v>48</v>
      </c>
      <c r="L1333" s="9"/>
    </row>
    <row r="1334" spans="1:12" hidden="1" x14ac:dyDescent="0.25">
      <c r="A1334" s="11">
        <v>42136</v>
      </c>
      <c r="B1334" s="9" t="s">
        <v>3823</v>
      </c>
      <c r="C1334" s="9" t="s">
        <v>3824</v>
      </c>
      <c r="D1334" s="9" t="s">
        <v>1258</v>
      </c>
      <c r="E1334" s="9" t="s">
        <v>1259</v>
      </c>
      <c r="F1334" s="12">
        <v>2922498500</v>
      </c>
      <c r="G1334" s="12" t="s">
        <v>3449</v>
      </c>
      <c r="H1334" s="9" t="s">
        <v>3825</v>
      </c>
      <c r="I1334" s="12">
        <v>10</v>
      </c>
      <c r="J1334" s="12">
        <v>41179.72</v>
      </c>
      <c r="K1334" s="9"/>
      <c r="L1334" s="9"/>
    </row>
    <row r="1335" spans="1:12" hidden="1" x14ac:dyDescent="0.25">
      <c r="A1335" s="11">
        <v>42136</v>
      </c>
      <c r="B1335" s="9" t="s">
        <v>2297</v>
      </c>
      <c r="C1335" s="9" t="s">
        <v>3826</v>
      </c>
      <c r="D1335" s="9" t="s">
        <v>2299</v>
      </c>
      <c r="E1335" s="9" t="s">
        <v>2300</v>
      </c>
      <c r="F1335" s="12">
        <v>2922498500</v>
      </c>
      <c r="G1335" s="12" t="s">
        <v>3449</v>
      </c>
      <c r="H1335" s="9" t="s">
        <v>3827</v>
      </c>
      <c r="I1335" s="12">
        <v>300</v>
      </c>
      <c r="J1335" s="12">
        <v>10500829.619999999</v>
      </c>
      <c r="K1335" s="9" t="s">
        <v>48</v>
      </c>
      <c r="L1335" s="9"/>
    </row>
    <row r="1336" spans="1:12" hidden="1" x14ac:dyDescent="0.25">
      <c r="A1336" s="11">
        <v>42136</v>
      </c>
      <c r="B1336" s="9" t="s">
        <v>3828</v>
      </c>
      <c r="C1336" s="9" t="s">
        <v>3829</v>
      </c>
      <c r="D1336" s="9" t="s">
        <v>3830</v>
      </c>
      <c r="E1336" s="9" t="s">
        <v>3831</v>
      </c>
      <c r="F1336" s="12">
        <v>2922498500</v>
      </c>
      <c r="G1336" s="12" t="s">
        <v>3449</v>
      </c>
      <c r="H1336" s="9" t="s">
        <v>3832</v>
      </c>
      <c r="I1336" s="12">
        <v>20000</v>
      </c>
      <c r="J1336" s="12">
        <v>778296.78</v>
      </c>
      <c r="K1336" s="9" t="s">
        <v>48</v>
      </c>
      <c r="L1336" s="9"/>
    </row>
    <row r="1337" spans="1:12" x14ac:dyDescent="0.25">
      <c r="A1337" s="11">
        <v>42136</v>
      </c>
      <c r="B1337" s="9" t="s">
        <v>227</v>
      </c>
      <c r="C1337" s="9" t="s">
        <v>228</v>
      </c>
      <c r="D1337" s="9" t="s">
        <v>229</v>
      </c>
      <c r="E1337" s="9" t="s">
        <v>230</v>
      </c>
      <c r="F1337" s="12">
        <v>2922410000</v>
      </c>
      <c r="G1337" s="12" t="s">
        <v>3448</v>
      </c>
      <c r="H1337" s="9" t="s">
        <v>3833</v>
      </c>
      <c r="I1337" s="12">
        <v>4000</v>
      </c>
      <c r="J1337" s="12">
        <v>131765.79</v>
      </c>
      <c r="K1337" s="9" t="s">
        <v>641</v>
      </c>
      <c r="L1337" s="2" t="s">
        <v>157</v>
      </c>
    </row>
    <row r="1338" spans="1:12" x14ac:dyDescent="0.25">
      <c r="A1338" s="11">
        <v>42136</v>
      </c>
      <c r="B1338" s="9" t="s">
        <v>1320</v>
      </c>
      <c r="C1338" s="9" t="s">
        <v>1321</v>
      </c>
      <c r="D1338" s="9" t="s">
        <v>522</v>
      </c>
      <c r="E1338" s="9" t="s">
        <v>523</v>
      </c>
      <c r="F1338" s="12">
        <v>2922410000</v>
      </c>
      <c r="G1338" s="12" t="s">
        <v>3448</v>
      </c>
      <c r="H1338" s="9" t="s">
        <v>3834</v>
      </c>
      <c r="I1338" s="12">
        <v>20000</v>
      </c>
      <c r="J1338" s="12">
        <v>712409.23</v>
      </c>
      <c r="K1338" s="9" t="s">
        <v>641</v>
      </c>
      <c r="L1338" s="9"/>
    </row>
    <row r="1339" spans="1:12" hidden="1" x14ac:dyDescent="0.25">
      <c r="A1339" s="11">
        <v>42136</v>
      </c>
      <c r="B1339" s="9" t="s">
        <v>691</v>
      </c>
      <c r="C1339" s="9" t="s">
        <v>692</v>
      </c>
      <c r="D1339" s="9" t="s">
        <v>3835</v>
      </c>
      <c r="E1339" s="9" t="s">
        <v>694</v>
      </c>
      <c r="F1339" s="12">
        <v>2922498500</v>
      </c>
      <c r="G1339" s="12" t="s">
        <v>3449</v>
      </c>
      <c r="H1339" s="9" t="s">
        <v>3836</v>
      </c>
      <c r="I1339" s="12">
        <v>20000</v>
      </c>
      <c r="J1339" s="12">
        <v>1238144.08</v>
      </c>
      <c r="K1339" s="9" t="s">
        <v>48</v>
      </c>
      <c r="L1339" s="2" t="s">
        <v>157</v>
      </c>
    </row>
    <row r="1340" spans="1:12" hidden="1" x14ac:dyDescent="0.25">
      <c r="A1340" s="11">
        <v>42136</v>
      </c>
      <c r="B1340" s="9" t="s">
        <v>1058</v>
      </c>
      <c r="C1340" s="9" t="s">
        <v>3837</v>
      </c>
      <c r="D1340" s="9" t="s">
        <v>1118</v>
      </c>
      <c r="E1340" s="9" t="s">
        <v>1119</v>
      </c>
      <c r="F1340" s="12">
        <v>2922498500</v>
      </c>
      <c r="G1340" s="12" t="s">
        <v>3449</v>
      </c>
      <c r="H1340" s="9" t="s">
        <v>3838</v>
      </c>
      <c r="I1340" s="12">
        <v>10000</v>
      </c>
      <c r="J1340" s="12">
        <v>468419.36</v>
      </c>
      <c r="K1340" s="9" t="s">
        <v>48</v>
      </c>
      <c r="L1340" s="9"/>
    </row>
    <row r="1341" spans="1:12" x14ac:dyDescent="0.25">
      <c r="A1341" s="11">
        <v>42136</v>
      </c>
      <c r="B1341" s="9" t="s">
        <v>1098</v>
      </c>
      <c r="C1341" s="9" t="s">
        <v>1099</v>
      </c>
      <c r="D1341" s="9" t="s">
        <v>38</v>
      </c>
      <c r="E1341" s="9" t="s">
        <v>39</v>
      </c>
      <c r="F1341" s="12">
        <v>2922410000</v>
      </c>
      <c r="G1341" s="12" t="s">
        <v>3448</v>
      </c>
      <c r="H1341" s="9" t="s">
        <v>1100</v>
      </c>
      <c r="I1341" s="12">
        <v>21000</v>
      </c>
      <c r="J1341" s="12">
        <v>596694.19999999995</v>
      </c>
      <c r="K1341" s="9" t="s">
        <v>641</v>
      </c>
      <c r="L1341" s="9"/>
    </row>
    <row r="1342" spans="1:12" x14ac:dyDescent="0.25">
      <c r="A1342" s="11">
        <v>42136</v>
      </c>
      <c r="B1342" s="9" t="s">
        <v>1098</v>
      </c>
      <c r="C1342" s="9" t="s">
        <v>1099</v>
      </c>
      <c r="D1342" s="9" t="s">
        <v>38</v>
      </c>
      <c r="E1342" s="9" t="s">
        <v>39</v>
      </c>
      <c r="F1342" s="12">
        <v>2922410000</v>
      </c>
      <c r="G1342" s="12" t="s">
        <v>3448</v>
      </c>
      <c r="H1342" s="9" t="s">
        <v>1100</v>
      </c>
      <c r="I1342" s="12">
        <v>21000</v>
      </c>
      <c r="J1342" s="12">
        <v>596694.19999999995</v>
      </c>
      <c r="K1342" s="9" t="s">
        <v>641</v>
      </c>
      <c r="L1342" s="9"/>
    </row>
    <row r="1343" spans="1:12" hidden="1" x14ac:dyDescent="0.25">
      <c r="A1343" s="11">
        <v>42137</v>
      </c>
      <c r="B1343" s="9" t="s">
        <v>3839</v>
      </c>
      <c r="C1343" s="9" t="s">
        <v>3840</v>
      </c>
      <c r="D1343" s="9" t="s">
        <v>3841</v>
      </c>
      <c r="E1343" s="9" t="s">
        <v>3172</v>
      </c>
      <c r="F1343" s="12">
        <v>2922500090</v>
      </c>
      <c r="G1343" s="12" t="s">
        <v>3449</v>
      </c>
      <c r="H1343" s="9" t="s">
        <v>3842</v>
      </c>
      <c r="I1343" s="12">
        <v>0.1</v>
      </c>
      <c r="J1343" s="12">
        <v>18351.53</v>
      </c>
      <c r="K1343" s="9" t="s">
        <v>290</v>
      </c>
      <c r="L1343" s="9"/>
    </row>
    <row r="1344" spans="1:12" hidden="1" x14ac:dyDescent="0.25">
      <c r="A1344" s="11">
        <v>42137</v>
      </c>
      <c r="B1344" s="9" t="s">
        <v>1386</v>
      </c>
      <c r="C1344" s="9" t="s">
        <v>1387</v>
      </c>
      <c r="D1344" s="9" t="s">
        <v>1388</v>
      </c>
      <c r="E1344" s="9" t="s">
        <v>1389</v>
      </c>
      <c r="F1344" s="12">
        <v>2922498500</v>
      </c>
      <c r="G1344" s="12" t="s">
        <v>3449</v>
      </c>
      <c r="H1344" s="9" t="s">
        <v>3843</v>
      </c>
      <c r="I1344" s="12">
        <v>1200</v>
      </c>
      <c r="J1344" s="12">
        <v>205252.92</v>
      </c>
      <c r="K1344" s="9" t="s">
        <v>248</v>
      </c>
      <c r="L1344" s="9"/>
    </row>
    <row r="1345" spans="1:12" x14ac:dyDescent="0.25">
      <c r="A1345" s="11">
        <v>42137</v>
      </c>
      <c r="B1345" s="9" t="s">
        <v>3803</v>
      </c>
      <c r="C1345" s="9" t="s">
        <v>3804</v>
      </c>
      <c r="D1345" s="9" t="s">
        <v>141</v>
      </c>
      <c r="E1345" s="9" t="s">
        <v>142</v>
      </c>
      <c r="F1345" s="12">
        <v>2922410000</v>
      </c>
      <c r="G1345" s="12" t="s">
        <v>3448</v>
      </c>
      <c r="H1345" s="9" t="s">
        <v>3822</v>
      </c>
      <c r="I1345" s="12">
        <v>20000</v>
      </c>
      <c r="J1345" s="12">
        <v>623933.5</v>
      </c>
      <c r="K1345" s="9" t="s">
        <v>48</v>
      </c>
      <c r="L1345" s="9"/>
    </row>
    <row r="1346" spans="1:12" x14ac:dyDescent="0.25">
      <c r="A1346" s="11">
        <v>42137</v>
      </c>
      <c r="B1346" s="9" t="s">
        <v>1346</v>
      </c>
      <c r="C1346" s="9" t="s">
        <v>1347</v>
      </c>
      <c r="D1346" s="9" t="s">
        <v>2722</v>
      </c>
      <c r="E1346" s="9" t="s">
        <v>2723</v>
      </c>
      <c r="F1346" s="12">
        <v>2922500090</v>
      </c>
      <c r="G1346" s="12" t="s">
        <v>3452</v>
      </c>
      <c r="H1346" s="9" t="s">
        <v>1348</v>
      </c>
      <c r="I1346" s="12">
        <v>20000</v>
      </c>
      <c r="J1346" s="12">
        <v>1172213.4099999999</v>
      </c>
      <c r="K1346" s="9" t="s">
        <v>48</v>
      </c>
      <c r="L1346" s="9"/>
    </row>
    <row r="1347" spans="1:12" hidden="1" x14ac:dyDescent="0.25">
      <c r="A1347" s="11">
        <v>42137</v>
      </c>
      <c r="B1347" s="9" t="s">
        <v>3844</v>
      </c>
      <c r="C1347" s="9" t="s">
        <v>3845</v>
      </c>
      <c r="D1347" s="9" t="s">
        <v>3846</v>
      </c>
      <c r="E1347" s="9" t="s">
        <v>3847</v>
      </c>
      <c r="F1347" s="12">
        <v>2922498500</v>
      </c>
      <c r="G1347" s="12" t="s">
        <v>3449</v>
      </c>
      <c r="H1347" s="9" t="s">
        <v>3848</v>
      </c>
      <c r="I1347" s="12">
        <v>5000</v>
      </c>
      <c r="J1347" s="12">
        <v>219095.76</v>
      </c>
      <c r="K1347" s="9" t="s">
        <v>167</v>
      </c>
      <c r="L1347" s="9"/>
    </row>
    <row r="1348" spans="1:12" hidden="1" x14ac:dyDescent="0.25">
      <c r="A1348" s="11">
        <v>42138</v>
      </c>
      <c r="B1348" s="9" t="s">
        <v>1077</v>
      </c>
      <c r="C1348" s="9" t="s">
        <v>1078</v>
      </c>
      <c r="D1348" s="9" t="s">
        <v>1079</v>
      </c>
      <c r="E1348" s="9" t="s">
        <v>1080</v>
      </c>
      <c r="F1348" s="12">
        <v>2922498500</v>
      </c>
      <c r="G1348" s="12" t="s">
        <v>3449</v>
      </c>
      <c r="H1348" s="9" t="s">
        <v>3853</v>
      </c>
      <c r="I1348" s="12">
        <v>25</v>
      </c>
      <c r="J1348" s="12">
        <v>61712.36</v>
      </c>
      <c r="K1348" s="9" t="s">
        <v>48</v>
      </c>
      <c r="L1348" s="9"/>
    </row>
    <row r="1349" spans="1:12" hidden="1" x14ac:dyDescent="0.25">
      <c r="A1349" s="11">
        <v>42138</v>
      </c>
      <c r="B1349" s="9" t="s">
        <v>1267</v>
      </c>
      <c r="C1349" s="9" t="s">
        <v>1268</v>
      </c>
      <c r="D1349" s="9" t="s">
        <v>1269</v>
      </c>
      <c r="E1349" s="9" t="s">
        <v>1270</v>
      </c>
      <c r="F1349" s="12">
        <v>2922498500</v>
      </c>
      <c r="G1349" s="12" t="s">
        <v>3449</v>
      </c>
      <c r="H1349" s="9" t="s">
        <v>3854</v>
      </c>
      <c r="I1349" s="12">
        <v>0.05</v>
      </c>
      <c r="J1349" s="12">
        <v>781.69</v>
      </c>
      <c r="K1349" s="9" t="s">
        <v>641</v>
      </c>
      <c r="L1349" s="9"/>
    </row>
    <row r="1350" spans="1:12" x14ac:dyDescent="0.25">
      <c r="A1350" s="11">
        <v>42138</v>
      </c>
      <c r="B1350" s="9" t="s">
        <v>195</v>
      </c>
      <c r="C1350" s="9" t="s">
        <v>196</v>
      </c>
      <c r="D1350" s="9" t="s">
        <v>82</v>
      </c>
      <c r="E1350" s="9" t="s">
        <v>83</v>
      </c>
      <c r="F1350" s="12">
        <v>2922500090</v>
      </c>
      <c r="G1350" s="12" t="s">
        <v>3452</v>
      </c>
      <c r="H1350" s="9" t="s">
        <v>3806</v>
      </c>
      <c r="I1350" s="12">
        <v>20000</v>
      </c>
      <c r="J1350" s="12">
        <v>785804.06</v>
      </c>
      <c r="K1350" s="9" t="s">
        <v>48</v>
      </c>
      <c r="L1350" s="9"/>
    </row>
    <row r="1351" spans="1:12" hidden="1" x14ac:dyDescent="0.25">
      <c r="A1351" s="11">
        <v>42138</v>
      </c>
      <c r="B1351" s="9" t="s">
        <v>3855</v>
      </c>
      <c r="C1351" s="9" t="s">
        <v>3856</v>
      </c>
      <c r="D1351" s="9" t="s">
        <v>3857</v>
      </c>
      <c r="E1351" s="9" t="s">
        <v>3858</v>
      </c>
      <c r="F1351" s="12">
        <v>2922498500</v>
      </c>
      <c r="G1351" s="12" t="s">
        <v>3449</v>
      </c>
      <c r="H1351" s="9" t="s">
        <v>3859</v>
      </c>
      <c r="I1351" s="12">
        <v>4000</v>
      </c>
      <c r="J1351" s="12">
        <v>209822.03</v>
      </c>
      <c r="K1351" s="9" t="s">
        <v>48</v>
      </c>
      <c r="L1351" s="9"/>
    </row>
    <row r="1352" spans="1:12" hidden="1" x14ac:dyDescent="0.25">
      <c r="A1352" s="11">
        <v>42138</v>
      </c>
      <c r="B1352" s="9" t="s">
        <v>3855</v>
      </c>
      <c r="C1352" s="9" t="s">
        <v>3856</v>
      </c>
      <c r="D1352" s="9" t="s">
        <v>3857</v>
      </c>
      <c r="E1352" s="9" t="s">
        <v>3858</v>
      </c>
      <c r="F1352" s="12">
        <v>2922498500</v>
      </c>
      <c r="G1352" s="12" t="s">
        <v>3449</v>
      </c>
      <c r="H1352" s="9" t="s">
        <v>3860</v>
      </c>
      <c r="I1352" s="12">
        <v>2000</v>
      </c>
      <c r="J1352" s="12">
        <v>104911.01</v>
      </c>
      <c r="K1352" s="9" t="s">
        <v>48</v>
      </c>
      <c r="L1352" s="9"/>
    </row>
    <row r="1353" spans="1:12" hidden="1" x14ac:dyDescent="0.25">
      <c r="A1353" s="11">
        <v>42138</v>
      </c>
      <c r="B1353" s="9" t="s">
        <v>3861</v>
      </c>
      <c r="C1353" s="9" t="s">
        <v>3862</v>
      </c>
      <c r="D1353" s="9" t="s">
        <v>1213</v>
      </c>
      <c r="E1353" s="9" t="s">
        <v>1214</v>
      </c>
      <c r="F1353" s="12">
        <v>2922498500</v>
      </c>
      <c r="G1353" s="12" t="s">
        <v>3449</v>
      </c>
      <c r="H1353" s="9" t="s">
        <v>3863</v>
      </c>
      <c r="I1353" s="12">
        <v>2000</v>
      </c>
      <c r="J1353" s="12">
        <v>734022.86</v>
      </c>
      <c r="K1353" s="9" t="s">
        <v>1202</v>
      </c>
      <c r="L1353" s="9"/>
    </row>
    <row r="1354" spans="1:12" x14ac:dyDescent="0.25">
      <c r="A1354" s="11">
        <v>42138</v>
      </c>
      <c r="B1354" s="9" t="s">
        <v>1052</v>
      </c>
      <c r="C1354" s="9" t="s">
        <v>1053</v>
      </c>
      <c r="D1354" s="9" t="s">
        <v>1054</v>
      </c>
      <c r="E1354" s="9" t="s">
        <v>1055</v>
      </c>
      <c r="F1354" s="12">
        <v>2922500090</v>
      </c>
      <c r="G1354" s="12" t="s">
        <v>3452</v>
      </c>
      <c r="H1354" s="9" t="s">
        <v>3864</v>
      </c>
      <c r="I1354" s="12">
        <v>72000</v>
      </c>
      <c r="J1354" s="12">
        <v>3258412.66</v>
      </c>
      <c r="K1354" s="9" t="s">
        <v>48</v>
      </c>
      <c r="L1354" s="9"/>
    </row>
    <row r="1355" spans="1:12" hidden="1" x14ac:dyDescent="0.25">
      <c r="A1355" s="11">
        <v>42138</v>
      </c>
      <c r="B1355" s="9" t="s">
        <v>1346</v>
      </c>
      <c r="C1355" s="9" t="s">
        <v>1347</v>
      </c>
      <c r="D1355" s="9" t="s">
        <v>2722</v>
      </c>
      <c r="E1355" s="9" t="s">
        <v>2723</v>
      </c>
      <c r="F1355" s="12">
        <v>2922410000</v>
      </c>
      <c r="G1355" s="12" t="s">
        <v>3449</v>
      </c>
      <c r="H1355" s="9" t="s">
        <v>3865</v>
      </c>
      <c r="I1355" s="12">
        <v>52000</v>
      </c>
      <c r="J1355" s="12">
        <v>1604521.39</v>
      </c>
      <c r="K1355" s="9" t="s">
        <v>48</v>
      </c>
      <c r="L1355" s="9"/>
    </row>
    <row r="1356" spans="1:12" x14ac:dyDescent="0.25">
      <c r="A1356" s="11">
        <v>42138</v>
      </c>
      <c r="B1356" s="9" t="s">
        <v>1043</v>
      </c>
      <c r="C1356" s="9" t="s">
        <v>1044</v>
      </c>
      <c r="D1356" s="9" t="s">
        <v>94</v>
      </c>
      <c r="E1356" s="9" t="s">
        <v>95</v>
      </c>
      <c r="F1356" s="12">
        <v>2922500090</v>
      </c>
      <c r="G1356" s="12" t="s">
        <v>3452</v>
      </c>
      <c r="H1356" s="9" t="s">
        <v>3866</v>
      </c>
      <c r="I1356" s="12">
        <v>20000</v>
      </c>
      <c r="J1356" s="12">
        <v>789918.22</v>
      </c>
      <c r="K1356" s="9" t="s">
        <v>48</v>
      </c>
      <c r="L1356" s="9"/>
    </row>
    <row r="1357" spans="1:12" hidden="1" x14ac:dyDescent="0.25">
      <c r="A1357" s="11">
        <v>42138</v>
      </c>
      <c r="B1357" s="9" t="s">
        <v>1369</v>
      </c>
      <c r="C1357" s="9" t="s">
        <v>1370</v>
      </c>
      <c r="D1357" s="9" t="s">
        <v>535</v>
      </c>
      <c r="E1357" s="9" t="s">
        <v>536</v>
      </c>
      <c r="F1357" s="12">
        <v>2922410000</v>
      </c>
      <c r="G1357" s="12" t="s">
        <v>3449</v>
      </c>
      <c r="H1357" s="9" t="s">
        <v>1197</v>
      </c>
      <c r="I1357" s="12">
        <v>72000</v>
      </c>
      <c r="J1357" s="12">
        <v>1851370.83</v>
      </c>
      <c r="K1357" s="9" t="s">
        <v>48</v>
      </c>
      <c r="L1357" s="9"/>
    </row>
    <row r="1358" spans="1:12" x14ac:dyDescent="0.25">
      <c r="A1358" s="11">
        <v>42138</v>
      </c>
      <c r="B1358" s="9" t="s">
        <v>195</v>
      </c>
      <c r="C1358" s="9" t="s">
        <v>196</v>
      </c>
      <c r="D1358" s="9" t="s">
        <v>82</v>
      </c>
      <c r="E1358" s="9" t="s">
        <v>83</v>
      </c>
      <c r="F1358" s="12">
        <v>2922500090</v>
      </c>
      <c r="G1358" s="12" t="s">
        <v>3452</v>
      </c>
      <c r="H1358" s="9" t="s">
        <v>3806</v>
      </c>
      <c r="I1358" s="12">
        <v>20000</v>
      </c>
      <c r="J1358" s="12">
        <v>785804.06</v>
      </c>
      <c r="K1358" s="9" t="s">
        <v>48</v>
      </c>
      <c r="L1358" s="9"/>
    </row>
    <row r="1359" spans="1:12" hidden="1" x14ac:dyDescent="0.25">
      <c r="A1359" s="11">
        <v>42138</v>
      </c>
      <c r="B1359" s="9" t="s">
        <v>3867</v>
      </c>
      <c r="C1359" s="9" t="s">
        <v>3868</v>
      </c>
      <c r="D1359" s="9" t="s">
        <v>3869</v>
      </c>
      <c r="E1359" s="9" t="s">
        <v>1698</v>
      </c>
      <c r="F1359" s="12">
        <v>2922498500</v>
      </c>
      <c r="G1359" s="12" t="s">
        <v>3449</v>
      </c>
      <c r="H1359" s="9" t="s">
        <v>3870</v>
      </c>
      <c r="I1359" s="12">
        <v>25</v>
      </c>
      <c r="J1359" s="12">
        <v>28535.72</v>
      </c>
      <c r="K1359" s="9" t="s">
        <v>167</v>
      </c>
      <c r="L1359" s="9"/>
    </row>
    <row r="1360" spans="1:12" x14ac:dyDescent="0.25">
      <c r="A1360" s="11">
        <v>42139</v>
      </c>
      <c r="B1360" s="9" t="s">
        <v>1216</v>
      </c>
      <c r="C1360" s="9" t="s">
        <v>1217</v>
      </c>
      <c r="D1360" s="9" t="s">
        <v>1218</v>
      </c>
      <c r="E1360" s="9" t="s">
        <v>1219</v>
      </c>
      <c r="F1360" s="12">
        <v>2922500090</v>
      </c>
      <c r="G1360" s="12" t="s">
        <v>3452</v>
      </c>
      <c r="H1360" s="9" t="s">
        <v>3871</v>
      </c>
      <c r="I1360" s="12">
        <v>20000</v>
      </c>
      <c r="J1360" s="12">
        <v>939524.84</v>
      </c>
      <c r="K1360" s="9" t="s">
        <v>1221</v>
      </c>
      <c r="L1360" s="9"/>
    </row>
    <row r="1361" spans="1:12" x14ac:dyDescent="0.25">
      <c r="A1361" s="11">
        <v>42139</v>
      </c>
      <c r="B1361" s="9" t="s">
        <v>1216</v>
      </c>
      <c r="C1361" s="9" t="s">
        <v>1217</v>
      </c>
      <c r="D1361" s="9" t="s">
        <v>1218</v>
      </c>
      <c r="E1361" s="9" t="s">
        <v>1219</v>
      </c>
      <c r="F1361" s="12">
        <v>2922498500</v>
      </c>
      <c r="G1361" s="12" t="s">
        <v>3450</v>
      </c>
      <c r="H1361" s="9" t="s">
        <v>3872</v>
      </c>
      <c r="I1361" s="12">
        <v>1500</v>
      </c>
      <c r="J1361" s="12">
        <v>493250.54</v>
      </c>
      <c r="K1361" s="9" t="s">
        <v>1221</v>
      </c>
      <c r="L1361" s="9"/>
    </row>
    <row r="1362" spans="1:12" x14ac:dyDescent="0.25">
      <c r="A1362" s="11">
        <v>42139</v>
      </c>
      <c r="B1362" s="9" t="s">
        <v>227</v>
      </c>
      <c r="C1362" s="9" t="s">
        <v>228</v>
      </c>
      <c r="D1362" s="9" t="s">
        <v>445</v>
      </c>
      <c r="E1362" s="9" t="s">
        <v>446</v>
      </c>
      <c r="F1362" s="12">
        <v>2922410000</v>
      </c>
      <c r="G1362" s="12" t="s">
        <v>3448</v>
      </c>
      <c r="H1362" s="9" t="s">
        <v>3873</v>
      </c>
      <c r="I1362" s="12">
        <v>2000</v>
      </c>
      <c r="J1362" s="12">
        <v>66735.789999999994</v>
      </c>
      <c r="K1362" s="9" t="s">
        <v>641</v>
      </c>
      <c r="L1362" s="2" t="s">
        <v>157</v>
      </c>
    </row>
    <row r="1363" spans="1:12" x14ac:dyDescent="0.25">
      <c r="A1363" s="11">
        <v>42139</v>
      </c>
      <c r="B1363" s="9" t="s">
        <v>227</v>
      </c>
      <c r="C1363" s="9" t="s">
        <v>228</v>
      </c>
      <c r="D1363" s="9" t="s">
        <v>229</v>
      </c>
      <c r="E1363" s="9" t="s">
        <v>230</v>
      </c>
      <c r="F1363" s="12">
        <v>2922410000</v>
      </c>
      <c r="G1363" s="12" t="s">
        <v>3448</v>
      </c>
      <c r="H1363" s="9" t="s">
        <v>3874</v>
      </c>
      <c r="I1363" s="12">
        <v>1000</v>
      </c>
      <c r="J1363" s="12">
        <v>33367.89</v>
      </c>
      <c r="K1363" s="9" t="s">
        <v>641</v>
      </c>
      <c r="L1363" s="2" t="s">
        <v>157</v>
      </c>
    </row>
    <row r="1364" spans="1:12" x14ac:dyDescent="0.25">
      <c r="A1364" s="11">
        <v>42139</v>
      </c>
      <c r="B1364" s="9" t="s">
        <v>227</v>
      </c>
      <c r="C1364" s="9" t="s">
        <v>228</v>
      </c>
      <c r="D1364" s="9" t="s">
        <v>229</v>
      </c>
      <c r="E1364" s="9" t="s">
        <v>230</v>
      </c>
      <c r="F1364" s="12">
        <v>2922410000</v>
      </c>
      <c r="G1364" s="12" t="s">
        <v>3448</v>
      </c>
      <c r="H1364" s="9" t="s">
        <v>3875</v>
      </c>
      <c r="I1364" s="12">
        <v>5000</v>
      </c>
      <c r="J1364" s="12">
        <v>166839.47</v>
      </c>
      <c r="K1364" s="9" t="s">
        <v>641</v>
      </c>
      <c r="L1364" s="2" t="s">
        <v>157</v>
      </c>
    </row>
    <row r="1365" spans="1:12" x14ac:dyDescent="0.25">
      <c r="A1365" s="11">
        <v>42139</v>
      </c>
      <c r="B1365" s="9" t="s">
        <v>1043</v>
      </c>
      <c r="C1365" s="9" t="s">
        <v>1044</v>
      </c>
      <c r="D1365" s="9" t="s">
        <v>94</v>
      </c>
      <c r="E1365" s="9" t="s">
        <v>95</v>
      </c>
      <c r="F1365" s="12">
        <v>2922410000</v>
      </c>
      <c r="G1365" s="12" t="s">
        <v>3448</v>
      </c>
      <c r="H1365" s="9" t="s">
        <v>3876</v>
      </c>
      <c r="I1365" s="12">
        <v>72000</v>
      </c>
      <c r="J1365" s="12">
        <v>2073388.77</v>
      </c>
      <c r="K1365" s="9" t="s">
        <v>48</v>
      </c>
      <c r="L1365" s="9"/>
    </row>
    <row r="1366" spans="1:12" x14ac:dyDescent="0.25">
      <c r="A1366" s="11">
        <v>42139</v>
      </c>
      <c r="B1366" s="9" t="s">
        <v>252</v>
      </c>
      <c r="C1366" s="9" t="s">
        <v>253</v>
      </c>
      <c r="D1366" s="9" t="s">
        <v>102</v>
      </c>
      <c r="E1366" s="9" t="s">
        <v>1062</v>
      </c>
      <c r="F1366" s="12">
        <v>2922500090</v>
      </c>
      <c r="G1366" s="12" t="s">
        <v>3452</v>
      </c>
      <c r="H1366" s="9" t="s">
        <v>3877</v>
      </c>
      <c r="I1366" s="12">
        <v>20000</v>
      </c>
      <c r="J1366" s="12">
        <v>843342.65</v>
      </c>
      <c r="K1366" s="9" t="s">
        <v>48</v>
      </c>
      <c r="L1366" s="9"/>
    </row>
    <row r="1367" spans="1:12" hidden="1" x14ac:dyDescent="0.25">
      <c r="A1367" s="11">
        <v>42139</v>
      </c>
      <c r="B1367" s="9" t="s">
        <v>1369</v>
      </c>
      <c r="C1367" s="9" t="s">
        <v>1370</v>
      </c>
      <c r="D1367" s="9" t="s">
        <v>409</v>
      </c>
      <c r="E1367" s="9" t="s">
        <v>410</v>
      </c>
      <c r="F1367" s="12">
        <v>2922410000</v>
      </c>
      <c r="G1367" s="12" t="s">
        <v>3449</v>
      </c>
      <c r="H1367" s="9" t="s">
        <v>1197</v>
      </c>
      <c r="I1367" s="12">
        <v>54000</v>
      </c>
      <c r="J1367" s="12">
        <v>1388429.98</v>
      </c>
      <c r="K1367" s="9" t="s">
        <v>48</v>
      </c>
      <c r="L1367" s="9"/>
    </row>
    <row r="1368" spans="1:12" x14ac:dyDescent="0.25">
      <c r="A1368" s="11">
        <v>42139</v>
      </c>
      <c r="B1368" s="9" t="s">
        <v>1358</v>
      </c>
      <c r="C1368" s="9" t="s">
        <v>1359</v>
      </c>
      <c r="D1368" s="9" t="s">
        <v>478</v>
      </c>
      <c r="E1368" s="9" t="s">
        <v>479</v>
      </c>
      <c r="F1368" s="12">
        <v>2922500090</v>
      </c>
      <c r="G1368" s="12" t="s">
        <v>3452</v>
      </c>
      <c r="H1368" s="9" t="s">
        <v>1360</v>
      </c>
      <c r="I1368" s="12">
        <v>20000</v>
      </c>
      <c r="J1368" s="12">
        <v>963012.96</v>
      </c>
      <c r="K1368" s="9" t="s">
        <v>533</v>
      </c>
      <c r="L1368" s="9"/>
    </row>
    <row r="1369" spans="1:12" hidden="1" x14ac:dyDescent="0.25">
      <c r="A1369" s="11">
        <v>42142</v>
      </c>
      <c r="B1369" s="9" t="s">
        <v>3878</v>
      </c>
      <c r="C1369" s="9" t="s">
        <v>3879</v>
      </c>
      <c r="D1369" s="9" t="s">
        <v>1849</v>
      </c>
      <c r="E1369" s="9" t="s">
        <v>1850</v>
      </c>
      <c r="F1369" s="12">
        <v>2922500090</v>
      </c>
      <c r="G1369" s="12" t="s">
        <v>3449</v>
      </c>
      <c r="H1369" s="9" t="s">
        <v>3880</v>
      </c>
      <c r="I1369" s="12">
        <v>1000</v>
      </c>
      <c r="J1369" s="12">
        <v>3870571.25</v>
      </c>
      <c r="K1369" s="9" t="s">
        <v>668</v>
      </c>
      <c r="L1369" s="9"/>
    </row>
    <row r="1370" spans="1:12" x14ac:dyDescent="0.25">
      <c r="A1370" s="11">
        <v>42142</v>
      </c>
      <c r="B1370" s="9" t="s">
        <v>2823</v>
      </c>
      <c r="C1370" s="9" t="s">
        <v>2824</v>
      </c>
      <c r="D1370" s="9" t="s">
        <v>460</v>
      </c>
      <c r="E1370" s="9" t="s">
        <v>461</v>
      </c>
      <c r="F1370" s="12">
        <v>2922410000</v>
      </c>
      <c r="G1370" s="12" t="s">
        <v>3448</v>
      </c>
      <c r="H1370" s="9" t="s">
        <v>3881</v>
      </c>
      <c r="I1370" s="12">
        <v>20000</v>
      </c>
      <c r="J1370" s="12">
        <v>621344.68000000005</v>
      </c>
      <c r="K1370" s="9" t="s">
        <v>290</v>
      </c>
      <c r="L1370" s="9"/>
    </row>
    <row r="1371" spans="1:12" hidden="1" x14ac:dyDescent="0.25">
      <c r="A1371" s="11">
        <v>42142</v>
      </c>
      <c r="B1371" s="9" t="s">
        <v>3882</v>
      </c>
      <c r="C1371" s="9" t="s">
        <v>3883</v>
      </c>
      <c r="D1371" s="9" t="s">
        <v>3884</v>
      </c>
      <c r="E1371" s="9" t="s">
        <v>3885</v>
      </c>
      <c r="F1371" s="12">
        <v>2922498500</v>
      </c>
      <c r="G1371" s="12" t="s">
        <v>3449</v>
      </c>
      <c r="H1371" s="9" t="s">
        <v>3886</v>
      </c>
      <c r="I1371" s="12">
        <v>2500</v>
      </c>
      <c r="J1371" s="12">
        <v>126144.69</v>
      </c>
      <c r="K1371" s="9" t="s">
        <v>167</v>
      </c>
      <c r="L1371" s="9"/>
    </row>
    <row r="1372" spans="1:12" hidden="1" x14ac:dyDescent="0.25">
      <c r="A1372" s="11">
        <v>42142</v>
      </c>
      <c r="B1372" s="9" t="s">
        <v>3887</v>
      </c>
      <c r="C1372" s="9" t="s">
        <v>2868</v>
      </c>
      <c r="D1372" s="9" t="s">
        <v>2869</v>
      </c>
      <c r="E1372" s="9" t="s">
        <v>2870</v>
      </c>
      <c r="F1372" s="12">
        <v>2922498500</v>
      </c>
      <c r="G1372" s="12" t="s">
        <v>3449</v>
      </c>
      <c r="H1372" s="9" t="s">
        <v>3888</v>
      </c>
      <c r="I1372" s="12">
        <v>1200</v>
      </c>
      <c r="J1372" s="12">
        <v>81595.45</v>
      </c>
      <c r="K1372" s="9" t="s">
        <v>48</v>
      </c>
      <c r="L1372" s="9"/>
    </row>
    <row r="1373" spans="1:12" x14ac:dyDescent="0.25">
      <c r="A1373" s="11">
        <v>42142</v>
      </c>
      <c r="B1373" s="9" t="s">
        <v>2823</v>
      </c>
      <c r="C1373" s="9" t="s">
        <v>2824</v>
      </c>
      <c r="D1373" s="9" t="s">
        <v>460</v>
      </c>
      <c r="E1373" s="9" t="s">
        <v>461</v>
      </c>
      <c r="F1373" s="12">
        <v>2922410000</v>
      </c>
      <c r="G1373" s="12" t="s">
        <v>3448</v>
      </c>
      <c r="H1373" s="9" t="s">
        <v>3889</v>
      </c>
      <c r="I1373" s="12">
        <v>20000</v>
      </c>
      <c r="J1373" s="12">
        <v>621344.68000000005</v>
      </c>
      <c r="K1373" s="9" t="s">
        <v>290</v>
      </c>
      <c r="L1373" s="9"/>
    </row>
    <row r="1374" spans="1:12" hidden="1" x14ac:dyDescent="0.25">
      <c r="A1374" s="11">
        <v>42142</v>
      </c>
      <c r="B1374" s="9" t="s">
        <v>1038</v>
      </c>
      <c r="C1374" s="9" t="s">
        <v>1373</v>
      </c>
      <c r="D1374" s="9" t="s">
        <v>1374</v>
      </c>
      <c r="E1374" s="9" t="s">
        <v>1375</v>
      </c>
      <c r="F1374" s="12">
        <v>2922498500</v>
      </c>
      <c r="G1374" s="12" t="s">
        <v>3449</v>
      </c>
      <c r="H1374" s="9" t="s">
        <v>1376</v>
      </c>
      <c r="I1374" s="12">
        <v>3000</v>
      </c>
      <c r="J1374" s="12">
        <v>129427.27</v>
      </c>
      <c r="K1374" s="9" t="s">
        <v>167</v>
      </c>
      <c r="L1374" s="9"/>
    </row>
    <row r="1375" spans="1:12" hidden="1" x14ac:dyDescent="0.25">
      <c r="A1375" s="11">
        <v>42142</v>
      </c>
      <c r="B1375" s="9" t="s">
        <v>1148</v>
      </c>
      <c r="C1375" s="9" t="s">
        <v>1149</v>
      </c>
      <c r="D1375" s="9" t="s">
        <v>1150</v>
      </c>
      <c r="E1375" s="9" t="s">
        <v>1151</v>
      </c>
      <c r="F1375" s="12">
        <v>2922498500</v>
      </c>
      <c r="G1375" s="12" t="s">
        <v>3449</v>
      </c>
      <c r="H1375" s="9" t="s">
        <v>3890</v>
      </c>
      <c r="I1375" s="12">
        <v>30</v>
      </c>
      <c r="J1375" s="12">
        <v>521595.7</v>
      </c>
      <c r="K1375" s="9" t="s">
        <v>48</v>
      </c>
      <c r="L1375" s="9"/>
    </row>
    <row r="1376" spans="1:12" hidden="1" x14ac:dyDescent="0.25">
      <c r="A1376" s="11">
        <v>42142</v>
      </c>
      <c r="B1376" s="9" t="s">
        <v>1154</v>
      </c>
      <c r="C1376" s="9" t="s">
        <v>1155</v>
      </c>
      <c r="D1376" s="9" t="s">
        <v>1239</v>
      </c>
      <c r="E1376" s="9" t="s">
        <v>2799</v>
      </c>
      <c r="F1376" s="12">
        <v>2922498500</v>
      </c>
      <c r="G1376" s="12" t="s">
        <v>3449</v>
      </c>
      <c r="H1376" s="9" t="s">
        <v>3891</v>
      </c>
      <c r="I1376" s="12">
        <v>200</v>
      </c>
      <c r="J1376" s="12">
        <v>1024163.61</v>
      </c>
      <c r="K1376" s="9" t="s">
        <v>668</v>
      </c>
      <c r="L1376" s="9"/>
    </row>
    <row r="1377" spans="1:12" x14ac:dyDescent="0.25">
      <c r="A1377" s="11">
        <v>42142</v>
      </c>
      <c r="B1377" s="9" t="s">
        <v>1098</v>
      </c>
      <c r="C1377" s="9" t="s">
        <v>1099</v>
      </c>
      <c r="D1377" s="9" t="s">
        <v>38</v>
      </c>
      <c r="E1377" s="9" t="s">
        <v>39</v>
      </c>
      <c r="F1377" s="12">
        <v>2922410000</v>
      </c>
      <c r="G1377" s="12" t="s">
        <v>3448</v>
      </c>
      <c r="H1377" s="9" t="s">
        <v>1100</v>
      </c>
      <c r="I1377" s="12">
        <v>21000</v>
      </c>
      <c r="J1377" s="12">
        <v>599835.05000000005</v>
      </c>
      <c r="K1377" s="9" t="s">
        <v>641</v>
      </c>
      <c r="L1377" s="9"/>
    </row>
    <row r="1378" spans="1:12" hidden="1" x14ac:dyDescent="0.25">
      <c r="A1378" s="11">
        <v>42143</v>
      </c>
      <c r="B1378" s="9" t="s">
        <v>2771</v>
      </c>
      <c r="C1378" s="9" t="s">
        <v>3892</v>
      </c>
      <c r="D1378" s="9" t="s">
        <v>3893</v>
      </c>
      <c r="E1378" s="9" t="s">
        <v>3172</v>
      </c>
      <c r="F1378" s="12">
        <v>2922498500</v>
      </c>
      <c r="G1378" s="12" t="s">
        <v>3449</v>
      </c>
      <c r="H1378" s="9" t="s">
        <v>3894</v>
      </c>
      <c r="I1378" s="12">
        <v>0.1</v>
      </c>
      <c r="J1378" s="12">
        <v>48238.64</v>
      </c>
      <c r="K1378" s="9" t="s">
        <v>73</v>
      </c>
      <c r="L1378" s="9"/>
    </row>
    <row r="1379" spans="1:12" x14ac:dyDescent="0.25">
      <c r="A1379" s="11">
        <v>42143</v>
      </c>
      <c r="B1379" s="9" t="s">
        <v>2823</v>
      </c>
      <c r="C1379" s="9" t="s">
        <v>2824</v>
      </c>
      <c r="D1379" s="9" t="s">
        <v>460</v>
      </c>
      <c r="E1379" s="9" t="s">
        <v>461</v>
      </c>
      <c r="F1379" s="12">
        <v>2922410000</v>
      </c>
      <c r="G1379" s="12" t="s">
        <v>3448</v>
      </c>
      <c r="H1379" s="9" t="s">
        <v>3895</v>
      </c>
      <c r="I1379" s="12">
        <v>20000</v>
      </c>
      <c r="J1379" s="12">
        <v>654964.54</v>
      </c>
      <c r="K1379" s="9" t="s">
        <v>290</v>
      </c>
      <c r="L1379" s="9"/>
    </row>
    <row r="1380" spans="1:12" x14ac:dyDescent="0.25">
      <c r="A1380" s="11">
        <v>42143</v>
      </c>
      <c r="B1380" s="9" t="s">
        <v>2823</v>
      </c>
      <c r="C1380" s="9" t="s">
        <v>2824</v>
      </c>
      <c r="D1380" s="9" t="s">
        <v>460</v>
      </c>
      <c r="E1380" s="9" t="s">
        <v>461</v>
      </c>
      <c r="F1380" s="12">
        <v>2922410000</v>
      </c>
      <c r="G1380" s="12" t="s">
        <v>3448</v>
      </c>
      <c r="H1380" s="9" t="s">
        <v>3896</v>
      </c>
      <c r="I1380" s="12">
        <v>20000</v>
      </c>
      <c r="J1380" s="12">
        <v>654964.54</v>
      </c>
      <c r="K1380" s="9" t="s">
        <v>290</v>
      </c>
      <c r="L1380" s="9"/>
    </row>
    <row r="1381" spans="1:12" x14ac:dyDescent="0.25">
      <c r="A1381" s="11">
        <v>42143</v>
      </c>
      <c r="B1381" s="9" t="s">
        <v>195</v>
      </c>
      <c r="C1381" s="9" t="s">
        <v>196</v>
      </c>
      <c r="D1381" s="9" t="s">
        <v>82</v>
      </c>
      <c r="E1381" s="9" t="s">
        <v>83</v>
      </c>
      <c r="F1381" s="12">
        <v>2922500090</v>
      </c>
      <c r="G1381" s="12" t="s">
        <v>3452</v>
      </c>
      <c r="H1381" s="9" t="s">
        <v>3806</v>
      </c>
      <c r="I1381" s="12">
        <v>20000</v>
      </c>
      <c r="J1381" s="12">
        <v>844932.89</v>
      </c>
      <c r="K1381" s="9" t="s">
        <v>48</v>
      </c>
      <c r="L1381" s="9"/>
    </row>
    <row r="1382" spans="1:12" hidden="1" x14ac:dyDescent="0.25">
      <c r="A1382" s="11">
        <v>42143</v>
      </c>
      <c r="B1382" s="9" t="s">
        <v>3897</v>
      </c>
      <c r="C1382" s="9" t="s">
        <v>3898</v>
      </c>
      <c r="D1382" s="9" t="s">
        <v>2791</v>
      </c>
      <c r="E1382" s="9" t="s">
        <v>2792</v>
      </c>
      <c r="F1382" s="12">
        <v>2922498500</v>
      </c>
      <c r="G1382" s="12" t="s">
        <v>3449</v>
      </c>
      <c r="H1382" s="9" t="s">
        <v>3899</v>
      </c>
      <c r="I1382" s="12">
        <v>5000</v>
      </c>
      <c r="J1382" s="12">
        <v>267024.01</v>
      </c>
      <c r="K1382" s="9" t="s">
        <v>48</v>
      </c>
      <c r="L1382" s="9"/>
    </row>
    <row r="1383" spans="1:12" hidden="1" x14ac:dyDescent="0.25">
      <c r="A1383" s="11">
        <v>42144</v>
      </c>
      <c r="B1383" s="9" t="s">
        <v>3900</v>
      </c>
      <c r="C1383" s="9" t="s">
        <v>3901</v>
      </c>
      <c r="D1383" s="9" t="s">
        <v>2780</v>
      </c>
      <c r="E1383" s="9" t="s">
        <v>2781</v>
      </c>
      <c r="F1383" s="12">
        <v>2922498500</v>
      </c>
      <c r="G1383" s="12" t="s">
        <v>3449</v>
      </c>
      <c r="H1383" s="9" t="s">
        <v>3902</v>
      </c>
      <c r="I1383" s="12">
        <v>1E-3</v>
      </c>
      <c r="J1383" s="12">
        <v>9233.61</v>
      </c>
      <c r="K1383" s="9" t="s">
        <v>48</v>
      </c>
      <c r="L1383" s="9"/>
    </row>
    <row r="1384" spans="1:12" x14ac:dyDescent="0.25">
      <c r="A1384" s="11">
        <v>42144</v>
      </c>
      <c r="B1384" s="9" t="s">
        <v>227</v>
      </c>
      <c r="C1384" s="9" t="s">
        <v>228</v>
      </c>
      <c r="D1384" s="9" t="s">
        <v>229</v>
      </c>
      <c r="E1384" s="9" t="s">
        <v>230</v>
      </c>
      <c r="F1384" s="12">
        <v>2922410000</v>
      </c>
      <c r="G1384" s="12" t="s">
        <v>3448</v>
      </c>
      <c r="H1384" s="9" t="s">
        <v>3903</v>
      </c>
      <c r="I1384" s="12">
        <v>5500</v>
      </c>
      <c r="J1384" s="12">
        <v>187214.4</v>
      </c>
      <c r="K1384" s="9" t="s">
        <v>641</v>
      </c>
      <c r="L1384" s="2" t="s">
        <v>157</v>
      </c>
    </row>
    <row r="1385" spans="1:12" hidden="1" x14ac:dyDescent="0.25">
      <c r="A1385" s="11">
        <v>42144</v>
      </c>
      <c r="B1385" s="9" t="s">
        <v>3904</v>
      </c>
      <c r="C1385" s="9" t="s">
        <v>3905</v>
      </c>
      <c r="D1385" s="9" t="s">
        <v>3906</v>
      </c>
      <c r="E1385" s="9" t="s">
        <v>3907</v>
      </c>
      <c r="F1385" s="12">
        <v>2922498500</v>
      </c>
      <c r="G1385" s="12" t="s">
        <v>3449</v>
      </c>
      <c r="H1385" s="9" t="s">
        <v>3908</v>
      </c>
      <c r="I1385" s="12">
        <v>75</v>
      </c>
      <c r="J1385" s="12">
        <v>29009.77</v>
      </c>
      <c r="K1385" s="9" t="s">
        <v>48</v>
      </c>
      <c r="L1385" s="9"/>
    </row>
    <row r="1386" spans="1:12" hidden="1" x14ac:dyDescent="0.25">
      <c r="A1386" s="11">
        <v>42144</v>
      </c>
      <c r="B1386" s="9" t="s">
        <v>3904</v>
      </c>
      <c r="C1386" s="9" t="s">
        <v>3905</v>
      </c>
      <c r="D1386" s="9" t="s">
        <v>3906</v>
      </c>
      <c r="E1386" s="9" t="s">
        <v>3907</v>
      </c>
      <c r="F1386" s="12">
        <v>2922500090</v>
      </c>
      <c r="G1386" s="12" t="s">
        <v>3449</v>
      </c>
      <c r="H1386" s="9" t="s">
        <v>3909</v>
      </c>
      <c r="I1386" s="12">
        <v>25</v>
      </c>
      <c r="J1386" s="12">
        <v>17002.060000000001</v>
      </c>
      <c r="K1386" s="9" t="s">
        <v>48</v>
      </c>
      <c r="L1386" s="9"/>
    </row>
    <row r="1387" spans="1:12" hidden="1" x14ac:dyDescent="0.25">
      <c r="A1387" s="11">
        <v>42144</v>
      </c>
      <c r="B1387" s="9" t="s">
        <v>3904</v>
      </c>
      <c r="C1387" s="9" t="s">
        <v>3905</v>
      </c>
      <c r="D1387" s="9" t="s">
        <v>3906</v>
      </c>
      <c r="E1387" s="9" t="s">
        <v>3907</v>
      </c>
      <c r="F1387" s="12">
        <v>2922498500</v>
      </c>
      <c r="G1387" s="12" t="s">
        <v>3449</v>
      </c>
      <c r="H1387" s="9" t="s">
        <v>3910</v>
      </c>
      <c r="I1387" s="12">
        <v>25</v>
      </c>
      <c r="J1387" s="12">
        <v>21226.01</v>
      </c>
      <c r="K1387" s="9" t="s">
        <v>48</v>
      </c>
      <c r="L1387" s="9"/>
    </row>
    <row r="1388" spans="1:12" hidden="1" x14ac:dyDescent="0.25">
      <c r="A1388" s="11">
        <v>42144</v>
      </c>
      <c r="B1388" s="9" t="s">
        <v>3904</v>
      </c>
      <c r="C1388" s="9" t="s">
        <v>3905</v>
      </c>
      <c r="D1388" s="9" t="s">
        <v>3906</v>
      </c>
      <c r="E1388" s="9" t="s">
        <v>3907</v>
      </c>
      <c r="F1388" s="12">
        <v>2922498500</v>
      </c>
      <c r="G1388" s="12" t="s">
        <v>3449</v>
      </c>
      <c r="H1388" s="9" t="s">
        <v>3911</v>
      </c>
      <c r="I1388" s="12">
        <v>50</v>
      </c>
      <c r="J1388" s="12">
        <v>21465.11</v>
      </c>
      <c r="K1388" s="9" t="s">
        <v>48</v>
      </c>
      <c r="L1388" s="9"/>
    </row>
    <row r="1389" spans="1:12" hidden="1" x14ac:dyDescent="0.25">
      <c r="A1389" s="11">
        <v>42144</v>
      </c>
      <c r="B1389" s="9" t="s">
        <v>3904</v>
      </c>
      <c r="C1389" s="9" t="s">
        <v>3905</v>
      </c>
      <c r="D1389" s="9" t="s">
        <v>3906</v>
      </c>
      <c r="E1389" s="9" t="s">
        <v>3907</v>
      </c>
      <c r="F1389" s="12">
        <v>2922498500</v>
      </c>
      <c r="G1389" s="12" t="s">
        <v>3449</v>
      </c>
      <c r="H1389" s="9" t="s">
        <v>3912</v>
      </c>
      <c r="I1389" s="12">
        <v>25</v>
      </c>
      <c r="J1389" s="12">
        <v>20721.27</v>
      </c>
      <c r="K1389" s="9" t="s">
        <v>48</v>
      </c>
      <c r="L1389" s="9"/>
    </row>
    <row r="1390" spans="1:12" x14ac:dyDescent="0.25">
      <c r="A1390" s="11">
        <v>42144</v>
      </c>
      <c r="B1390" s="9" t="s">
        <v>1074</v>
      </c>
      <c r="C1390" s="9" t="s">
        <v>1075</v>
      </c>
      <c r="D1390" s="9" t="s">
        <v>106</v>
      </c>
      <c r="E1390" s="9" t="s">
        <v>107</v>
      </c>
      <c r="F1390" s="12">
        <v>2922500090</v>
      </c>
      <c r="G1390" s="12" t="s">
        <v>3452</v>
      </c>
      <c r="H1390" s="9" t="s">
        <v>2888</v>
      </c>
      <c r="I1390" s="12">
        <v>20000</v>
      </c>
      <c r="J1390" s="12">
        <v>871355.78</v>
      </c>
      <c r="K1390" s="9" t="s">
        <v>48</v>
      </c>
      <c r="L1390" s="9"/>
    </row>
    <row r="1391" spans="1:12" x14ac:dyDescent="0.25">
      <c r="A1391" s="11">
        <v>42144</v>
      </c>
      <c r="B1391" s="9" t="s">
        <v>252</v>
      </c>
      <c r="C1391" s="9" t="s">
        <v>253</v>
      </c>
      <c r="D1391" s="9" t="s">
        <v>102</v>
      </c>
      <c r="E1391" s="9" t="s">
        <v>1062</v>
      </c>
      <c r="F1391" s="12">
        <v>2922500090</v>
      </c>
      <c r="G1391" s="12" t="s">
        <v>3452</v>
      </c>
      <c r="H1391" s="9" t="s">
        <v>3913</v>
      </c>
      <c r="I1391" s="12">
        <v>40000</v>
      </c>
      <c r="J1391" s="12">
        <v>1623697.11</v>
      </c>
      <c r="K1391" s="9" t="s">
        <v>48</v>
      </c>
      <c r="L1391" s="9"/>
    </row>
    <row r="1392" spans="1:12" x14ac:dyDescent="0.25">
      <c r="A1392" s="11">
        <v>42144</v>
      </c>
      <c r="B1392" s="9" t="s">
        <v>1177</v>
      </c>
      <c r="C1392" s="9" t="s">
        <v>1178</v>
      </c>
      <c r="D1392" s="9" t="s">
        <v>1179</v>
      </c>
      <c r="E1392" s="9" t="s">
        <v>1180</v>
      </c>
      <c r="F1392" s="12">
        <v>2922500090</v>
      </c>
      <c r="G1392" s="12" t="s">
        <v>3452</v>
      </c>
      <c r="H1392" s="9" t="s">
        <v>1181</v>
      </c>
      <c r="I1392" s="12">
        <v>20000</v>
      </c>
      <c r="J1392" s="12">
        <v>974175.74</v>
      </c>
      <c r="K1392" s="9" t="s">
        <v>533</v>
      </c>
      <c r="L1392" s="9"/>
    </row>
    <row r="1393" spans="1:12" x14ac:dyDescent="0.25">
      <c r="A1393" s="11">
        <v>42144</v>
      </c>
      <c r="B1393" s="9" t="s">
        <v>3914</v>
      </c>
      <c r="C1393" s="9" t="s">
        <v>3915</v>
      </c>
      <c r="D1393" s="9" t="s">
        <v>141</v>
      </c>
      <c r="E1393" s="9" t="s">
        <v>142</v>
      </c>
      <c r="F1393" s="12">
        <v>2922500090</v>
      </c>
      <c r="G1393" s="12" t="s">
        <v>3452</v>
      </c>
      <c r="H1393" s="9" t="s">
        <v>3916</v>
      </c>
      <c r="I1393" s="12">
        <v>12000</v>
      </c>
      <c r="J1393" s="12">
        <v>590207.93999999994</v>
      </c>
      <c r="K1393" s="9" t="s">
        <v>533</v>
      </c>
      <c r="L1393" s="9"/>
    </row>
    <row r="1394" spans="1:12" x14ac:dyDescent="0.25">
      <c r="A1394" s="11">
        <v>42144</v>
      </c>
      <c r="B1394" s="9" t="s">
        <v>1098</v>
      </c>
      <c r="C1394" s="9" t="s">
        <v>1099</v>
      </c>
      <c r="D1394" s="9" t="s">
        <v>38</v>
      </c>
      <c r="E1394" s="9" t="s">
        <v>39</v>
      </c>
      <c r="F1394" s="12">
        <v>2922410000</v>
      </c>
      <c r="G1394" s="12" t="s">
        <v>3448</v>
      </c>
      <c r="H1394" s="9" t="s">
        <v>1100</v>
      </c>
      <c r="I1394" s="12">
        <v>21000</v>
      </c>
      <c r="J1394" s="12">
        <v>615899.77</v>
      </c>
      <c r="K1394" s="9" t="s">
        <v>641</v>
      </c>
      <c r="L1394" s="9"/>
    </row>
    <row r="1395" spans="1:12" hidden="1" x14ac:dyDescent="0.25">
      <c r="A1395" s="11">
        <v>42145</v>
      </c>
      <c r="B1395" s="9" t="s">
        <v>3917</v>
      </c>
      <c r="C1395" s="9" t="s">
        <v>3918</v>
      </c>
      <c r="D1395" s="9" t="s">
        <v>483</v>
      </c>
      <c r="E1395" s="9" t="s">
        <v>697</v>
      </c>
      <c r="F1395" s="12">
        <v>2922498500</v>
      </c>
      <c r="G1395" s="12" t="s">
        <v>3449</v>
      </c>
      <c r="H1395" s="9" t="s">
        <v>3919</v>
      </c>
      <c r="I1395" s="12">
        <v>2000</v>
      </c>
      <c r="J1395" s="12">
        <v>101813.88</v>
      </c>
      <c r="K1395" s="9" t="s">
        <v>73</v>
      </c>
      <c r="L1395" s="9"/>
    </row>
    <row r="1396" spans="1:12" x14ac:dyDescent="0.25">
      <c r="A1396" s="11">
        <v>42145</v>
      </c>
      <c r="B1396" s="9" t="s">
        <v>585</v>
      </c>
      <c r="C1396" s="9" t="s">
        <v>586</v>
      </c>
      <c r="D1396" s="9" t="s">
        <v>45</v>
      </c>
      <c r="E1396" s="9" t="s">
        <v>46</v>
      </c>
      <c r="F1396" s="12">
        <v>2922410000</v>
      </c>
      <c r="G1396" s="12" t="s">
        <v>3448</v>
      </c>
      <c r="H1396" s="9" t="s">
        <v>1192</v>
      </c>
      <c r="I1396" s="12">
        <v>20000</v>
      </c>
      <c r="J1396" s="12">
        <v>708069.25</v>
      </c>
      <c r="K1396" s="9" t="s">
        <v>201</v>
      </c>
      <c r="L1396" s="2" t="s">
        <v>157</v>
      </c>
    </row>
    <row r="1397" spans="1:12" x14ac:dyDescent="0.25">
      <c r="A1397" s="11">
        <v>42145</v>
      </c>
      <c r="B1397" s="9" t="s">
        <v>252</v>
      </c>
      <c r="C1397" s="9" t="s">
        <v>253</v>
      </c>
      <c r="D1397" s="9" t="s">
        <v>102</v>
      </c>
      <c r="E1397" s="9" t="s">
        <v>1062</v>
      </c>
      <c r="F1397" s="12">
        <v>2922500090</v>
      </c>
      <c r="G1397" s="12" t="s">
        <v>3452</v>
      </c>
      <c r="H1397" s="9" t="s">
        <v>3920</v>
      </c>
      <c r="I1397" s="12">
        <v>20000</v>
      </c>
      <c r="J1397" s="12">
        <v>795043.69</v>
      </c>
      <c r="K1397" s="9" t="s">
        <v>48</v>
      </c>
      <c r="L1397" s="9"/>
    </row>
    <row r="1398" spans="1:12" x14ac:dyDescent="0.25">
      <c r="A1398" s="11">
        <v>42145</v>
      </c>
      <c r="B1398" s="9" t="s">
        <v>585</v>
      </c>
      <c r="C1398" s="9" t="s">
        <v>586</v>
      </c>
      <c r="D1398" s="9" t="s">
        <v>45</v>
      </c>
      <c r="E1398" s="9" t="s">
        <v>46</v>
      </c>
      <c r="F1398" s="12">
        <v>2922410000</v>
      </c>
      <c r="G1398" s="12" t="s">
        <v>3448</v>
      </c>
      <c r="H1398" s="9" t="s">
        <v>1192</v>
      </c>
      <c r="I1398" s="12">
        <v>20000</v>
      </c>
      <c r="J1398" s="12">
        <v>708069.25</v>
      </c>
      <c r="K1398" s="9" t="s">
        <v>201</v>
      </c>
      <c r="L1398" s="2" t="s">
        <v>157</v>
      </c>
    </row>
    <row r="1399" spans="1:12" x14ac:dyDescent="0.25">
      <c r="A1399" s="11">
        <v>42146</v>
      </c>
      <c r="B1399" s="9" t="s">
        <v>252</v>
      </c>
      <c r="C1399" s="9" t="s">
        <v>253</v>
      </c>
      <c r="D1399" s="9" t="s">
        <v>102</v>
      </c>
      <c r="E1399" s="9" t="s">
        <v>1062</v>
      </c>
      <c r="F1399" s="12">
        <v>2922500090</v>
      </c>
      <c r="G1399" s="12" t="s">
        <v>3452</v>
      </c>
      <c r="H1399" s="9" t="s">
        <v>3921</v>
      </c>
      <c r="I1399" s="12">
        <v>20000</v>
      </c>
      <c r="J1399" s="12">
        <v>789931.19</v>
      </c>
      <c r="K1399" s="9" t="s">
        <v>48</v>
      </c>
      <c r="L1399" s="9"/>
    </row>
    <row r="1400" spans="1:12" hidden="1" x14ac:dyDescent="0.25">
      <c r="A1400" s="11">
        <v>42146</v>
      </c>
      <c r="B1400" s="9" t="s">
        <v>2454</v>
      </c>
      <c r="C1400" s="9" t="s">
        <v>2455</v>
      </c>
      <c r="D1400" s="9" t="s">
        <v>2456</v>
      </c>
      <c r="E1400" s="9" t="s">
        <v>2457</v>
      </c>
      <c r="F1400" s="12">
        <v>2922498500</v>
      </c>
      <c r="G1400" s="12" t="s">
        <v>3449</v>
      </c>
      <c r="H1400" s="9" t="s">
        <v>3922</v>
      </c>
      <c r="I1400" s="12">
        <v>400</v>
      </c>
      <c r="J1400" s="12">
        <v>68554.45</v>
      </c>
      <c r="K1400" s="9" t="s">
        <v>248</v>
      </c>
      <c r="L1400" s="9"/>
    </row>
    <row r="1401" spans="1:12" hidden="1" x14ac:dyDescent="0.25">
      <c r="A1401" s="11">
        <v>42146</v>
      </c>
      <c r="B1401" s="9" t="s">
        <v>3923</v>
      </c>
      <c r="C1401" s="9" t="s">
        <v>3924</v>
      </c>
      <c r="D1401" s="9" t="s">
        <v>1363</v>
      </c>
      <c r="E1401" s="9" t="s">
        <v>1364</v>
      </c>
      <c r="F1401" s="12">
        <v>2922500090</v>
      </c>
      <c r="G1401" s="12" t="s">
        <v>3449</v>
      </c>
      <c r="H1401" s="9" t="s">
        <v>3925</v>
      </c>
      <c r="I1401" s="12">
        <v>150</v>
      </c>
      <c r="J1401" s="12">
        <v>120864.12</v>
      </c>
      <c r="K1401" s="9" t="s">
        <v>48</v>
      </c>
      <c r="L1401" s="9"/>
    </row>
    <row r="1402" spans="1:12" hidden="1" x14ac:dyDescent="0.25">
      <c r="A1402" s="11">
        <v>42146</v>
      </c>
      <c r="B1402" s="9" t="s">
        <v>3926</v>
      </c>
      <c r="C1402" s="9" t="s">
        <v>3927</v>
      </c>
      <c r="D1402" s="9" t="s">
        <v>3928</v>
      </c>
      <c r="E1402" s="9" t="s">
        <v>3929</v>
      </c>
      <c r="F1402" s="12">
        <v>2922498500</v>
      </c>
      <c r="G1402" s="12" t="s">
        <v>3449</v>
      </c>
      <c r="H1402" s="9" t="s">
        <v>3930</v>
      </c>
      <c r="I1402" s="12">
        <v>2000</v>
      </c>
      <c r="J1402" s="12">
        <v>146819.67000000001</v>
      </c>
      <c r="K1402" s="9" t="s">
        <v>48</v>
      </c>
      <c r="L1402" s="9"/>
    </row>
    <row r="1403" spans="1:12" hidden="1" x14ac:dyDescent="0.25">
      <c r="A1403" s="11">
        <v>42147</v>
      </c>
      <c r="B1403" s="9" t="s">
        <v>3931</v>
      </c>
      <c r="C1403" s="9" t="s">
        <v>3932</v>
      </c>
      <c r="D1403" s="9" t="s">
        <v>2881</v>
      </c>
      <c r="E1403" s="9" t="s">
        <v>2882</v>
      </c>
      <c r="F1403" s="12">
        <v>2922498500</v>
      </c>
      <c r="G1403" s="12" t="s">
        <v>3449</v>
      </c>
      <c r="H1403" s="9" t="s">
        <v>2883</v>
      </c>
      <c r="I1403" s="12">
        <v>2000</v>
      </c>
      <c r="J1403" s="12">
        <v>113733.55</v>
      </c>
      <c r="K1403" s="9" t="s">
        <v>48</v>
      </c>
      <c r="L1403" s="9"/>
    </row>
    <row r="1404" spans="1:12" hidden="1" x14ac:dyDescent="0.25">
      <c r="A1404" s="11">
        <v>42149</v>
      </c>
      <c r="B1404" s="9" t="s">
        <v>1901</v>
      </c>
      <c r="C1404" s="9" t="s">
        <v>1902</v>
      </c>
      <c r="D1404" s="9" t="s">
        <v>1903</v>
      </c>
      <c r="E1404" s="9" t="s">
        <v>1904</v>
      </c>
      <c r="F1404" s="12">
        <v>2922498500</v>
      </c>
      <c r="G1404" s="12" t="s">
        <v>3449</v>
      </c>
      <c r="H1404" s="9" t="s">
        <v>3933</v>
      </c>
      <c r="I1404" s="12">
        <v>3</v>
      </c>
      <c r="J1404" s="12">
        <v>1844.06</v>
      </c>
      <c r="K1404" s="9" t="s">
        <v>48</v>
      </c>
      <c r="L1404" s="9"/>
    </row>
    <row r="1405" spans="1:12" hidden="1" x14ac:dyDescent="0.25">
      <c r="A1405" s="11">
        <v>42149</v>
      </c>
      <c r="B1405" s="9" t="s">
        <v>3934</v>
      </c>
      <c r="C1405" s="9" t="s">
        <v>3935</v>
      </c>
      <c r="D1405" s="9" t="s">
        <v>1129</v>
      </c>
      <c r="E1405" s="9" t="s">
        <v>1130</v>
      </c>
      <c r="F1405" s="12">
        <v>2922498500</v>
      </c>
      <c r="G1405" s="12" t="s">
        <v>3449</v>
      </c>
      <c r="H1405" s="9" t="s">
        <v>3936</v>
      </c>
      <c r="I1405" s="12">
        <v>2.5000000000000001E-2</v>
      </c>
      <c r="J1405" s="12">
        <v>1986.6</v>
      </c>
      <c r="K1405" s="9" t="s">
        <v>1202</v>
      </c>
      <c r="L1405" s="9"/>
    </row>
    <row r="1406" spans="1:12" hidden="1" x14ac:dyDescent="0.25">
      <c r="A1406" s="11">
        <v>42149</v>
      </c>
      <c r="B1406" s="9" t="s">
        <v>3934</v>
      </c>
      <c r="C1406" s="9" t="s">
        <v>3935</v>
      </c>
      <c r="D1406" s="9" t="s">
        <v>1129</v>
      </c>
      <c r="E1406" s="9" t="s">
        <v>1130</v>
      </c>
      <c r="F1406" s="12">
        <v>2922500090</v>
      </c>
      <c r="G1406" s="12" t="s">
        <v>3449</v>
      </c>
      <c r="H1406" s="9" t="s">
        <v>3937</v>
      </c>
      <c r="I1406" s="12">
        <v>0.01</v>
      </c>
      <c r="J1406" s="12">
        <v>1891.22</v>
      </c>
      <c r="K1406" s="9" t="s">
        <v>641</v>
      </c>
      <c r="L1406" s="9"/>
    </row>
    <row r="1407" spans="1:12" hidden="1" x14ac:dyDescent="0.25">
      <c r="A1407" s="11">
        <v>42149</v>
      </c>
      <c r="B1407" s="9" t="s">
        <v>1154</v>
      </c>
      <c r="C1407" s="9" t="s">
        <v>1341</v>
      </c>
      <c r="D1407" s="9" t="s">
        <v>1150</v>
      </c>
      <c r="E1407" s="9" t="s">
        <v>1151</v>
      </c>
      <c r="F1407" s="12">
        <v>2922498500</v>
      </c>
      <c r="G1407" s="12" t="s">
        <v>3449</v>
      </c>
      <c r="H1407" s="9" t="s">
        <v>3938</v>
      </c>
      <c r="I1407" s="12">
        <v>25</v>
      </c>
      <c r="J1407" s="12">
        <v>26908.62</v>
      </c>
      <c r="K1407" s="9" t="s">
        <v>310</v>
      </c>
      <c r="L1407" s="9"/>
    </row>
    <row r="1408" spans="1:12" x14ac:dyDescent="0.25">
      <c r="A1408" s="11">
        <v>42149</v>
      </c>
      <c r="B1408" s="9" t="s">
        <v>227</v>
      </c>
      <c r="C1408" s="9" t="s">
        <v>228</v>
      </c>
      <c r="D1408" s="9" t="s">
        <v>229</v>
      </c>
      <c r="E1408" s="9" t="s">
        <v>230</v>
      </c>
      <c r="F1408" s="12">
        <v>2922410000</v>
      </c>
      <c r="G1408" s="12" t="s">
        <v>3448</v>
      </c>
      <c r="H1408" s="9" t="s">
        <v>3939</v>
      </c>
      <c r="I1408" s="12">
        <v>6000</v>
      </c>
      <c r="J1408" s="12">
        <v>197431.08</v>
      </c>
      <c r="K1408" s="9" t="s">
        <v>641</v>
      </c>
      <c r="L1408" s="2" t="s">
        <v>157</v>
      </c>
    </row>
    <row r="1409" spans="1:12" hidden="1" x14ac:dyDescent="0.25">
      <c r="A1409" s="11">
        <v>42149</v>
      </c>
      <c r="B1409" s="9" t="s">
        <v>3940</v>
      </c>
      <c r="C1409" s="9" t="s">
        <v>2824</v>
      </c>
      <c r="D1409" s="9" t="s">
        <v>460</v>
      </c>
      <c r="E1409" s="9" t="s">
        <v>461</v>
      </c>
      <c r="F1409" s="12">
        <v>2922498500</v>
      </c>
      <c r="G1409" s="12" t="s">
        <v>3449</v>
      </c>
      <c r="H1409" s="9" t="s">
        <v>3941</v>
      </c>
      <c r="I1409" s="12">
        <v>750</v>
      </c>
      <c r="J1409" s="12">
        <v>191913.67</v>
      </c>
      <c r="K1409" s="9" t="s">
        <v>290</v>
      </c>
      <c r="L1409" s="9"/>
    </row>
    <row r="1410" spans="1:12" x14ac:dyDescent="0.25">
      <c r="A1410" s="11">
        <v>42149</v>
      </c>
      <c r="B1410" s="9" t="s">
        <v>585</v>
      </c>
      <c r="C1410" s="9" t="s">
        <v>586</v>
      </c>
      <c r="D1410" s="9" t="s">
        <v>45</v>
      </c>
      <c r="E1410" s="9" t="s">
        <v>46</v>
      </c>
      <c r="F1410" s="12">
        <v>2922410000</v>
      </c>
      <c r="G1410" s="12" t="s">
        <v>3448</v>
      </c>
      <c r="H1410" s="9" t="s">
        <v>2887</v>
      </c>
      <c r="I1410" s="12">
        <v>20000</v>
      </c>
      <c r="J1410" s="12">
        <v>711825.25</v>
      </c>
      <c r="K1410" s="9" t="s">
        <v>201</v>
      </c>
      <c r="L1410" s="2" t="s">
        <v>157</v>
      </c>
    </row>
    <row r="1411" spans="1:12" hidden="1" x14ac:dyDescent="0.25">
      <c r="A1411" s="11">
        <v>42149</v>
      </c>
      <c r="B1411" s="9" t="s">
        <v>1134</v>
      </c>
      <c r="C1411" s="9" t="s">
        <v>2817</v>
      </c>
      <c r="D1411" s="9" t="s">
        <v>1129</v>
      </c>
      <c r="E1411" s="9" t="s">
        <v>1130</v>
      </c>
      <c r="F1411" s="12">
        <v>2922498500</v>
      </c>
      <c r="G1411" s="12" t="s">
        <v>3449</v>
      </c>
      <c r="H1411" s="9" t="s">
        <v>3942</v>
      </c>
      <c r="I1411" s="12">
        <v>18</v>
      </c>
      <c r="J1411" s="12">
        <v>12324.35</v>
      </c>
      <c r="K1411" s="9" t="s">
        <v>48</v>
      </c>
      <c r="L1411" s="9"/>
    </row>
    <row r="1412" spans="1:12" x14ac:dyDescent="0.25">
      <c r="A1412" s="11">
        <v>42149</v>
      </c>
      <c r="B1412" s="9" t="s">
        <v>2823</v>
      </c>
      <c r="C1412" s="9" t="s">
        <v>2824</v>
      </c>
      <c r="D1412" s="9" t="s">
        <v>460</v>
      </c>
      <c r="E1412" s="9" t="s">
        <v>461</v>
      </c>
      <c r="F1412" s="12">
        <v>2922410000</v>
      </c>
      <c r="G1412" s="12" t="s">
        <v>3448</v>
      </c>
      <c r="H1412" s="9" t="s">
        <v>3943</v>
      </c>
      <c r="I1412" s="12">
        <v>20000</v>
      </c>
      <c r="J1412" s="12">
        <v>616449.97</v>
      </c>
      <c r="K1412" s="9" t="s">
        <v>290</v>
      </c>
      <c r="L1412" s="9"/>
    </row>
    <row r="1413" spans="1:12" x14ac:dyDescent="0.25">
      <c r="A1413" s="11">
        <v>42149</v>
      </c>
      <c r="B1413" s="9" t="s">
        <v>2823</v>
      </c>
      <c r="C1413" s="9" t="s">
        <v>2824</v>
      </c>
      <c r="D1413" s="9" t="s">
        <v>460</v>
      </c>
      <c r="E1413" s="9" t="s">
        <v>461</v>
      </c>
      <c r="F1413" s="12">
        <v>2922410000</v>
      </c>
      <c r="G1413" s="12" t="s">
        <v>3448</v>
      </c>
      <c r="H1413" s="9" t="s">
        <v>3944</v>
      </c>
      <c r="I1413" s="12">
        <v>20000</v>
      </c>
      <c r="J1413" s="12">
        <v>616449.97</v>
      </c>
      <c r="K1413" s="9" t="s">
        <v>290</v>
      </c>
      <c r="L1413" s="9"/>
    </row>
    <row r="1414" spans="1:12" x14ac:dyDescent="0.25">
      <c r="A1414" s="11">
        <v>42149</v>
      </c>
      <c r="B1414" s="9" t="s">
        <v>1048</v>
      </c>
      <c r="C1414" s="9" t="s">
        <v>3945</v>
      </c>
      <c r="D1414" s="9" t="s">
        <v>38</v>
      </c>
      <c r="E1414" s="9" t="s">
        <v>39</v>
      </c>
      <c r="F1414" s="12">
        <v>2922500090</v>
      </c>
      <c r="G1414" s="12" t="s">
        <v>3452</v>
      </c>
      <c r="H1414" s="9" t="s">
        <v>3946</v>
      </c>
      <c r="I1414" s="12">
        <v>20000</v>
      </c>
      <c r="J1414" s="12">
        <v>775130.93</v>
      </c>
      <c r="K1414" s="9" t="s">
        <v>48</v>
      </c>
      <c r="L1414" s="9"/>
    </row>
    <row r="1415" spans="1:12" hidden="1" x14ac:dyDescent="0.25">
      <c r="A1415" s="11">
        <v>42150</v>
      </c>
      <c r="B1415" s="9" t="s">
        <v>3074</v>
      </c>
      <c r="C1415" s="9" t="s">
        <v>3075</v>
      </c>
      <c r="D1415" s="9" t="s">
        <v>1258</v>
      </c>
      <c r="E1415" s="9" t="s">
        <v>3076</v>
      </c>
      <c r="F1415" s="12">
        <v>2922498500</v>
      </c>
      <c r="G1415" s="12" t="s">
        <v>3449</v>
      </c>
      <c r="H1415" s="9" t="s">
        <v>3947</v>
      </c>
      <c r="I1415" s="12">
        <v>15</v>
      </c>
      <c r="J1415" s="12">
        <v>13948.23</v>
      </c>
      <c r="K1415" s="9" t="s">
        <v>48</v>
      </c>
      <c r="L1415" s="9"/>
    </row>
    <row r="1416" spans="1:12" x14ac:dyDescent="0.25">
      <c r="A1416" s="11">
        <v>42150</v>
      </c>
      <c r="B1416" s="9" t="s">
        <v>3949</v>
      </c>
      <c r="C1416" s="9" t="s">
        <v>3950</v>
      </c>
      <c r="D1416" s="9" t="s">
        <v>94</v>
      </c>
      <c r="E1416" s="9" t="s">
        <v>95</v>
      </c>
      <c r="F1416" s="12">
        <v>2922500090</v>
      </c>
      <c r="G1416" s="12" t="s">
        <v>3452</v>
      </c>
      <c r="H1416" s="9" t="s">
        <v>3951</v>
      </c>
      <c r="I1416" s="12">
        <v>40000</v>
      </c>
      <c r="J1416" s="12">
        <v>1916990.48</v>
      </c>
      <c r="K1416" s="9" t="s">
        <v>48</v>
      </c>
      <c r="L1416" s="9"/>
    </row>
    <row r="1417" spans="1:12" hidden="1" x14ac:dyDescent="0.25">
      <c r="A1417" s="11">
        <v>42150</v>
      </c>
      <c r="B1417" s="9" t="s">
        <v>1199</v>
      </c>
      <c r="C1417" s="9" t="s">
        <v>1200</v>
      </c>
      <c r="D1417" s="9" t="s">
        <v>1123</v>
      </c>
      <c r="E1417" s="9" t="s">
        <v>1124</v>
      </c>
      <c r="F1417" s="12">
        <v>2922498500</v>
      </c>
      <c r="G1417" s="12" t="s">
        <v>3449</v>
      </c>
      <c r="H1417" s="9" t="s">
        <v>3952</v>
      </c>
      <c r="I1417" s="12">
        <v>0.25</v>
      </c>
      <c r="J1417" s="12">
        <v>731.75</v>
      </c>
      <c r="K1417" s="9" t="s">
        <v>248</v>
      </c>
      <c r="L1417" s="9"/>
    </row>
    <row r="1418" spans="1:12" hidden="1" x14ac:dyDescent="0.25">
      <c r="A1418" s="11">
        <v>42150</v>
      </c>
      <c r="B1418" s="9" t="s">
        <v>1199</v>
      </c>
      <c r="C1418" s="9" t="s">
        <v>1200</v>
      </c>
      <c r="D1418" s="9" t="s">
        <v>1123</v>
      </c>
      <c r="E1418" s="9" t="s">
        <v>1124</v>
      </c>
      <c r="F1418" s="12">
        <v>2922498500</v>
      </c>
      <c r="G1418" s="12" t="s">
        <v>3449</v>
      </c>
      <c r="H1418" s="9" t="s">
        <v>3953</v>
      </c>
      <c r="I1418" s="12">
        <v>0.2</v>
      </c>
      <c r="J1418" s="12">
        <v>602.29</v>
      </c>
      <c r="K1418" s="9" t="s">
        <v>177</v>
      </c>
      <c r="L1418" s="9"/>
    </row>
    <row r="1419" spans="1:12" hidden="1" x14ac:dyDescent="0.25">
      <c r="A1419" s="11">
        <v>42151</v>
      </c>
      <c r="B1419" s="9" t="s">
        <v>1077</v>
      </c>
      <c r="C1419" s="9" t="s">
        <v>1078</v>
      </c>
      <c r="D1419" s="9" t="s">
        <v>1292</v>
      </c>
      <c r="E1419" s="9" t="s">
        <v>1293</v>
      </c>
      <c r="F1419" s="12">
        <v>2922500090</v>
      </c>
      <c r="G1419" s="12" t="s">
        <v>3449</v>
      </c>
      <c r="H1419" s="9" t="s">
        <v>3954</v>
      </c>
      <c r="I1419" s="12">
        <v>25</v>
      </c>
      <c r="J1419" s="12">
        <v>830159.54</v>
      </c>
      <c r="K1419" s="9" t="s">
        <v>1082</v>
      </c>
      <c r="L1419" s="9"/>
    </row>
    <row r="1420" spans="1:12" hidden="1" x14ac:dyDescent="0.25">
      <c r="A1420" s="11">
        <v>42151</v>
      </c>
      <c r="B1420" s="9" t="s">
        <v>1211</v>
      </c>
      <c r="C1420" s="9" t="s">
        <v>1212</v>
      </c>
      <c r="D1420" s="9" t="s">
        <v>1213</v>
      </c>
      <c r="E1420" s="9" t="s">
        <v>1214</v>
      </c>
      <c r="F1420" s="12">
        <v>2922500090</v>
      </c>
      <c r="G1420" s="12" t="s">
        <v>3449</v>
      </c>
      <c r="H1420" s="9" t="s">
        <v>3955</v>
      </c>
      <c r="I1420" s="12">
        <v>175</v>
      </c>
      <c r="J1420" s="12">
        <v>166085.47</v>
      </c>
      <c r="K1420" s="9" t="s">
        <v>1082</v>
      </c>
      <c r="L1420" s="9"/>
    </row>
    <row r="1421" spans="1:12" x14ac:dyDescent="0.25">
      <c r="A1421" s="11">
        <v>42151</v>
      </c>
      <c r="B1421" s="9" t="s">
        <v>227</v>
      </c>
      <c r="C1421" s="9" t="s">
        <v>228</v>
      </c>
      <c r="D1421" s="9" t="s">
        <v>229</v>
      </c>
      <c r="E1421" s="9" t="s">
        <v>230</v>
      </c>
      <c r="F1421" s="12">
        <v>2922410000</v>
      </c>
      <c r="G1421" s="12" t="s">
        <v>3448</v>
      </c>
      <c r="H1421" s="9" t="s">
        <v>3939</v>
      </c>
      <c r="I1421" s="12">
        <v>6000</v>
      </c>
      <c r="J1421" s="12">
        <v>196799.67</v>
      </c>
      <c r="K1421" s="9" t="s">
        <v>641</v>
      </c>
      <c r="L1421" s="2" t="s">
        <v>157</v>
      </c>
    </row>
    <row r="1422" spans="1:12" hidden="1" x14ac:dyDescent="0.25">
      <c r="A1422" s="11">
        <v>42152</v>
      </c>
      <c r="B1422" s="9" t="s">
        <v>1267</v>
      </c>
      <c r="C1422" s="9" t="s">
        <v>1268</v>
      </c>
      <c r="D1422" s="9" t="s">
        <v>1269</v>
      </c>
      <c r="E1422" s="9" t="s">
        <v>1270</v>
      </c>
      <c r="F1422" s="12">
        <v>2922498500</v>
      </c>
      <c r="G1422" s="12" t="s">
        <v>3449</v>
      </c>
      <c r="H1422" s="9" t="s">
        <v>3956</v>
      </c>
      <c r="I1422" s="12">
        <v>0.1</v>
      </c>
      <c r="J1422" s="12">
        <v>883.73</v>
      </c>
      <c r="K1422" s="9"/>
      <c r="L1422" s="9"/>
    </row>
    <row r="1423" spans="1:12" hidden="1" x14ac:dyDescent="0.25">
      <c r="A1423" s="11">
        <v>42152</v>
      </c>
      <c r="B1423" s="9" t="s">
        <v>1267</v>
      </c>
      <c r="C1423" s="9" t="s">
        <v>1268</v>
      </c>
      <c r="D1423" s="9" t="s">
        <v>1269</v>
      </c>
      <c r="E1423" s="9" t="s">
        <v>1270</v>
      </c>
      <c r="F1423" s="12">
        <v>2922498500</v>
      </c>
      <c r="G1423" s="12" t="s">
        <v>3449</v>
      </c>
      <c r="H1423" s="9" t="s">
        <v>3957</v>
      </c>
      <c r="I1423" s="12">
        <v>5.0000000000000001E-3</v>
      </c>
      <c r="J1423" s="12">
        <v>736.44</v>
      </c>
      <c r="K1423" s="9"/>
      <c r="L1423" s="9"/>
    </row>
    <row r="1424" spans="1:12" hidden="1" x14ac:dyDescent="0.25">
      <c r="A1424" s="11">
        <v>42152</v>
      </c>
      <c r="B1424" s="9" t="s">
        <v>1267</v>
      </c>
      <c r="C1424" s="9" t="s">
        <v>1268</v>
      </c>
      <c r="D1424" s="9" t="s">
        <v>1269</v>
      </c>
      <c r="E1424" s="9" t="s">
        <v>1270</v>
      </c>
      <c r="F1424" s="12">
        <v>2922500090</v>
      </c>
      <c r="G1424" s="12" t="s">
        <v>3449</v>
      </c>
      <c r="H1424" s="9" t="s">
        <v>3958</v>
      </c>
      <c r="I1424" s="12">
        <v>0.5</v>
      </c>
      <c r="J1424" s="12">
        <v>2827.95</v>
      </c>
      <c r="K1424" s="9"/>
      <c r="L1424" s="9"/>
    </row>
    <row r="1425" spans="1:12" x14ac:dyDescent="0.25">
      <c r="A1425" s="11">
        <v>42153</v>
      </c>
      <c r="B1425" s="9" t="s">
        <v>376</v>
      </c>
      <c r="C1425" s="9" t="s">
        <v>377</v>
      </c>
      <c r="D1425" s="9" t="s">
        <v>378</v>
      </c>
      <c r="E1425" s="9" t="s">
        <v>379</v>
      </c>
      <c r="F1425" s="12">
        <v>2922498500</v>
      </c>
      <c r="G1425" s="12" t="s">
        <v>3450</v>
      </c>
      <c r="H1425" s="9" t="s">
        <v>2819</v>
      </c>
      <c r="I1425" s="12">
        <v>3000</v>
      </c>
      <c r="J1425" s="12">
        <v>820610.12</v>
      </c>
      <c r="K1425" s="9" t="s">
        <v>201</v>
      </c>
      <c r="L1425" s="9"/>
    </row>
    <row r="1426" spans="1:12" x14ac:dyDescent="0.25">
      <c r="A1426" s="11">
        <v>42153</v>
      </c>
      <c r="B1426" s="9" t="s">
        <v>227</v>
      </c>
      <c r="C1426" s="9" t="s">
        <v>228</v>
      </c>
      <c r="D1426" s="9" t="s">
        <v>445</v>
      </c>
      <c r="E1426" s="9" t="s">
        <v>446</v>
      </c>
      <c r="F1426" s="12">
        <v>2922410000</v>
      </c>
      <c r="G1426" s="12" t="s">
        <v>3448</v>
      </c>
      <c r="H1426" s="9" t="s">
        <v>3875</v>
      </c>
      <c r="I1426" s="12">
        <v>5000</v>
      </c>
      <c r="J1426" s="12">
        <v>161081.72</v>
      </c>
      <c r="K1426" s="9" t="s">
        <v>641</v>
      </c>
      <c r="L1426" s="2" t="s">
        <v>157</v>
      </c>
    </row>
    <row r="1427" spans="1:12" hidden="1" x14ac:dyDescent="0.25">
      <c r="A1427" s="11">
        <v>42129</v>
      </c>
      <c r="B1427" s="9" t="s">
        <v>2889</v>
      </c>
      <c r="C1427" s="9" t="s">
        <v>2890</v>
      </c>
      <c r="D1427" s="9" t="s">
        <v>460</v>
      </c>
      <c r="E1427" s="9" t="s">
        <v>461</v>
      </c>
      <c r="F1427" s="12">
        <v>2930903000</v>
      </c>
      <c r="G1427" s="12" t="s">
        <v>4388</v>
      </c>
      <c r="H1427" s="9" t="s">
        <v>3959</v>
      </c>
      <c r="I1427" s="12">
        <v>20400</v>
      </c>
      <c r="J1427" s="12">
        <v>1885570.49</v>
      </c>
      <c r="K1427" s="9" t="s">
        <v>310</v>
      </c>
      <c r="L1427" s="9"/>
    </row>
    <row r="1428" spans="1:12" hidden="1" x14ac:dyDescent="0.25">
      <c r="A1428" s="11">
        <v>42136</v>
      </c>
      <c r="B1428" s="9" t="s">
        <v>2896</v>
      </c>
      <c r="C1428" s="9" t="s">
        <v>2897</v>
      </c>
      <c r="D1428" s="9" t="s">
        <v>102</v>
      </c>
      <c r="E1428" s="9" t="s">
        <v>103</v>
      </c>
      <c r="F1428" s="12">
        <v>2930903000</v>
      </c>
      <c r="G1428" s="12" t="s">
        <v>4389</v>
      </c>
      <c r="H1428" s="9" t="s">
        <v>2917</v>
      </c>
      <c r="I1428" s="12">
        <v>20400</v>
      </c>
      <c r="J1428" s="12">
        <v>1743137.72</v>
      </c>
      <c r="K1428" s="9" t="s">
        <v>641</v>
      </c>
      <c r="L1428" s="9"/>
    </row>
    <row r="1429" spans="1:12" hidden="1" x14ac:dyDescent="0.25">
      <c r="A1429" s="11">
        <v>42136</v>
      </c>
      <c r="B1429" s="9" t="s">
        <v>2896</v>
      </c>
      <c r="C1429" s="9" t="s">
        <v>2897</v>
      </c>
      <c r="D1429" s="9" t="s">
        <v>102</v>
      </c>
      <c r="E1429" s="9" t="s">
        <v>103</v>
      </c>
      <c r="F1429" s="12">
        <v>2930903000</v>
      </c>
      <c r="G1429" s="12" t="s">
        <v>4389</v>
      </c>
      <c r="H1429" s="9" t="s">
        <v>2917</v>
      </c>
      <c r="I1429" s="12">
        <v>20400</v>
      </c>
      <c r="J1429" s="12">
        <v>1743137.72</v>
      </c>
      <c r="K1429" s="9" t="s">
        <v>641</v>
      </c>
      <c r="L1429" s="9"/>
    </row>
    <row r="1430" spans="1:12" hidden="1" x14ac:dyDescent="0.25">
      <c r="A1430" s="11">
        <v>42143</v>
      </c>
      <c r="B1430" s="9" t="s">
        <v>2896</v>
      </c>
      <c r="C1430" s="9" t="s">
        <v>2897</v>
      </c>
      <c r="D1430" s="9" t="s">
        <v>102</v>
      </c>
      <c r="E1430" s="9" t="s">
        <v>103</v>
      </c>
      <c r="F1430" s="12">
        <v>2930903000</v>
      </c>
      <c r="G1430" s="12" t="s">
        <v>4389</v>
      </c>
      <c r="H1430" s="9" t="s">
        <v>2917</v>
      </c>
      <c r="I1430" s="12">
        <v>20400</v>
      </c>
      <c r="J1430" s="12">
        <v>1872565.92</v>
      </c>
      <c r="K1430" s="9" t="s">
        <v>641</v>
      </c>
      <c r="L1430" s="9"/>
    </row>
    <row r="1431" spans="1:12" hidden="1" x14ac:dyDescent="0.25">
      <c r="A1431" s="11">
        <v>42150</v>
      </c>
      <c r="B1431" s="9" t="s">
        <v>2896</v>
      </c>
      <c r="C1431" s="9" t="s">
        <v>2897</v>
      </c>
      <c r="D1431" s="9" t="s">
        <v>102</v>
      </c>
      <c r="E1431" s="9" t="s">
        <v>103</v>
      </c>
      <c r="F1431" s="12">
        <v>2930903000</v>
      </c>
      <c r="G1431" s="12" t="s">
        <v>4389</v>
      </c>
      <c r="H1431" s="9" t="s">
        <v>3960</v>
      </c>
      <c r="I1431" s="12">
        <v>20400</v>
      </c>
      <c r="J1431" s="12">
        <v>1789176.93</v>
      </c>
      <c r="K1431" s="9" t="s">
        <v>641</v>
      </c>
      <c r="L1431" s="9"/>
    </row>
    <row r="1432" spans="1:12" hidden="1" x14ac:dyDescent="0.25">
      <c r="A1432" s="11">
        <v>42150</v>
      </c>
      <c r="B1432" s="9" t="s">
        <v>2896</v>
      </c>
      <c r="C1432" s="9" t="s">
        <v>2897</v>
      </c>
      <c r="D1432" s="9" t="s">
        <v>102</v>
      </c>
      <c r="E1432" s="9" t="s">
        <v>103</v>
      </c>
      <c r="F1432" s="12">
        <v>2930903000</v>
      </c>
      <c r="G1432" s="12" t="s">
        <v>4389</v>
      </c>
      <c r="H1432" s="9" t="s">
        <v>3960</v>
      </c>
      <c r="I1432" s="12">
        <v>20400</v>
      </c>
      <c r="J1432" s="12">
        <v>1789176.93</v>
      </c>
      <c r="K1432" s="9" t="s">
        <v>641</v>
      </c>
      <c r="L1432" s="9"/>
    </row>
    <row r="1433" spans="1:12" hidden="1" x14ac:dyDescent="0.25">
      <c r="A1433" s="11">
        <v>42129</v>
      </c>
      <c r="B1433" s="9" t="s">
        <v>1590</v>
      </c>
      <c r="C1433" s="9" t="s">
        <v>1591</v>
      </c>
      <c r="D1433" s="9" t="s">
        <v>1592</v>
      </c>
      <c r="E1433" s="9" t="s">
        <v>1593</v>
      </c>
      <c r="F1433" s="12">
        <v>3507909000</v>
      </c>
      <c r="G1433" s="12" t="s">
        <v>3449</v>
      </c>
      <c r="H1433" s="9" t="s">
        <v>3961</v>
      </c>
      <c r="I1433" s="12">
        <v>0.9</v>
      </c>
      <c r="J1433" s="12">
        <v>2630.7</v>
      </c>
      <c r="K1433" s="9" t="s">
        <v>519</v>
      </c>
      <c r="L1433" s="9"/>
    </row>
    <row r="1434" spans="1:12" hidden="1" x14ac:dyDescent="0.25">
      <c r="A1434" s="11">
        <v>42129</v>
      </c>
      <c r="B1434" s="9" t="s">
        <v>1453</v>
      </c>
      <c r="C1434" s="9" t="s">
        <v>1454</v>
      </c>
      <c r="D1434" s="9" t="s">
        <v>1455</v>
      </c>
      <c r="E1434" s="9" t="s">
        <v>1456</v>
      </c>
      <c r="F1434" s="12">
        <v>3507909000</v>
      </c>
      <c r="G1434" s="12" t="s">
        <v>3449</v>
      </c>
      <c r="H1434" s="9" t="s">
        <v>3962</v>
      </c>
      <c r="I1434" s="12">
        <v>3440</v>
      </c>
      <c r="J1434" s="12">
        <v>641250.39</v>
      </c>
      <c r="K1434" s="9" t="s">
        <v>290</v>
      </c>
      <c r="L1434" s="9"/>
    </row>
    <row r="1435" spans="1:12" hidden="1" x14ac:dyDescent="0.25">
      <c r="A1435" s="11">
        <v>42129</v>
      </c>
      <c r="B1435" s="9" t="s">
        <v>1580</v>
      </c>
      <c r="C1435" s="9" t="s">
        <v>1581</v>
      </c>
      <c r="D1435" s="9" t="s">
        <v>3019</v>
      </c>
      <c r="E1435" s="9" t="s">
        <v>3020</v>
      </c>
      <c r="F1435" s="12">
        <v>3507909000</v>
      </c>
      <c r="G1435" s="12" t="s">
        <v>3449</v>
      </c>
      <c r="H1435" s="9" t="s">
        <v>3963</v>
      </c>
      <c r="I1435" s="12">
        <v>1700</v>
      </c>
      <c r="J1435" s="12">
        <v>481465.11</v>
      </c>
      <c r="K1435" s="9" t="s">
        <v>176</v>
      </c>
      <c r="L1435" s="9"/>
    </row>
    <row r="1436" spans="1:12" hidden="1" x14ac:dyDescent="0.25">
      <c r="A1436" s="11">
        <v>42129</v>
      </c>
      <c r="B1436" s="9" t="s">
        <v>3964</v>
      </c>
      <c r="C1436" s="9" t="s">
        <v>3965</v>
      </c>
      <c r="D1436" s="9" t="s">
        <v>1660</v>
      </c>
      <c r="E1436" s="9" t="s">
        <v>1661</v>
      </c>
      <c r="F1436" s="12">
        <v>3507909000</v>
      </c>
      <c r="G1436" s="12" t="s">
        <v>3449</v>
      </c>
      <c r="H1436" s="9" t="s">
        <v>3966</v>
      </c>
      <c r="I1436" s="12">
        <v>18872</v>
      </c>
      <c r="J1436" s="12">
        <v>867085.61</v>
      </c>
      <c r="K1436" s="9" t="s">
        <v>177</v>
      </c>
      <c r="L1436" s="9"/>
    </row>
    <row r="1437" spans="1:12" hidden="1" x14ac:dyDescent="0.25">
      <c r="A1437" s="11">
        <v>42129</v>
      </c>
      <c r="B1437" s="9" t="s">
        <v>3964</v>
      </c>
      <c r="C1437" s="9" t="s">
        <v>3965</v>
      </c>
      <c r="D1437" s="9" t="s">
        <v>1660</v>
      </c>
      <c r="E1437" s="9" t="s">
        <v>1661</v>
      </c>
      <c r="F1437" s="12">
        <v>3507909000</v>
      </c>
      <c r="G1437" s="12" t="s">
        <v>3449</v>
      </c>
      <c r="H1437" s="9" t="s">
        <v>3967</v>
      </c>
      <c r="I1437" s="12">
        <v>400</v>
      </c>
      <c r="J1437" s="12">
        <v>379199.7</v>
      </c>
      <c r="K1437" s="9" t="s">
        <v>1202</v>
      </c>
      <c r="L1437" s="9"/>
    </row>
    <row r="1438" spans="1:12" hidden="1" x14ac:dyDescent="0.25">
      <c r="A1438" s="11">
        <v>42130</v>
      </c>
      <c r="B1438" s="9" t="s">
        <v>1077</v>
      </c>
      <c r="C1438" s="9" t="s">
        <v>1078</v>
      </c>
      <c r="D1438" s="9" t="s">
        <v>1292</v>
      </c>
      <c r="E1438" s="9" t="s">
        <v>1293</v>
      </c>
      <c r="F1438" s="12">
        <v>3507909000</v>
      </c>
      <c r="G1438" s="12" t="s">
        <v>3449</v>
      </c>
      <c r="H1438" s="9" t="s">
        <v>3968</v>
      </c>
      <c r="I1438" s="12">
        <v>1500</v>
      </c>
      <c r="J1438" s="12">
        <v>1381468.07</v>
      </c>
      <c r="K1438" s="9" t="s">
        <v>167</v>
      </c>
      <c r="L1438" s="9"/>
    </row>
    <row r="1439" spans="1:12" hidden="1" x14ac:dyDescent="0.25">
      <c r="A1439" s="11">
        <v>42130</v>
      </c>
      <c r="B1439" s="9" t="s">
        <v>1466</v>
      </c>
      <c r="C1439" s="9" t="s">
        <v>1467</v>
      </c>
      <c r="D1439" s="9" t="s">
        <v>1468</v>
      </c>
      <c r="E1439" s="9" t="s">
        <v>1469</v>
      </c>
      <c r="F1439" s="12">
        <v>3507909000</v>
      </c>
      <c r="G1439" s="12" t="s">
        <v>3449</v>
      </c>
      <c r="H1439" s="9" t="s">
        <v>2996</v>
      </c>
      <c r="I1439" s="12">
        <v>100</v>
      </c>
      <c r="J1439" s="12">
        <v>25842.98</v>
      </c>
      <c r="K1439" s="9" t="s">
        <v>167</v>
      </c>
      <c r="L1439" s="9"/>
    </row>
    <row r="1440" spans="1:12" hidden="1" x14ac:dyDescent="0.25">
      <c r="A1440" s="11">
        <v>42130</v>
      </c>
      <c r="B1440" s="9" t="s">
        <v>3964</v>
      </c>
      <c r="C1440" s="9" t="s">
        <v>3965</v>
      </c>
      <c r="D1440" s="9" t="s">
        <v>1660</v>
      </c>
      <c r="E1440" s="9" t="s">
        <v>1661</v>
      </c>
      <c r="F1440" s="12">
        <v>3507909000</v>
      </c>
      <c r="G1440" s="12" t="s">
        <v>3449</v>
      </c>
      <c r="H1440" s="9" t="s">
        <v>3969</v>
      </c>
      <c r="I1440" s="12">
        <v>800</v>
      </c>
      <c r="J1440" s="12">
        <v>89111.93</v>
      </c>
      <c r="K1440" s="9" t="s">
        <v>177</v>
      </c>
      <c r="L1440" s="9"/>
    </row>
    <row r="1441" spans="1:12" hidden="1" x14ac:dyDescent="0.25">
      <c r="A1441" s="11">
        <v>42130</v>
      </c>
      <c r="B1441" s="9" t="s">
        <v>503</v>
      </c>
      <c r="C1441" s="9" t="s">
        <v>3970</v>
      </c>
      <c r="D1441" s="9" t="s">
        <v>106</v>
      </c>
      <c r="E1441" s="9" t="s">
        <v>107</v>
      </c>
      <c r="F1441" s="12">
        <v>3507909000</v>
      </c>
      <c r="G1441" s="12" t="s">
        <v>3449</v>
      </c>
      <c r="H1441" s="9" t="s">
        <v>3971</v>
      </c>
      <c r="I1441" s="12">
        <v>20000</v>
      </c>
      <c r="J1441" s="12">
        <v>7048086.5999999996</v>
      </c>
      <c r="K1441" s="9" t="s">
        <v>270</v>
      </c>
      <c r="L1441" s="2" t="s">
        <v>157</v>
      </c>
    </row>
    <row r="1442" spans="1:12" hidden="1" x14ac:dyDescent="0.25">
      <c r="A1442" s="11">
        <v>42131</v>
      </c>
      <c r="B1442" s="9" t="s">
        <v>1134</v>
      </c>
      <c r="C1442" s="9" t="s">
        <v>2817</v>
      </c>
      <c r="D1442" s="9" t="s">
        <v>1129</v>
      </c>
      <c r="E1442" s="9" t="s">
        <v>1130</v>
      </c>
      <c r="F1442" s="12">
        <v>3507909000</v>
      </c>
      <c r="G1442" s="12" t="s">
        <v>3449</v>
      </c>
      <c r="H1442" s="9" t="s">
        <v>3972</v>
      </c>
      <c r="I1442" s="12">
        <v>3.0000000000000001E-3</v>
      </c>
      <c r="J1442" s="12">
        <v>10582.74</v>
      </c>
      <c r="K1442" s="9" t="s">
        <v>1202</v>
      </c>
      <c r="L1442" s="9"/>
    </row>
    <row r="1443" spans="1:12" hidden="1" x14ac:dyDescent="0.25">
      <c r="A1443" s="11">
        <v>42131</v>
      </c>
      <c r="B1443" s="9" t="s">
        <v>1134</v>
      </c>
      <c r="C1443" s="9" t="s">
        <v>2817</v>
      </c>
      <c r="D1443" s="9" t="s">
        <v>1129</v>
      </c>
      <c r="E1443" s="9" t="s">
        <v>1130</v>
      </c>
      <c r="F1443" s="12">
        <v>3507909000</v>
      </c>
      <c r="G1443" s="12" t="s">
        <v>3449</v>
      </c>
      <c r="H1443" s="9" t="s">
        <v>3973</v>
      </c>
      <c r="I1443" s="12">
        <v>3.4199999999999998E-5</v>
      </c>
      <c r="J1443" s="12">
        <v>64020.6</v>
      </c>
      <c r="K1443" s="9" t="s">
        <v>641</v>
      </c>
      <c r="L1443" s="9"/>
    </row>
    <row r="1444" spans="1:12" hidden="1" x14ac:dyDescent="0.25">
      <c r="A1444" s="11">
        <v>42131</v>
      </c>
      <c r="B1444" s="9" t="s">
        <v>1038</v>
      </c>
      <c r="C1444" s="9" t="s">
        <v>3974</v>
      </c>
      <c r="D1444" s="9" t="s">
        <v>3975</v>
      </c>
      <c r="E1444" s="9" t="s">
        <v>3976</v>
      </c>
      <c r="F1444" s="12">
        <v>3507909000</v>
      </c>
      <c r="G1444" s="12" t="s">
        <v>3449</v>
      </c>
      <c r="H1444" s="9" t="s">
        <v>3977</v>
      </c>
      <c r="I1444" s="12">
        <v>100</v>
      </c>
      <c r="J1444" s="12">
        <v>52252.56</v>
      </c>
      <c r="K1444" s="9" t="s">
        <v>135</v>
      </c>
      <c r="L1444" s="9"/>
    </row>
    <row r="1445" spans="1:12" hidden="1" x14ac:dyDescent="0.25">
      <c r="A1445" s="11">
        <v>42131</v>
      </c>
      <c r="B1445" s="9" t="s">
        <v>1038</v>
      </c>
      <c r="C1445" s="9" t="s">
        <v>1541</v>
      </c>
      <c r="D1445" s="9" t="s">
        <v>1542</v>
      </c>
      <c r="E1445" s="9" t="s">
        <v>1543</v>
      </c>
      <c r="F1445" s="12">
        <v>3507909000</v>
      </c>
      <c r="G1445" s="12" t="s">
        <v>3449</v>
      </c>
      <c r="H1445" s="9" t="s">
        <v>3978</v>
      </c>
      <c r="I1445" s="12">
        <v>800</v>
      </c>
      <c r="J1445" s="12">
        <v>204004.57</v>
      </c>
      <c r="K1445" s="9" t="s">
        <v>167</v>
      </c>
      <c r="L1445" s="9"/>
    </row>
    <row r="1446" spans="1:12" hidden="1" x14ac:dyDescent="0.25">
      <c r="A1446" s="11">
        <v>42131</v>
      </c>
      <c r="B1446" s="9" t="s">
        <v>1568</v>
      </c>
      <c r="C1446" s="9" t="s">
        <v>1569</v>
      </c>
      <c r="D1446" s="9" t="s">
        <v>1570</v>
      </c>
      <c r="E1446" s="9" t="s">
        <v>1571</v>
      </c>
      <c r="F1446" s="12">
        <v>3507909000</v>
      </c>
      <c r="G1446" s="12" t="s">
        <v>3449</v>
      </c>
      <c r="H1446" s="9" t="s">
        <v>3979</v>
      </c>
      <c r="I1446" s="12">
        <v>2400</v>
      </c>
      <c r="J1446" s="12">
        <v>215001.75</v>
      </c>
      <c r="K1446" s="9" t="s">
        <v>48</v>
      </c>
      <c r="L1446" s="9"/>
    </row>
    <row r="1447" spans="1:12" hidden="1" x14ac:dyDescent="0.25">
      <c r="A1447" s="11">
        <v>42132</v>
      </c>
      <c r="B1447" s="9" t="s">
        <v>2947</v>
      </c>
      <c r="C1447" s="9" t="s">
        <v>2948</v>
      </c>
      <c r="D1447" s="9" t="s">
        <v>45</v>
      </c>
      <c r="E1447" s="9" t="s">
        <v>46</v>
      </c>
      <c r="F1447" s="12">
        <v>3507909000</v>
      </c>
      <c r="G1447" s="12" t="s">
        <v>3449</v>
      </c>
      <c r="H1447" s="9" t="s">
        <v>3980</v>
      </c>
      <c r="I1447" s="12">
        <v>140</v>
      </c>
      <c r="J1447" s="12">
        <v>726228.97</v>
      </c>
      <c r="K1447" s="9" t="s">
        <v>290</v>
      </c>
      <c r="L1447" s="9"/>
    </row>
    <row r="1448" spans="1:12" hidden="1" x14ac:dyDescent="0.25">
      <c r="A1448" s="11">
        <v>42132</v>
      </c>
      <c r="B1448" s="9" t="s">
        <v>2947</v>
      </c>
      <c r="C1448" s="9" t="s">
        <v>2948</v>
      </c>
      <c r="D1448" s="9" t="s">
        <v>45</v>
      </c>
      <c r="E1448" s="9" t="s">
        <v>46</v>
      </c>
      <c r="F1448" s="12">
        <v>3507909000</v>
      </c>
      <c r="G1448" s="12" t="s">
        <v>3449</v>
      </c>
      <c r="H1448" s="9" t="s">
        <v>3981</v>
      </c>
      <c r="I1448" s="12">
        <v>20</v>
      </c>
      <c r="J1448" s="12">
        <v>35140.11</v>
      </c>
      <c r="K1448" s="9" t="s">
        <v>1391</v>
      </c>
      <c r="L1448" s="9"/>
    </row>
    <row r="1449" spans="1:12" hidden="1" x14ac:dyDescent="0.25">
      <c r="A1449" s="11">
        <v>42132</v>
      </c>
      <c r="B1449" s="9" t="s">
        <v>3982</v>
      </c>
      <c r="C1449" s="9" t="s">
        <v>3983</v>
      </c>
      <c r="D1449" s="9" t="s">
        <v>3984</v>
      </c>
      <c r="E1449" s="9" t="s">
        <v>3985</v>
      </c>
      <c r="F1449" s="12">
        <v>3507909000</v>
      </c>
      <c r="G1449" s="12" t="s">
        <v>3449</v>
      </c>
      <c r="H1449" s="9" t="s">
        <v>3986</v>
      </c>
      <c r="I1449" s="12">
        <v>5000</v>
      </c>
      <c r="J1449" s="12">
        <v>263550.84000000003</v>
      </c>
      <c r="K1449" s="9" t="s">
        <v>249</v>
      </c>
      <c r="L1449" s="7" t="s">
        <v>4483</v>
      </c>
    </row>
    <row r="1450" spans="1:12" hidden="1" x14ac:dyDescent="0.25">
      <c r="A1450" s="11">
        <v>42136</v>
      </c>
      <c r="B1450" s="9" t="s">
        <v>3987</v>
      </c>
      <c r="C1450" s="9" t="s">
        <v>3988</v>
      </c>
      <c r="D1450" s="9" t="s">
        <v>3989</v>
      </c>
      <c r="E1450" s="9" t="s">
        <v>3990</v>
      </c>
      <c r="F1450" s="12">
        <v>3507909000</v>
      </c>
      <c r="G1450" s="12" t="s">
        <v>3449</v>
      </c>
      <c r="H1450" s="9" t="s">
        <v>3991</v>
      </c>
      <c r="I1450" s="12">
        <v>0.27</v>
      </c>
      <c r="J1450" s="12">
        <v>5633.39</v>
      </c>
      <c r="K1450" s="9" t="s">
        <v>519</v>
      </c>
      <c r="L1450" s="9"/>
    </row>
    <row r="1451" spans="1:12" hidden="1" x14ac:dyDescent="0.25">
      <c r="A1451" s="11">
        <v>42136</v>
      </c>
      <c r="B1451" s="9" t="s">
        <v>1529</v>
      </c>
      <c r="C1451" s="9" t="s">
        <v>1546</v>
      </c>
      <c r="D1451" s="9" t="s">
        <v>2992</v>
      </c>
      <c r="E1451" s="9" t="s">
        <v>2993</v>
      </c>
      <c r="F1451" s="12">
        <v>3507909000</v>
      </c>
      <c r="G1451" s="12" t="s">
        <v>3449</v>
      </c>
      <c r="H1451" s="9" t="s">
        <v>3992</v>
      </c>
      <c r="I1451" s="12">
        <v>20000</v>
      </c>
      <c r="J1451" s="12">
        <v>3433114.54</v>
      </c>
      <c r="K1451" s="9" t="s">
        <v>270</v>
      </c>
      <c r="L1451" s="9"/>
    </row>
    <row r="1452" spans="1:12" hidden="1" x14ac:dyDescent="0.25">
      <c r="A1452" s="11">
        <v>42136</v>
      </c>
      <c r="B1452" s="9" t="s">
        <v>1529</v>
      </c>
      <c r="C1452" s="9" t="s">
        <v>1546</v>
      </c>
      <c r="D1452" s="9" t="s">
        <v>2992</v>
      </c>
      <c r="E1452" s="9" t="s">
        <v>2993</v>
      </c>
      <c r="F1452" s="12">
        <v>3507909000</v>
      </c>
      <c r="G1452" s="12" t="s">
        <v>3449</v>
      </c>
      <c r="H1452" s="9" t="s">
        <v>3993</v>
      </c>
      <c r="I1452" s="12">
        <v>200</v>
      </c>
      <c r="J1452" s="12">
        <v>43787.199999999997</v>
      </c>
      <c r="K1452" s="9" t="s">
        <v>270</v>
      </c>
      <c r="L1452" s="9"/>
    </row>
    <row r="1453" spans="1:12" hidden="1" x14ac:dyDescent="0.25">
      <c r="A1453" s="11">
        <v>42136</v>
      </c>
      <c r="B1453" s="9" t="s">
        <v>1529</v>
      </c>
      <c r="C1453" s="9" t="s">
        <v>1546</v>
      </c>
      <c r="D1453" s="9" t="s">
        <v>2992</v>
      </c>
      <c r="E1453" s="9" t="s">
        <v>2993</v>
      </c>
      <c r="F1453" s="12">
        <v>3507909000</v>
      </c>
      <c r="G1453" s="12" t="s">
        <v>3449</v>
      </c>
      <c r="H1453" s="9" t="s">
        <v>3994</v>
      </c>
      <c r="I1453" s="12">
        <v>200</v>
      </c>
      <c r="J1453" s="12">
        <v>55339.1</v>
      </c>
      <c r="K1453" s="9" t="s">
        <v>270</v>
      </c>
      <c r="L1453" s="9"/>
    </row>
    <row r="1454" spans="1:12" hidden="1" x14ac:dyDescent="0.25">
      <c r="A1454" s="11">
        <v>42136</v>
      </c>
      <c r="B1454" s="9" t="s">
        <v>1529</v>
      </c>
      <c r="C1454" s="9" t="s">
        <v>1546</v>
      </c>
      <c r="D1454" s="9" t="s">
        <v>2992</v>
      </c>
      <c r="E1454" s="9" t="s">
        <v>2993</v>
      </c>
      <c r="F1454" s="12">
        <v>3507909000</v>
      </c>
      <c r="G1454" s="12" t="s">
        <v>3449</v>
      </c>
      <c r="H1454" s="9" t="s">
        <v>3995</v>
      </c>
      <c r="I1454" s="12">
        <v>100</v>
      </c>
      <c r="J1454" s="12">
        <v>40293.31</v>
      </c>
      <c r="K1454" s="9" t="s">
        <v>270</v>
      </c>
      <c r="L1454" s="9"/>
    </row>
    <row r="1455" spans="1:12" hidden="1" x14ac:dyDescent="0.25">
      <c r="A1455" s="11">
        <v>42136</v>
      </c>
      <c r="B1455" s="9" t="s">
        <v>2325</v>
      </c>
      <c r="C1455" s="9" t="s">
        <v>2326</v>
      </c>
      <c r="D1455" s="9" t="s">
        <v>2327</v>
      </c>
      <c r="E1455" s="9" t="s">
        <v>2328</v>
      </c>
      <c r="F1455" s="12">
        <v>3507909000</v>
      </c>
      <c r="G1455" s="12" t="s">
        <v>3449</v>
      </c>
      <c r="H1455" s="9" t="s">
        <v>3996</v>
      </c>
      <c r="I1455" s="12">
        <v>420</v>
      </c>
      <c r="J1455" s="12">
        <v>119868.96</v>
      </c>
      <c r="K1455" s="9" t="s">
        <v>290</v>
      </c>
      <c r="L1455" s="9"/>
    </row>
    <row r="1456" spans="1:12" hidden="1" x14ac:dyDescent="0.25">
      <c r="A1456" s="11">
        <v>42136</v>
      </c>
      <c r="B1456" s="9" t="s">
        <v>3022</v>
      </c>
      <c r="C1456" s="9" t="s">
        <v>3023</v>
      </c>
      <c r="D1456" s="9" t="s">
        <v>3024</v>
      </c>
      <c r="E1456" s="9" t="s">
        <v>3025</v>
      </c>
      <c r="F1456" s="12">
        <v>3507909000</v>
      </c>
      <c r="G1456" s="12" t="s">
        <v>3449</v>
      </c>
      <c r="H1456" s="9" t="s">
        <v>3997</v>
      </c>
      <c r="I1456" s="12">
        <v>450</v>
      </c>
      <c r="J1456" s="12">
        <v>66539.19</v>
      </c>
      <c r="K1456" s="9" t="s">
        <v>167</v>
      </c>
      <c r="L1456" s="9"/>
    </row>
    <row r="1457" spans="1:12" hidden="1" x14ac:dyDescent="0.25">
      <c r="A1457" s="11">
        <v>42136</v>
      </c>
      <c r="B1457" s="9" t="s">
        <v>3398</v>
      </c>
      <c r="C1457" s="9" t="s">
        <v>3998</v>
      </c>
      <c r="D1457" s="9" t="s">
        <v>2352</v>
      </c>
      <c r="E1457" s="9" t="s">
        <v>3354</v>
      </c>
      <c r="F1457" s="12">
        <v>3507909000</v>
      </c>
      <c r="G1457" s="12" t="s">
        <v>3449</v>
      </c>
      <c r="H1457" s="9" t="s">
        <v>3999</v>
      </c>
      <c r="I1457" s="12">
        <v>1000</v>
      </c>
      <c r="J1457" s="12">
        <v>612252.93000000005</v>
      </c>
      <c r="K1457" s="9" t="s">
        <v>167</v>
      </c>
      <c r="L1457" s="9"/>
    </row>
    <row r="1458" spans="1:12" hidden="1" x14ac:dyDescent="0.25">
      <c r="A1458" s="11">
        <v>42136</v>
      </c>
      <c r="B1458" s="9" t="s">
        <v>588</v>
      </c>
      <c r="C1458" s="9" t="s">
        <v>589</v>
      </c>
      <c r="D1458" s="9" t="s">
        <v>590</v>
      </c>
      <c r="E1458" s="9" t="s">
        <v>591</v>
      </c>
      <c r="F1458" s="12">
        <v>3507909000</v>
      </c>
      <c r="G1458" s="12" t="s">
        <v>3449</v>
      </c>
      <c r="H1458" s="9" t="s">
        <v>4000</v>
      </c>
      <c r="I1458" s="12">
        <v>3000</v>
      </c>
      <c r="J1458" s="12">
        <v>197662.68</v>
      </c>
      <c r="K1458" s="9" t="s">
        <v>177</v>
      </c>
      <c r="L1458" s="9"/>
    </row>
    <row r="1459" spans="1:12" hidden="1" x14ac:dyDescent="0.25">
      <c r="A1459" s="11">
        <v>42136</v>
      </c>
      <c r="B1459" s="9" t="s">
        <v>4001</v>
      </c>
      <c r="C1459" s="9" t="s">
        <v>4002</v>
      </c>
      <c r="D1459" s="9" t="s">
        <v>4003</v>
      </c>
      <c r="E1459" s="9" t="s">
        <v>4004</v>
      </c>
      <c r="F1459" s="12">
        <v>3507909000</v>
      </c>
      <c r="G1459" s="12" t="s">
        <v>3449</v>
      </c>
      <c r="H1459" s="9" t="s">
        <v>4005</v>
      </c>
      <c r="I1459" s="12">
        <v>400</v>
      </c>
      <c r="J1459" s="12">
        <v>135712.21</v>
      </c>
      <c r="K1459" s="9" t="s">
        <v>176</v>
      </c>
      <c r="L1459" s="9"/>
    </row>
    <row r="1460" spans="1:12" hidden="1" x14ac:dyDescent="0.25">
      <c r="A1460" s="11">
        <v>42136</v>
      </c>
      <c r="B1460" s="9" t="s">
        <v>1447</v>
      </c>
      <c r="C1460" s="9" t="s">
        <v>1448</v>
      </c>
      <c r="D1460" s="9" t="s">
        <v>1449</v>
      </c>
      <c r="E1460" s="9" t="s">
        <v>1450</v>
      </c>
      <c r="F1460" s="12">
        <v>3507909000</v>
      </c>
      <c r="G1460" s="12" t="s">
        <v>3449</v>
      </c>
      <c r="H1460" s="9" t="s">
        <v>4006</v>
      </c>
      <c r="I1460" s="12">
        <v>50</v>
      </c>
      <c r="J1460" s="12">
        <v>96729.96</v>
      </c>
      <c r="K1460" s="9" t="s">
        <v>167</v>
      </c>
      <c r="L1460" s="9"/>
    </row>
    <row r="1461" spans="1:12" hidden="1" x14ac:dyDescent="0.25">
      <c r="A1461" s="11">
        <v>42136</v>
      </c>
      <c r="B1461" s="9" t="s">
        <v>1447</v>
      </c>
      <c r="C1461" s="9" t="s">
        <v>1448</v>
      </c>
      <c r="D1461" s="9" t="s">
        <v>1449</v>
      </c>
      <c r="E1461" s="9" t="s">
        <v>1450</v>
      </c>
      <c r="F1461" s="12">
        <v>3507909000</v>
      </c>
      <c r="G1461" s="12" t="s">
        <v>3449</v>
      </c>
      <c r="H1461" s="9" t="s">
        <v>4007</v>
      </c>
      <c r="I1461" s="12">
        <v>4</v>
      </c>
      <c r="J1461" s="12">
        <v>4954.63</v>
      </c>
      <c r="K1461" s="9" t="s">
        <v>1667</v>
      </c>
      <c r="L1461" s="9"/>
    </row>
    <row r="1462" spans="1:12" hidden="1" x14ac:dyDescent="0.25">
      <c r="A1462" s="11">
        <v>42137</v>
      </c>
      <c r="B1462" s="9" t="s">
        <v>1653</v>
      </c>
      <c r="C1462" s="9" t="s">
        <v>1654</v>
      </c>
      <c r="D1462" s="9" t="s">
        <v>1535</v>
      </c>
      <c r="E1462" s="9" t="s">
        <v>1536</v>
      </c>
      <c r="F1462" s="12">
        <v>3507909000</v>
      </c>
      <c r="G1462" s="12" t="s">
        <v>3449</v>
      </c>
      <c r="H1462" s="9" t="s">
        <v>4008</v>
      </c>
      <c r="I1462" s="12">
        <v>840</v>
      </c>
      <c r="J1462" s="12">
        <v>29225.14</v>
      </c>
      <c r="K1462" s="9" t="s">
        <v>249</v>
      </c>
      <c r="L1462" s="9"/>
    </row>
    <row r="1463" spans="1:12" hidden="1" x14ac:dyDescent="0.25">
      <c r="A1463" s="11">
        <v>42137</v>
      </c>
      <c r="B1463" s="9" t="s">
        <v>3964</v>
      </c>
      <c r="C1463" s="9" t="s">
        <v>3965</v>
      </c>
      <c r="D1463" s="9" t="s">
        <v>1660</v>
      </c>
      <c r="E1463" s="9" t="s">
        <v>1661</v>
      </c>
      <c r="F1463" s="12">
        <v>3507909000</v>
      </c>
      <c r="G1463" s="12" t="s">
        <v>3449</v>
      </c>
      <c r="H1463" s="9" t="s">
        <v>4009</v>
      </c>
      <c r="I1463" s="12">
        <v>13896</v>
      </c>
      <c r="J1463" s="12">
        <v>938551.62</v>
      </c>
      <c r="K1463" s="9" t="s">
        <v>177</v>
      </c>
      <c r="L1463" s="9"/>
    </row>
    <row r="1464" spans="1:12" hidden="1" x14ac:dyDescent="0.25">
      <c r="A1464" s="11">
        <v>42137</v>
      </c>
      <c r="B1464" s="9" t="s">
        <v>3964</v>
      </c>
      <c r="C1464" s="9" t="s">
        <v>3965</v>
      </c>
      <c r="D1464" s="9" t="s">
        <v>1660</v>
      </c>
      <c r="E1464" s="9" t="s">
        <v>1661</v>
      </c>
      <c r="F1464" s="12">
        <v>3507909000</v>
      </c>
      <c r="G1464" s="12" t="s">
        <v>3449</v>
      </c>
      <c r="H1464" s="9" t="s">
        <v>4010</v>
      </c>
      <c r="I1464" s="12">
        <v>4480</v>
      </c>
      <c r="J1464" s="12">
        <v>226527.29</v>
      </c>
      <c r="K1464" s="9" t="s">
        <v>177</v>
      </c>
      <c r="L1464" s="9"/>
    </row>
    <row r="1465" spans="1:12" hidden="1" x14ac:dyDescent="0.25">
      <c r="A1465" s="11">
        <v>42137</v>
      </c>
      <c r="B1465" s="9" t="s">
        <v>3964</v>
      </c>
      <c r="C1465" s="9" t="s">
        <v>3965</v>
      </c>
      <c r="D1465" s="9" t="s">
        <v>1660</v>
      </c>
      <c r="E1465" s="9" t="s">
        <v>1661</v>
      </c>
      <c r="F1465" s="12">
        <v>3507909000</v>
      </c>
      <c r="G1465" s="12" t="s">
        <v>3449</v>
      </c>
      <c r="H1465" s="9" t="s">
        <v>4011</v>
      </c>
      <c r="I1465" s="12">
        <v>960</v>
      </c>
      <c r="J1465" s="12">
        <v>62569.63</v>
      </c>
      <c r="K1465" s="9" t="s">
        <v>177</v>
      </c>
      <c r="L1465" s="9"/>
    </row>
    <row r="1466" spans="1:12" hidden="1" x14ac:dyDescent="0.25">
      <c r="A1466" s="11">
        <v>42137</v>
      </c>
      <c r="B1466" s="9" t="s">
        <v>1705</v>
      </c>
      <c r="C1466" s="9" t="s">
        <v>1706</v>
      </c>
      <c r="D1466" s="9" t="s">
        <v>535</v>
      </c>
      <c r="E1466" s="9" t="s">
        <v>536</v>
      </c>
      <c r="F1466" s="12">
        <v>3507909000</v>
      </c>
      <c r="G1466" s="12" t="s">
        <v>3449</v>
      </c>
      <c r="H1466" s="9" t="s">
        <v>1707</v>
      </c>
      <c r="I1466" s="12">
        <v>10200</v>
      </c>
      <c r="J1466" s="12">
        <v>908878.14</v>
      </c>
      <c r="K1466" s="9" t="s">
        <v>48</v>
      </c>
      <c r="L1466" s="9"/>
    </row>
    <row r="1467" spans="1:12" hidden="1" x14ac:dyDescent="0.25">
      <c r="A1467" s="11">
        <v>42137</v>
      </c>
      <c r="B1467" s="9" t="s">
        <v>1705</v>
      </c>
      <c r="C1467" s="9" t="s">
        <v>1706</v>
      </c>
      <c r="D1467" s="9" t="s">
        <v>409</v>
      </c>
      <c r="E1467" s="9" t="s">
        <v>410</v>
      </c>
      <c r="F1467" s="12">
        <v>3507909000</v>
      </c>
      <c r="G1467" s="12" t="s">
        <v>3449</v>
      </c>
      <c r="H1467" s="9" t="s">
        <v>1707</v>
      </c>
      <c r="I1467" s="12">
        <v>1800</v>
      </c>
      <c r="J1467" s="12">
        <v>165925.98000000001</v>
      </c>
      <c r="K1467" s="9" t="s">
        <v>48</v>
      </c>
      <c r="L1467" s="9"/>
    </row>
    <row r="1468" spans="1:12" hidden="1" x14ac:dyDescent="0.25">
      <c r="A1468" s="11">
        <v>42138</v>
      </c>
      <c r="B1468" s="9" t="s">
        <v>4012</v>
      </c>
      <c r="C1468" s="9" t="s">
        <v>4013</v>
      </c>
      <c r="D1468" s="9" t="s">
        <v>4014</v>
      </c>
      <c r="E1468" s="9" t="s">
        <v>4015</v>
      </c>
      <c r="F1468" s="12">
        <v>3507909000</v>
      </c>
      <c r="G1468" s="12" t="s">
        <v>3449</v>
      </c>
      <c r="H1468" s="9" t="s">
        <v>4016</v>
      </c>
      <c r="I1468" s="12">
        <v>6480</v>
      </c>
      <c r="J1468" s="12">
        <v>1009858.5</v>
      </c>
      <c r="K1468" s="9" t="s">
        <v>177</v>
      </c>
      <c r="L1468" s="9"/>
    </row>
    <row r="1469" spans="1:12" hidden="1" x14ac:dyDescent="0.25">
      <c r="A1469" s="11">
        <v>42139</v>
      </c>
      <c r="B1469" s="9" t="s">
        <v>1759</v>
      </c>
      <c r="C1469" s="9" t="s">
        <v>1760</v>
      </c>
      <c r="D1469" s="9" t="s">
        <v>1761</v>
      </c>
      <c r="E1469" s="9" t="s">
        <v>1762</v>
      </c>
      <c r="F1469" s="12">
        <v>3507909000</v>
      </c>
      <c r="G1469" s="12" t="s">
        <v>3449</v>
      </c>
      <c r="H1469" s="9" t="s">
        <v>4017</v>
      </c>
      <c r="I1469" s="12">
        <v>800</v>
      </c>
      <c r="J1469" s="12">
        <v>319438.45</v>
      </c>
      <c r="K1469" s="9" t="s">
        <v>48</v>
      </c>
      <c r="L1469" s="9"/>
    </row>
    <row r="1470" spans="1:12" hidden="1" x14ac:dyDescent="0.25">
      <c r="A1470" s="11">
        <v>42139</v>
      </c>
      <c r="B1470" s="9" t="s">
        <v>4018</v>
      </c>
      <c r="C1470" s="9" t="s">
        <v>4019</v>
      </c>
      <c r="D1470" s="9" t="s">
        <v>4020</v>
      </c>
      <c r="E1470" s="9" t="s">
        <v>4021</v>
      </c>
      <c r="F1470" s="12">
        <v>3507909000</v>
      </c>
      <c r="G1470" s="12" t="s">
        <v>3449</v>
      </c>
      <c r="H1470" s="9" t="s">
        <v>4022</v>
      </c>
      <c r="I1470" s="12">
        <v>86</v>
      </c>
      <c r="J1470" s="12">
        <v>62444.38</v>
      </c>
      <c r="K1470" s="9" t="s">
        <v>48</v>
      </c>
      <c r="L1470" s="9"/>
    </row>
    <row r="1471" spans="1:12" hidden="1" x14ac:dyDescent="0.25">
      <c r="A1471" s="11">
        <v>42142</v>
      </c>
      <c r="B1471" s="9" t="s">
        <v>514</v>
      </c>
      <c r="C1471" s="9" t="s">
        <v>504</v>
      </c>
      <c r="D1471" s="9" t="s">
        <v>378</v>
      </c>
      <c r="E1471" s="9" t="s">
        <v>379</v>
      </c>
      <c r="F1471" s="12">
        <v>3507909000</v>
      </c>
      <c r="G1471" s="12" t="s">
        <v>3449</v>
      </c>
      <c r="H1471" s="9" t="s">
        <v>4023</v>
      </c>
      <c r="I1471" s="12">
        <v>100</v>
      </c>
      <c r="J1471" s="12">
        <v>22040.15</v>
      </c>
      <c r="K1471" s="9" t="s">
        <v>519</v>
      </c>
      <c r="L1471" s="9"/>
    </row>
    <row r="1472" spans="1:12" hidden="1" x14ac:dyDescent="0.25">
      <c r="A1472" s="11">
        <v>42142</v>
      </c>
      <c r="B1472" s="9" t="s">
        <v>514</v>
      </c>
      <c r="C1472" s="9" t="s">
        <v>504</v>
      </c>
      <c r="D1472" s="9" t="s">
        <v>378</v>
      </c>
      <c r="E1472" s="9" t="s">
        <v>379</v>
      </c>
      <c r="F1472" s="12">
        <v>3507909000</v>
      </c>
      <c r="G1472" s="12" t="s">
        <v>3449</v>
      </c>
      <c r="H1472" s="9" t="s">
        <v>4024</v>
      </c>
      <c r="I1472" s="12">
        <v>100</v>
      </c>
      <c r="J1472" s="12">
        <v>36342.800000000003</v>
      </c>
      <c r="K1472" s="9" t="s">
        <v>270</v>
      </c>
      <c r="L1472" s="9"/>
    </row>
    <row r="1473" spans="1:12" hidden="1" x14ac:dyDescent="0.25">
      <c r="A1473" s="11">
        <v>42142</v>
      </c>
      <c r="B1473" s="9" t="s">
        <v>514</v>
      </c>
      <c r="C1473" s="9" t="s">
        <v>504</v>
      </c>
      <c r="D1473" s="9" t="s">
        <v>378</v>
      </c>
      <c r="E1473" s="9" t="s">
        <v>379</v>
      </c>
      <c r="F1473" s="12">
        <v>3507909000</v>
      </c>
      <c r="G1473" s="12" t="s">
        <v>3449</v>
      </c>
      <c r="H1473" s="9" t="s">
        <v>4025</v>
      </c>
      <c r="I1473" s="12">
        <v>500</v>
      </c>
      <c r="J1473" s="12">
        <v>43963.07</v>
      </c>
      <c r="K1473" s="9" t="s">
        <v>270</v>
      </c>
      <c r="L1473" s="9"/>
    </row>
    <row r="1474" spans="1:12" hidden="1" x14ac:dyDescent="0.25">
      <c r="A1474" s="11">
        <v>42142</v>
      </c>
      <c r="B1474" s="9" t="s">
        <v>514</v>
      </c>
      <c r="C1474" s="9" t="s">
        <v>504</v>
      </c>
      <c r="D1474" s="9" t="s">
        <v>378</v>
      </c>
      <c r="E1474" s="9" t="s">
        <v>379</v>
      </c>
      <c r="F1474" s="12">
        <v>3507909000</v>
      </c>
      <c r="G1474" s="12" t="s">
        <v>3449</v>
      </c>
      <c r="H1474" s="9" t="s">
        <v>4026</v>
      </c>
      <c r="I1474" s="12">
        <v>300</v>
      </c>
      <c r="J1474" s="12">
        <v>47128.41</v>
      </c>
      <c r="K1474" s="9" t="s">
        <v>270</v>
      </c>
      <c r="L1474" s="9"/>
    </row>
    <row r="1475" spans="1:12" hidden="1" x14ac:dyDescent="0.25">
      <c r="A1475" s="11">
        <v>42142</v>
      </c>
      <c r="B1475" s="9" t="s">
        <v>1529</v>
      </c>
      <c r="C1475" s="9" t="s">
        <v>1675</v>
      </c>
      <c r="D1475" s="9" t="s">
        <v>1374</v>
      </c>
      <c r="E1475" s="9" t="s">
        <v>1375</v>
      </c>
      <c r="F1475" s="12">
        <v>3507909000</v>
      </c>
      <c r="G1475" s="12" t="s">
        <v>3449</v>
      </c>
      <c r="H1475" s="9" t="s">
        <v>4027</v>
      </c>
      <c r="I1475" s="12">
        <v>485</v>
      </c>
      <c r="J1475" s="12">
        <v>96863.88</v>
      </c>
      <c r="K1475" s="9" t="s">
        <v>270</v>
      </c>
      <c r="L1475" s="9"/>
    </row>
    <row r="1476" spans="1:12" hidden="1" x14ac:dyDescent="0.25">
      <c r="A1476" s="11">
        <v>42142</v>
      </c>
      <c r="B1476" s="9" t="s">
        <v>1529</v>
      </c>
      <c r="C1476" s="9" t="s">
        <v>1675</v>
      </c>
      <c r="D1476" s="9" t="s">
        <v>1374</v>
      </c>
      <c r="E1476" s="9" t="s">
        <v>1375</v>
      </c>
      <c r="F1476" s="12">
        <v>3507909000</v>
      </c>
      <c r="G1476" s="12" t="s">
        <v>3449</v>
      </c>
      <c r="H1476" s="9" t="s">
        <v>4028</v>
      </c>
      <c r="I1476" s="12">
        <v>25</v>
      </c>
      <c r="J1476" s="12">
        <v>10701.43</v>
      </c>
      <c r="K1476" s="9" t="s">
        <v>641</v>
      </c>
      <c r="L1476" s="9"/>
    </row>
    <row r="1477" spans="1:12" hidden="1" x14ac:dyDescent="0.25">
      <c r="A1477" s="11">
        <v>42143</v>
      </c>
      <c r="B1477" s="9" t="s">
        <v>4029</v>
      </c>
      <c r="C1477" s="9" t="s">
        <v>4030</v>
      </c>
      <c r="D1477" s="9" t="s">
        <v>4031</v>
      </c>
      <c r="E1477" s="9" t="s">
        <v>4032</v>
      </c>
      <c r="F1477" s="12">
        <v>3507909000</v>
      </c>
      <c r="G1477" s="12" t="s">
        <v>3449</v>
      </c>
      <c r="H1477" s="9" t="s">
        <v>4033</v>
      </c>
      <c r="I1477" s="12">
        <v>10</v>
      </c>
      <c r="J1477" s="12">
        <v>176.95</v>
      </c>
      <c r="K1477" s="9" t="s">
        <v>225</v>
      </c>
      <c r="L1477" s="9"/>
    </row>
    <row r="1478" spans="1:12" hidden="1" x14ac:dyDescent="0.25">
      <c r="A1478" s="11">
        <v>42144</v>
      </c>
      <c r="B1478" s="9" t="s">
        <v>1596</v>
      </c>
      <c r="C1478" s="9" t="s">
        <v>1597</v>
      </c>
      <c r="D1478" s="9" t="s">
        <v>1598</v>
      </c>
      <c r="E1478" s="9" t="s">
        <v>1599</v>
      </c>
      <c r="F1478" s="12">
        <v>3507909000</v>
      </c>
      <c r="G1478" s="12" t="s">
        <v>3449</v>
      </c>
      <c r="H1478" s="9" t="s">
        <v>4034</v>
      </c>
      <c r="I1478" s="12">
        <v>280</v>
      </c>
      <c r="J1478" s="12">
        <v>56077.08</v>
      </c>
      <c r="K1478" s="9" t="s">
        <v>24</v>
      </c>
      <c r="L1478" s="9"/>
    </row>
    <row r="1479" spans="1:12" hidden="1" x14ac:dyDescent="0.25">
      <c r="A1479" s="11">
        <v>42145</v>
      </c>
      <c r="B1479" s="9" t="s">
        <v>3063</v>
      </c>
      <c r="C1479" s="9" t="s">
        <v>3064</v>
      </c>
      <c r="D1479" s="9" t="s">
        <v>1918</v>
      </c>
      <c r="E1479" s="9" t="s">
        <v>3065</v>
      </c>
      <c r="F1479" s="12">
        <v>3507909000</v>
      </c>
      <c r="G1479" s="12" t="s">
        <v>3449</v>
      </c>
      <c r="H1479" s="9" t="s">
        <v>4035</v>
      </c>
      <c r="I1479" s="12">
        <v>500</v>
      </c>
      <c r="J1479" s="12">
        <v>301783.59999999998</v>
      </c>
      <c r="K1479" s="9" t="s">
        <v>48</v>
      </c>
      <c r="L1479" s="9"/>
    </row>
    <row r="1480" spans="1:12" hidden="1" x14ac:dyDescent="0.25">
      <c r="A1480" s="11">
        <v>42145</v>
      </c>
      <c r="B1480" s="9" t="s">
        <v>599</v>
      </c>
      <c r="C1480" s="9" t="s">
        <v>600</v>
      </c>
      <c r="D1480" s="9" t="s">
        <v>601</v>
      </c>
      <c r="E1480" s="9" t="s">
        <v>602</v>
      </c>
      <c r="F1480" s="12">
        <v>3507909000</v>
      </c>
      <c r="G1480" s="12" t="s">
        <v>3449</v>
      </c>
      <c r="H1480" s="9" t="s">
        <v>4036</v>
      </c>
      <c r="I1480" s="12">
        <v>720</v>
      </c>
      <c r="J1480" s="12">
        <v>382546.44</v>
      </c>
      <c r="K1480" s="9" t="s">
        <v>310</v>
      </c>
      <c r="L1480" s="9"/>
    </row>
    <row r="1481" spans="1:12" hidden="1" x14ac:dyDescent="0.25">
      <c r="A1481" s="11">
        <v>42146</v>
      </c>
      <c r="B1481" s="9" t="s">
        <v>1447</v>
      </c>
      <c r="C1481" s="9" t="s">
        <v>1448</v>
      </c>
      <c r="D1481" s="9" t="s">
        <v>1449</v>
      </c>
      <c r="E1481" s="9" t="s">
        <v>1450</v>
      </c>
      <c r="F1481" s="12">
        <v>3507909000</v>
      </c>
      <c r="G1481" s="12" t="s">
        <v>3449</v>
      </c>
      <c r="H1481" s="9" t="s">
        <v>4037</v>
      </c>
      <c r="I1481" s="12">
        <v>132.9</v>
      </c>
      <c r="J1481" s="12">
        <v>136462.5</v>
      </c>
      <c r="K1481" s="9" t="s">
        <v>167</v>
      </c>
      <c r="L1481" s="9"/>
    </row>
    <row r="1482" spans="1:12" hidden="1" x14ac:dyDescent="0.25">
      <c r="A1482" s="11">
        <v>42146</v>
      </c>
      <c r="B1482" s="9" t="s">
        <v>1447</v>
      </c>
      <c r="C1482" s="9" t="s">
        <v>1448</v>
      </c>
      <c r="D1482" s="9" t="s">
        <v>1449</v>
      </c>
      <c r="E1482" s="9" t="s">
        <v>1450</v>
      </c>
      <c r="F1482" s="12">
        <v>3507909000</v>
      </c>
      <c r="G1482" s="12" t="s">
        <v>3449</v>
      </c>
      <c r="H1482" s="9" t="s">
        <v>4038</v>
      </c>
      <c r="I1482" s="12">
        <v>115</v>
      </c>
      <c r="J1482" s="12">
        <v>82941.11</v>
      </c>
      <c r="K1482" s="9" t="s">
        <v>270</v>
      </c>
      <c r="L1482" s="9"/>
    </row>
    <row r="1483" spans="1:12" hidden="1" x14ac:dyDescent="0.25">
      <c r="A1483" s="11">
        <v>42146</v>
      </c>
      <c r="B1483" s="9" t="s">
        <v>1447</v>
      </c>
      <c r="C1483" s="9" t="s">
        <v>1448</v>
      </c>
      <c r="D1483" s="9" t="s">
        <v>1449</v>
      </c>
      <c r="E1483" s="9" t="s">
        <v>1450</v>
      </c>
      <c r="F1483" s="12">
        <v>3507909000</v>
      </c>
      <c r="G1483" s="12" t="s">
        <v>3449</v>
      </c>
      <c r="H1483" s="9" t="s">
        <v>4039</v>
      </c>
      <c r="I1483" s="12">
        <v>24</v>
      </c>
      <c r="J1483" s="12">
        <v>29617.7</v>
      </c>
      <c r="K1483" s="9" t="s">
        <v>1667</v>
      </c>
      <c r="L1483" s="9"/>
    </row>
    <row r="1484" spans="1:12" hidden="1" x14ac:dyDescent="0.25">
      <c r="A1484" s="11">
        <v>42146</v>
      </c>
      <c r="B1484" s="9" t="s">
        <v>4040</v>
      </c>
      <c r="C1484" s="9" t="s">
        <v>1678</v>
      </c>
      <c r="D1484" s="9" t="s">
        <v>1679</v>
      </c>
      <c r="E1484" s="9" t="s">
        <v>1680</v>
      </c>
      <c r="F1484" s="12">
        <v>3507909000</v>
      </c>
      <c r="G1484" s="12" t="s">
        <v>3449</v>
      </c>
      <c r="H1484" s="9" t="s">
        <v>4041</v>
      </c>
      <c r="I1484" s="12">
        <v>5</v>
      </c>
      <c r="J1484" s="12">
        <v>7597.17</v>
      </c>
      <c r="K1484" s="9" t="s">
        <v>345</v>
      </c>
      <c r="L1484" s="9"/>
    </row>
    <row r="1485" spans="1:12" hidden="1" x14ac:dyDescent="0.25">
      <c r="A1485" s="11">
        <v>42149</v>
      </c>
      <c r="B1485" s="9" t="s">
        <v>3934</v>
      </c>
      <c r="C1485" s="9" t="s">
        <v>3935</v>
      </c>
      <c r="D1485" s="9" t="s">
        <v>1129</v>
      </c>
      <c r="E1485" s="9" t="s">
        <v>1130</v>
      </c>
      <c r="F1485" s="12">
        <v>3507909000</v>
      </c>
      <c r="G1485" s="12" t="s">
        <v>3449</v>
      </c>
      <c r="H1485" s="9" t="s">
        <v>4042</v>
      </c>
      <c r="I1485" s="12">
        <v>0.01</v>
      </c>
      <c r="J1485" s="12">
        <v>790.92</v>
      </c>
      <c r="K1485" s="9" t="s">
        <v>519</v>
      </c>
      <c r="L1485" s="9"/>
    </row>
    <row r="1486" spans="1:12" hidden="1" x14ac:dyDescent="0.25">
      <c r="A1486" s="11">
        <v>42149</v>
      </c>
      <c r="B1486" s="9" t="s">
        <v>3934</v>
      </c>
      <c r="C1486" s="9" t="s">
        <v>3935</v>
      </c>
      <c r="D1486" s="9" t="s">
        <v>1129</v>
      </c>
      <c r="E1486" s="9" t="s">
        <v>1130</v>
      </c>
      <c r="F1486" s="12">
        <v>3507909000</v>
      </c>
      <c r="G1486" s="12" t="s">
        <v>3449</v>
      </c>
      <c r="H1486" s="9" t="s">
        <v>4043</v>
      </c>
      <c r="I1486" s="12">
        <v>2.0000000000000002E-5</v>
      </c>
      <c r="J1486" s="12">
        <v>1316.64</v>
      </c>
      <c r="K1486" s="9" t="s">
        <v>73</v>
      </c>
      <c r="L1486" s="9"/>
    </row>
    <row r="1487" spans="1:12" hidden="1" x14ac:dyDescent="0.25">
      <c r="A1487" s="11">
        <v>42149</v>
      </c>
      <c r="B1487" s="9" t="s">
        <v>3934</v>
      </c>
      <c r="C1487" s="9" t="s">
        <v>3935</v>
      </c>
      <c r="D1487" s="9" t="s">
        <v>1129</v>
      </c>
      <c r="E1487" s="9" t="s">
        <v>1130</v>
      </c>
      <c r="F1487" s="12">
        <v>3507909000</v>
      </c>
      <c r="G1487" s="12" t="s">
        <v>3449</v>
      </c>
      <c r="H1487" s="9" t="s">
        <v>4044</v>
      </c>
      <c r="I1487" s="12">
        <v>0.05</v>
      </c>
      <c r="J1487" s="12">
        <v>2642.59</v>
      </c>
      <c r="K1487" s="9" t="s">
        <v>270</v>
      </c>
      <c r="L1487" s="9"/>
    </row>
    <row r="1488" spans="1:12" hidden="1" x14ac:dyDescent="0.25">
      <c r="A1488" s="11">
        <v>42149</v>
      </c>
      <c r="B1488" s="9" t="s">
        <v>3934</v>
      </c>
      <c r="C1488" s="9" t="s">
        <v>3935</v>
      </c>
      <c r="D1488" s="9" t="s">
        <v>1129</v>
      </c>
      <c r="E1488" s="9" t="s">
        <v>1130</v>
      </c>
      <c r="F1488" s="12">
        <v>3507909000</v>
      </c>
      <c r="G1488" s="12" t="s">
        <v>3449</v>
      </c>
      <c r="H1488" s="9" t="s">
        <v>4045</v>
      </c>
      <c r="I1488" s="12">
        <v>9.5884049999999998E-2</v>
      </c>
      <c r="J1488" s="12">
        <v>78105.37</v>
      </c>
      <c r="K1488" s="9" t="s">
        <v>641</v>
      </c>
      <c r="L1488" s="9"/>
    </row>
    <row r="1489" spans="1:12" hidden="1" x14ac:dyDescent="0.25">
      <c r="A1489" s="11">
        <v>42149</v>
      </c>
      <c r="B1489" s="9" t="s">
        <v>1568</v>
      </c>
      <c r="C1489" s="9" t="s">
        <v>1569</v>
      </c>
      <c r="D1489" s="9" t="s">
        <v>1570</v>
      </c>
      <c r="E1489" s="9" t="s">
        <v>1571</v>
      </c>
      <c r="F1489" s="12">
        <v>3507909000</v>
      </c>
      <c r="G1489" s="12" t="s">
        <v>3449</v>
      </c>
      <c r="H1489" s="9" t="s">
        <v>4046</v>
      </c>
      <c r="I1489" s="12">
        <v>500</v>
      </c>
      <c r="J1489" s="12">
        <v>129351.22</v>
      </c>
      <c r="K1489" s="9" t="s">
        <v>48</v>
      </c>
      <c r="L1489" s="9"/>
    </row>
    <row r="1490" spans="1:12" hidden="1" x14ac:dyDescent="0.25">
      <c r="A1490" s="11">
        <v>42149</v>
      </c>
      <c r="B1490" s="9" t="s">
        <v>1568</v>
      </c>
      <c r="C1490" s="9" t="s">
        <v>1569</v>
      </c>
      <c r="D1490" s="9" t="s">
        <v>1570</v>
      </c>
      <c r="E1490" s="9" t="s">
        <v>1571</v>
      </c>
      <c r="F1490" s="12">
        <v>3507909000</v>
      </c>
      <c r="G1490" s="12" t="s">
        <v>3449</v>
      </c>
      <c r="H1490" s="9" t="s">
        <v>4047</v>
      </c>
      <c r="I1490" s="12">
        <v>500</v>
      </c>
      <c r="J1490" s="12">
        <v>157480.98000000001</v>
      </c>
      <c r="K1490" s="9" t="s">
        <v>48</v>
      </c>
      <c r="L1490" s="9"/>
    </row>
    <row r="1491" spans="1:12" hidden="1" x14ac:dyDescent="0.25">
      <c r="A1491" s="11">
        <v>42149</v>
      </c>
      <c r="B1491" s="9" t="s">
        <v>1568</v>
      </c>
      <c r="C1491" s="9" t="s">
        <v>1569</v>
      </c>
      <c r="D1491" s="9" t="s">
        <v>1570</v>
      </c>
      <c r="E1491" s="9" t="s">
        <v>1571</v>
      </c>
      <c r="F1491" s="12">
        <v>3507909000</v>
      </c>
      <c r="G1491" s="12" t="s">
        <v>3449</v>
      </c>
      <c r="H1491" s="9" t="s">
        <v>4048</v>
      </c>
      <c r="I1491" s="12">
        <v>775</v>
      </c>
      <c r="J1491" s="12">
        <v>119805.24</v>
      </c>
      <c r="K1491" s="9" t="s">
        <v>48</v>
      </c>
      <c r="L1491" s="9"/>
    </row>
    <row r="1492" spans="1:12" hidden="1" x14ac:dyDescent="0.25">
      <c r="A1492" s="11">
        <v>42149</v>
      </c>
      <c r="B1492" s="9" t="s">
        <v>1580</v>
      </c>
      <c r="C1492" s="9" t="s">
        <v>1581</v>
      </c>
      <c r="D1492" s="9" t="s">
        <v>3019</v>
      </c>
      <c r="E1492" s="9" t="s">
        <v>3020</v>
      </c>
      <c r="F1492" s="12">
        <v>3507909000</v>
      </c>
      <c r="G1492" s="12" t="s">
        <v>3449</v>
      </c>
      <c r="H1492" s="9" t="s">
        <v>4049</v>
      </c>
      <c r="I1492" s="12">
        <v>6000</v>
      </c>
      <c r="J1492" s="12">
        <v>1228131.18</v>
      </c>
      <c r="K1492" s="9" t="s">
        <v>176</v>
      </c>
      <c r="L1492" s="9"/>
    </row>
    <row r="1493" spans="1:12" hidden="1" x14ac:dyDescent="0.25">
      <c r="A1493" s="11">
        <v>42149</v>
      </c>
      <c r="B1493" s="9" t="s">
        <v>335</v>
      </c>
      <c r="C1493" s="9" t="s">
        <v>336</v>
      </c>
      <c r="D1493" s="9" t="s">
        <v>102</v>
      </c>
      <c r="E1493" s="9" t="s">
        <v>1478</v>
      </c>
      <c r="F1493" s="12">
        <v>3507909000</v>
      </c>
      <c r="G1493" s="12" t="s">
        <v>3449</v>
      </c>
      <c r="H1493" s="9" t="s">
        <v>4050</v>
      </c>
      <c r="I1493" s="12">
        <v>2000</v>
      </c>
      <c r="J1493" s="12">
        <v>162835.84</v>
      </c>
      <c r="K1493" s="9" t="s">
        <v>270</v>
      </c>
      <c r="L1493" s="2" t="s">
        <v>157</v>
      </c>
    </row>
    <row r="1494" spans="1:12" hidden="1" x14ac:dyDescent="0.25">
      <c r="A1494" s="11">
        <v>42149</v>
      </c>
      <c r="B1494" s="9" t="s">
        <v>4051</v>
      </c>
      <c r="C1494" s="9" t="s">
        <v>504</v>
      </c>
      <c r="D1494" s="9" t="s">
        <v>4052</v>
      </c>
      <c r="E1494" s="9" t="s">
        <v>4053</v>
      </c>
      <c r="F1494" s="12">
        <v>3507909000</v>
      </c>
      <c r="G1494" s="12" t="s">
        <v>3449</v>
      </c>
      <c r="H1494" s="9" t="s">
        <v>4054</v>
      </c>
      <c r="I1494" s="12">
        <v>140</v>
      </c>
      <c r="J1494" s="12">
        <v>13081.78</v>
      </c>
      <c r="K1494" s="9" t="s">
        <v>270</v>
      </c>
      <c r="L1494" s="9"/>
    </row>
    <row r="1495" spans="1:12" hidden="1" x14ac:dyDescent="0.25">
      <c r="A1495" s="11">
        <v>42150</v>
      </c>
      <c r="B1495" s="9" t="s">
        <v>4055</v>
      </c>
      <c r="C1495" s="9" t="s">
        <v>4056</v>
      </c>
      <c r="D1495" s="9" t="s">
        <v>4057</v>
      </c>
      <c r="E1495" s="9" t="s">
        <v>4058</v>
      </c>
      <c r="F1495" s="12">
        <v>3507909000</v>
      </c>
      <c r="G1495" s="12" t="s">
        <v>3449</v>
      </c>
      <c r="H1495" s="9" t="s">
        <v>4059</v>
      </c>
      <c r="I1495" s="12">
        <v>50</v>
      </c>
      <c r="J1495" s="12">
        <v>105668.38</v>
      </c>
      <c r="K1495" s="9" t="s">
        <v>48</v>
      </c>
      <c r="L1495" s="9"/>
    </row>
    <row r="1496" spans="1:12" hidden="1" x14ac:dyDescent="0.25">
      <c r="A1496" s="11">
        <v>42150</v>
      </c>
      <c r="B1496" s="9" t="s">
        <v>3049</v>
      </c>
      <c r="C1496" s="9" t="s">
        <v>3050</v>
      </c>
      <c r="D1496" s="9" t="s">
        <v>4060</v>
      </c>
      <c r="E1496" s="9" t="s">
        <v>4061</v>
      </c>
      <c r="F1496" s="12">
        <v>3507909000</v>
      </c>
      <c r="G1496" s="12" t="s">
        <v>3449</v>
      </c>
      <c r="H1496" s="9" t="s">
        <v>4062</v>
      </c>
      <c r="I1496" s="12">
        <v>17040</v>
      </c>
      <c r="J1496" s="12">
        <v>1031830.45</v>
      </c>
      <c r="K1496" s="9" t="s">
        <v>270</v>
      </c>
      <c r="L1496" s="9"/>
    </row>
    <row r="1497" spans="1:12" hidden="1" x14ac:dyDescent="0.25">
      <c r="A1497" s="11">
        <v>42151</v>
      </c>
      <c r="B1497" s="9" t="s">
        <v>599</v>
      </c>
      <c r="C1497" s="9" t="s">
        <v>600</v>
      </c>
      <c r="D1497" s="9" t="s">
        <v>601</v>
      </c>
      <c r="E1497" s="9" t="s">
        <v>602</v>
      </c>
      <c r="F1497" s="12">
        <v>3507909000</v>
      </c>
      <c r="G1497" s="12" t="s">
        <v>3449</v>
      </c>
      <c r="H1497" s="9" t="s">
        <v>3006</v>
      </c>
      <c r="I1497" s="12">
        <v>720</v>
      </c>
      <c r="J1497" s="12">
        <v>462747</v>
      </c>
      <c r="K1497" s="9" t="s">
        <v>310</v>
      </c>
      <c r="L1497" s="9"/>
    </row>
    <row r="1498" spans="1:12" hidden="1" x14ac:dyDescent="0.25">
      <c r="A1498" s="11">
        <v>42151</v>
      </c>
      <c r="B1498" s="9" t="s">
        <v>3043</v>
      </c>
      <c r="C1498" s="9" t="s">
        <v>3044</v>
      </c>
      <c r="D1498" s="9" t="s">
        <v>3045</v>
      </c>
      <c r="E1498" s="9" t="s">
        <v>3046</v>
      </c>
      <c r="F1498" s="12">
        <v>3507909000</v>
      </c>
      <c r="G1498" s="12" t="s">
        <v>3449</v>
      </c>
      <c r="H1498" s="9" t="s">
        <v>4063</v>
      </c>
      <c r="I1498" s="12">
        <v>0.42699999999999999</v>
      </c>
      <c r="J1498" s="12">
        <v>26342.09</v>
      </c>
      <c r="K1498" s="9" t="s">
        <v>117</v>
      </c>
      <c r="L1498" s="9"/>
    </row>
    <row r="1499" spans="1:12" hidden="1" x14ac:dyDescent="0.25">
      <c r="A1499" s="11">
        <v>42151</v>
      </c>
      <c r="B1499" s="9" t="s">
        <v>1492</v>
      </c>
      <c r="C1499" s="9" t="s">
        <v>1493</v>
      </c>
      <c r="D1499" s="9" t="s">
        <v>4064</v>
      </c>
      <c r="E1499" s="9" t="s">
        <v>4065</v>
      </c>
      <c r="F1499" s="12">
        <v>3507909000</v>
      </c>
      <c r="G1499" s="12" t="s">
        <v>3449</v>
      </c>
      <c r="H1499" s="9" t="s">
        <v>4066</v>
      </c>
      <c r="I1499" s="12">
        <v>2000</v>
      </c>
      <c r="J1499" s="12">
        <v>265651.05</v>
      </c>
      <c r="K1499" s="9" t="s">
        <v>48</v>
      </c>
      <c r="L1499" s="9"/>
    </row>
    <row r="1500" spans="1:12" hidden="1" x14ac:dyDescent="0.25">
      <c r="A1500" s="11">
        <v>42151</v>
      </c>
      <c r="B1500" s="9" t="s">
        <v>4067</v>
      </c>
      <c r="C1500" s="9" t="s">
        <v>4068</v>
      </c>
      <c r="D1500" s="9" t="s">
        <v>4069</v>
      </c>
      <c r="E1500" s="9" t="s">
        <v>4070</v>
      </c>
      <c r="F1500" s="12">
        <v>3507909000</v>
      </c>
      <c r="G1500" s="12" t="s">
        <v>3449</v>
      </c>
      <c r="H1500" s="9" t="s">
        <v>4071</v>
      </c>
      <c r="I1500" s="12">
        <v>3.6</v>
      </c>
      <c r="J1500" s="12">
        <v>55073.46</v>
      </c>
      <c r="K1500" s="9" t="s">
        <v>641</v>
      </c>
      <c r="L1500" s="9"/>
    </row>
    <row r="1501" spans="1:12" hidden="1" x14ac:dyDescent="0.25">
      <c r="A1501" s="11">
        <v>42152</v>
      </c>
      <c r="B1501" s="9" t="s">
        <v>1121</v>
      </c>
      <c r="C1501" s="9" t="s">
        <v>2751</v>
      </c>
      <c r="D1501" s="9" t="s">
        <v>1123</v>
      </c>
      <c r="E1501" s="9" t="s">
        <v>1124</v>
      </c>
      <c r="F1501" s="12">
        <v>3507909000</v>
      </c>
      <c r="G1501" s="12" t="s">
        <v>3449</v>
      </c>
      <c r="H1501" s="9" t="s">
        <v>4072</v>
      </c>
      <c r="I1501" s="12">
        <v>1.4</v>
      </c>
      <c r="J1501" s="12">
        <v>626.29</v>
      </c>
      <c r="K1501" s="9" t="s">
        <v>48</v>
      </c>
      <c r="L1501" s="9"/>
    </row>
    <row r="1502" spans="1:12" hidden="1" x14ac:dyDescent="0.25">
      <c r="A1502" s="11">
        <v>42152</v>
      </c>
      <c r="B1502" s="9" t="s">
        <v>1121</v>
      </c>
      <c r="C1502" s="9" t="s">
        <v>2751</v>
      </c>
      <c r="D1502" s="9" t="s">
        <v>1123</v>
      </c>
      <c r="E1502" s="9" t="s">
        <v>1124</v>
      </c>
      <c r="F1502" s="12">
        <v>3507909000</v>
      </c>
      <c r="G1502" s="12" t="s">
        <v>3449</v>
      </c>
      <c r="H1502" s="9" t="s">
        <v>4073</v>
      </c>
      <c r="I1502" s="12">
        <v>0.4</v>
      </c>
      <c r="J1502" s="12">
        <v>1600</v>
      </c>
      <c r="K1502" s="9" t="s">
        <v>641</v>
      </c>
      <c r="L1502" s="9"/>
    </row>
    <row r="1503" spans="1:12" hidden="1" x14ac:dyDescent="0.25">
      <c r="A1503" s="11">
        <v>42152</v>
      </c>
      <c r="B1503" s="9" t="s">
        <v>1721</v>
      </c>
      <c r="C1503" s="9" t="s">
        <v>4074</v>
      </c>
      <c r="D1503" s="9" t="s">
        <v>1718</v>
      </c>
      <c r="E1503" s="9" t="s">
        <v>1719</v>
      </c>
      <c r="F1503" s="12">
        <v>3507909000</v>
      </c>
      <c r="G1503" s="12" t="s">
        <v>3449</v>
      </c>
      <c r="H1503" s="9" t="s">
        <v>4075</v>
      </c>
      <c r="I1503" s="12">
        <v>225</v>
      </c>
      <c r="J1503" s="12">
        <v>53396.58</v>
      </c>
      <c r="K1503" s="9" t="s">
        <v>167</v>
      </c>
      <c r="L1503" s="9"/>
    </row>
    <row r="1504" spans="1:12" hidden="1" x14ac:dyDescent="0.25">
      <c r="A1504" s="11">
        <v>42152</v>
      </c>
      <c r="B1504" s="9" t="s">
        <v>1716</v>
      </c>
      <c r="C1504" s="9" t="s">
        <v>1717</v>
      </c>
      <c r="D1504" s="9" t="s">
        <v>1718</v>
      </c>
      <c r="E1504" s="9" t="s">
        <v>1719</v>
      </c>
      <c r="F1504" s="12">
        <v>3507909000</v>
      </c>
      <c r="G1504" s="12" t="s">
        <v>3449</v>
      </c>
      <c r="H1504" s="9" t="s">
        <v>4076</v>
      </c>
      <c r="I1504" s="12">
        <v>76</v>
      </c>
      <c r="J1504" s="12">
        <v>40211.440000000002</v>
      </c>
      <c r="K1504" s="9" t="s">
        <v>48</v>
      </c>
      <c r="L1504" s="9"/>
    </row>
    <row r="1505" spans="1:12" hidden="1" x14ac:dyDescent="0.25">
      <c r="A1505" s="11">
        <v>42129</v>
      </c>
      <c r="B1505" s="9" t="s">
        <v>4078</v>
      </c>
      <c r="C1505" s="9" t="s">
        <v>4079</v>
      </c>
      <c r="D1505" s="9" t="s">
        <v>478</v>
      </c>
      <c r="E1505" s="9" t="s">
        <v>479</v>
      </c>
      <c r="F1505" s="12">
        <v>2933998000</v>
      </c>
      <c r="G1505" s="12" t="s">
        <v>3449</v>
      </c>
      <c r="H1505" s="9" t="s">
        <v>4080</v>
      </c>
      <c r="I1505" s="12">
        <v>100</v>
      </c>
      <c r="J1505" s="12">
        <v>198644.51</v>
      </c>
      <c r="K1505" s="9" t="s">
        <v>48</v>
      </c>
      <c r="L1505" s="9"/>
    </row>
    <row r="1506" spans="1:12" hidden="1" x14ac:dyDescent="0.25">
      <c r="A1506" s="11">
        <v>42130</v>
      </c>
      <c r="B1506" s="9" t="s">
        <v>4081</v>
      </c>
      <c r="C1506" s="9" t="s">
        <v>4082</v>
      </c>
      <c r="D1506" s="9" t="s">
        <v>4083</v>
      </c>
      <c r="E1506" s="9" t="s">
        <v>4084</v>
      </c>
      <c r="F1506" s="12">
        <v>2933998000</v>
      </c>
      <c r="G1506" s="12" t="s">
        <v>3449</v>
      </c>
      <c r="H1506" s="9" t="s">
        <v>4085</v>
      </c>
      <c r="I1506" s="12">
        <v>2.5000000000000001E-3</v>
      </c>
      <c r="J1506" s="12">
        <v>1056.6500000000001</v>
      </c>
      <c r="K1506" s="9" t="s">
        <v>1890</v>
      </c>
      <c r="L1506" s="9"/>
    </row>
    <row r="1507" spans="1:12" hidden="1" x14ac:dyDescent="0.25">
      <c r="A1507" s="11">
        <v>42130</v>
      </c>
      <c r="B1507" s="9" t="s">
        <v>4081</v>
      </c>
      <c r="C1507" s="9" t="s">
        <v>4082</v>
      </c>
      <c r="D1507" s="9" t="s">
        <v>4083</v>
      </c>
      <c r="E1507" s="9" t="s">
        <v>4084</v>
      </c>
      <c r="F1507" s="12">
        <v>2933998000</v>
      </c>
      <c r="G1507" s="12" t="s">
        <v>3449</v>
      </c>
      <c r="H1507" s="9" t="s">
        <v>4086</v>
      </c>
      <c r="I1507" s="12">
        <v>1.5E-5</v>
      </c>
      <c r="J1507" s="12">
        <v>5522.07</v>
      </c>
      <c r="K1507" s="9" t="s">
        <v>167</v>
      </c>
      <c r="L1507" s="9"/>
    </row>
    <row r="1508" spans="1:12" hidden="1" x14ac:dyDescent="0.25">
      <c r="A1508" s="11">
        <v>42130</v>
      </c>
      <c r="B1508" s="9" t="s">
        <v>4081</v>
      </c>
      <c r="C1508" s="9" t="s">
        <v>4082</v>
      </c>
      <c r="D1508" s="9" t="s">
        <v>4083</v>
      </c>
      <c r="E1508" s="9" t="s">
        <v>4084</v>
      </c>
      <c r="F1508" s="12">
        <v>2933998000</v>
      </c>
      <c r="G1508" s="12" t="s">
        <v>3449</v>
      </c>
      <c r="H1508" s="9" t="s">
        <v>4085</v>
      </c>
      <c r="I1508" s="12">
        <v>2.5999999999999999E-3</v>
      </c>
      <c r="J1508" s="12">
        <v>1056.6500000000001</v>
      </c>
      <c r="K1508" s="9" t="s">
        <v>1890</v>
      </c>
      <c r="L1508" s="9"/>
    </row>
    <row r="1509" spans="1:12" hidden="1" x14ac:dyDescent="0.25">
      <c r="A1509" s="11">
        <v>42130</v>
      </c>
      <c r="B1509" s="9" t="s">
        <v>4081</v>
      </c>
      <c r="C1509" s="9" t="s">
        <v>4082</v>
      </c>
      <c r="D1509" s="9" t="s">
        <v>4083</v>
      </c>
      <c r="E1509" s="9" t="s">
        <v>4084</v>
      </c>
      <c r="F1509" s="12">
        <v>2933998000</v>
      </c>
      <c r="G1509" s="12" t="s">
        <v>3449</v>
      </c>
      <c r="H1509" s="9" t="s">
        <v>4087</v>
      </c>
      <c r="I1509" s="12">
        <v>1.25E-4</v>
      </c>
      <c r="J1509" s="12">
        <v>7362.76</v>
      </c>
      <c r="K1509" s="9" t="s">
        <v>167</v>
      </c>
      <c r="L1509" s="9"/>
    </row>
    <row r="1510" spans="1:12" hidden="1" x14ac:dyDescent="0.25">
      <c r="A1510" s="11">
        <v>42131</v>
      </c>
      <c r="B1510" s="9" t="s">
        <v>4088</v>
      </c>
      <c r="C1510" s="9" t="s">
        <v>4089</v>
      </c>
      <c r="D1510" s="9" t="s">
        <v>1213</v>
      </c>
      <c r="E1510" s="9" t="s">
        <v>1214</v>
      </c>
      <c r="F1510" s="12">
        <v>2933998000</v>
      </c>
      <c r="G1510" s="12" t="s">
        <v>3449</v>
      </c>
      <c r="H1510" s="9" t="s">
        <v>4090</v>
      </c>
      <c r="I1510" s="12">
        <v>450</v>
      </c>
      <c r="J1510" s="12">
        <v>6055344.8600000003</v>
      </c>
      <c r="K1510" s="9" t="s">
        <v>48</v>
      </c>
      <c r="L1510" s="9"/>
    </row>
    <row r="1511" spans="1:12" hidden="1" x14ac:dyDescent="0.25">
      <c r="A1511" s="11">
        <v>42131</v>
      </c>
      <c r="B1511" s="9" t="s">
        <v>1805</v>
      </c>
      <c r="C1511" s="9" t="s">
        <v>1808</v>
      </c>
      <c r="D1511" s="9" t="s">
        <v>1239</v>
      </c>
      <c r="E1511" s="9" t="s">
        <v>1240</v>
      </c>
      <c r="F1511" s="12">
        <v>2933998000</v>
      </c>
      <c r="G1511" s="12" t="s">
        <v>3449</v>
      </c>
      <c r="H1511" s="9" t="s">
        <v>4091</v>
      </c>
      <c r="I1511" s="12">
        <v>30</v>
      </c>
      <c r="J1511" s="12">
        <v>614995.96</v>
      </c>
      <c r="K1511" s="9" t="s">
        <v>1082</v>
      </c>
      <c r="L1511" s="9"/>
    </row>
    <row r="1512" spans="1:12" hidden="1" x14ac:dyDescent="0.25">
      <c r="A1512" s="11">
        <v>42131</v>
      </c>
      <c r="B1512" s="9" t="s">
        <v>4092</v>
      </c>
      <c r="C1512" s="9" t="s">
        <v>4093</v>
      </c>
      <c r="D1512" s="9" t="s">
        <v>1258</v>
      </c>
      <c r="E1512" s="9" t="s">
        <v>1259</v>
      </c>
      <c r="F1512" s="12">
        <v>2933998000</v>
      </c>
      <c r="G1512" s="12" t="s">
        <v>3449</v>
      </c>
      <c r="H1512" s="9" t="s">
        <v>4094</v>
      </c>
      <c r="I1512" s="12">
        <v>1</v>
      </c>
      <c r="J1512" s="12">
        <v>34692.080000000002</v>
      </c>
      <c r="K1512" s="9" t="s">
        <v>48</v>
      </c>
      <c r="L1512" s="9"/>
    </row>
    <row r="1513" spans="1:12" hidden="1" x14ac:dyDescent="0.25">
      <c r="A1513" s="11">
        <v>42131</v>
      </c>
      <c r="B1513" s="9" t="s">
        <v>4095</v>
      </c>
      <c r="C1513" s="9" t="s">
        <v>4096</v>
      </c>
      <c r="D1513" s="9" t="s">
        <v>2780</v>
      </c>
      <c r="E1513" s="9" t="s">
        <v>2781</v>
      </c>
      <c r="F1513" s="12">
        <v>2933998000</v>
      </c>
      <c r="G1513" s="12" t="s">
        <v>3449</v>
      </c>
      <c r="H1513" s="9" t="s">
        <v>4097</v>
      </c>
      <c r="I1513" s="12">
        <v>1E-3</v>
      </c>
      <c r="J1513" s="12">
        <v>9334.6299999999992</v>
      </c>
      <c r="K1513" s="9" t="s">
        <v>290</v>
      </c>
      <c r="L1513" s="9"/>
    </row>
    <row r="1514" spans="1:12" hidden="1" x14ac:dyDescent="0.25">
      <c r="A1514" s="11">
        <v>42131</v>
      </c>
      <c r="B1514" s="9" t="s">
        <v>1134</v>
      </c>
      <c r="C1514" s="9" t="s">
        <v>2817</v>
      </c>
      <c r="D1514" s="9" t="s">
        <v>1129</v>
      </c>
      <c r="E1514" s="9" t="s">
        <v>1130</v>
      </c>
      <c r="F1514" s="12">
        <v>2933998000</v>
      </c>
      <c r="G1514" s="12" t="s">
        <v>3449</v>
      </c>
      <c r="H1514" s="9" t="s">
        <v>4098</v>
      </c>
      <c r="I1514" s="12">
        <v>2.5000000000000001E-5</v>
      </c>
      <c r="J1514" s="12">
        <v>1322.25</v>
      </c>
      <c r="K1514" s="9" t="s">
        <v>167</v>
      </c>
      <c r="L1514" s="9"/>
    </row>
    <row r="1515" spans="1:12" hidden="1" x14ac:dyDescent="0.25">
      <c r="A1515" s="11">
        <v>42131</v>
      </c>
      <c r="B1515" s="9" t="s">
        <v>1134</v>
      </c>
      <c r="C1515" s="9" t="s">
        <v>2817</v>
      </c>
      <c r="D1515" s="9" t="s">
        <v>1129</v>
      </c>
      <c r="E1515" s="9" t="s">
        <v>1130</v>
      </c>
      <c r="F1515" s="12">
        <v>2933998000</v>
      </c>
      <c r="G1515" s="12" t="s">
        <v>3449</v>
      </c>
      <c r="H1515" s="9" t="s">
        <v>4099</v>
      </c>
      <c r="I1515" s="12">
        <v>3.5000000000000001E-3</v>
      </c>
      <c r="J1515" s="12">
        <v>19493.77</v>
      </c>
      <c r="K1515" s="9" t="s">
        <v>641</v>
      </c>
      <c r="L1515" s="9"/>
    </row>
    <row r="1516" spans="1:12" hidden="1" x14ac:dyDescent="0.25">
      <c r="A1516" s="11">
        <v>42131</v>
      </c>
      <c r="B1516" s="9" t="s">
        <v>1077</v>
      </c>
      <c r="C1516" s="9" t="s">
        <v>1078</v>
      </c>
      <c r="D1516" s="9" t="s">
        <v>1292</v>
      </c>
      <c r="E1516" s="9" t="s">
        <v>1293</v>
      </c>
      <c r="F1516" s="12">
        <v>2933998000</v>
      </c>
      <c r="G1516" s="12" t="s">
        <v>3449</v>
      </c>
      <c r="H1516" s="9" t="s">
        <v>4100</v>
      </c>
      <c r="I1516" s="12">
        <v>5</v>
      </c>
      <c r="J1516" s="12">
        <v>205524.29</v>
      </c>
      <c r="K1516" s="9" t="s">
        <v>1082</v>
      </c>
      <c r="L1516" s="9"/>
    </row>
    <row r="1517" spans="1:12" hidden="1" x14ac:dyDescent="0.25">
      <c r="A1517" s="11">
        <v>42131</v>
      </c>
      <c r="B1517" s="9" t="s">
        <v>3810</v>
      </c>
      <c r="C1517" s="9" t="s">
        <v>3811</v>
      </c>
      <c r="D1517" s="9" t="s">
        <v>3812</v>
      </c>
      <c r="E1517" s="9" t="s">
        <v>3813</v>
      </c>
      <c r="F1517" s="12">
        <v>2933998000</v>
      </c>
      <c r="G1517" s="12" t="s">
        <v>3449</v>
      </c>
      <c r="H1517" s="9" t="s">
        <v>4101</v>
      </c>
      <c r="I1517" s="12">
        <v>625</v>
      </c>
      <c r="J1517" s="12">
        <v>194159.98</v>
      </c>
      <c r="K1517" s="9" t="s">
        <v>48</v>
      </c>
      <c r="L1517" s="9"/>
    </row>
    <row r="1518" spans="1:12" hidden="1" x14ac:dyDescent="0.25">
      <c r="A1518" s="11">
        <v>42136</v>
      </c>
      <c r="B1518" s="9" t="s">
        <v>3823</v>
      </c>
      <c r="C1518" s="9" t="s">
        <v>3824</v>
      </c>
      <c r="D1518" s="9" t="s">
        <v>1258</v>
      </c>
      <c r="E1518" s="9" t="s">
        <v>1259</v>
      </c>
      <c r="F1518" s="12">
        <v>2933998000</v>
      </c>
      <c r="G1518" s="12" t="s">
        <v>3449</v>
      </c>
      <c r="H1518" s="9" t="s">
        <v>4102</v>
      </c>
      <c r="I1518" s="12">
        <v>15</v>
      </c>
      <c r="J1518" s="12">
        <v>21001.66</v>
      </c>
      <c r="K1518" s="9"/>
      <c r="L1518" s="9"/>
    </row>
    <row r="1519" spans="1:12" x14ac:dyDescent="0.25">
      <c r="A1519" s="11">
        <v>42136</v>
      </c>
      <c r="B1519" s="9" t="s">
        <v>227</v>
      </c>
      <c r="C1519" s="9" t="s">
        <v>228</v>
      </c>
      <c r="D1519" s="9" t="s">
        <v>229</v>
      </c>
      <c r="E1519" s="9" t="s">
        <v>230</v>
      </c>
      <c r="F1519" s="12">
        <v>2933998000</v>
      </c>
      <c r="G1519" s="12" t="s">
        <v>3450</v>
      </c>
      <c r="H1519" s="9" t="s">
        <v>4103</v>
      </c>
      <c r="I1519" s="12">
        <v>80</v>
      </c>
      <c r="J1519" s="12">
        <v>23081.73</v>
      </c>
      <c r="K1519" s="9" t="s">
        <v>201</v>
      </c>
      <c r="L1519" s="2" t="s">
        <v>157</v>
      </c>
    </row>
    <row r="1520" spans="1:12" hidden="1" x14ac:dyDescent="0.25">
      <c r="A1520" s="11">
        <v>42136</v>
      </c>
      <c r="B1520" s="9" t="s">
        <v>1799</v>
      </c>
      <c r="C1520" s="9" t="s">
        <v>1800</v>
      </c>
      <c r="D1520" s="9" t="s">
        <v>1801</v>
      </c>
      <c r="E1520" s="9" t="s">
        <v>1802</v>
      </c>
      <c r="F1520" s="12">
        <v>2933998000</v>
      </c>
      <c r="G1520" s="12" t="s">
        <v>3449</v>
      </c>
      <c r="H1520" s="9" t="s">
        <v>4104</v>
      </c>
      <c r="I1520" s="12">
        <v>900</v>
      </c>
      <c r="J1520" s="12">
        <v>368764.43</v>
      </c>
      <c r="K1520" s="9" t="s">
        <v>48</v>
      </c>
      <c r="L1520" s="9"/>
    </row>
    <row r="1521" spans="1:12" hidden="1" x14ac:dyDescent="0.25">
      <c r="A1521" s="11">
        <v>42136</v>
      </c>
      <c r="B1521" s="9" t="s">
        <v>1799</v>
      </c>
      <c r="C1521" s="9" t="s">
        <v>1800</v>
      </c>
      <c r="D1521" s="9" t="s">
        <v>1801</v>
      </c>
      <c r="E1521" s="9" t="s">
        <v>1802</v>
      </c>
      <c r="F1521" s="12">
        <v>2933998000</v>
      </c>
      <c r="G1521" s="12" t="s">
        <v>3449</v>
      </c>
      <c r="H1521" s="9" t="s">
        <v>4105</v>
      </c>
      <c r="I1521" s="12">
        <v>100</v>
      </c>
      <c r="J1521" s="12">
        <v>143099.54</v>
      </c>
      <c r="K1521" s="9" t="s">
        <v>48</v>
      </c>
      <c r="L1521" s="9"/>
    </row>
    <row r="1522" spans="1:12" hidden="1" x14ac:dyDescent="0.25">
      <c r="A1522" s="11">
        <v>42136</v>
      </c>
      <c r="B1522" s="9" t="s">
        <v>1799</v>
      </c>
      <c r="C1522" s="9" t="s">
        <v>1800</v>
      </c>
      <c r="D1522" s="9" t="s">
        <v>1801</v>
      </c>
      <c r="E1522" s="9" t="s">
        <v>1802</v>
      </c>
      <c r="F1522" s="12">
        <v>2933998000</v>
      </c>
      <c r="G1522" s="12" t="s">
        <v>3449</v>
      </c>
      <c r="H1522" s="9" t="s">
        <v>4106</v>
      </c>
      <c r="I1522" s="12">
        <v>400</v>
      </c>
      <c r="J1522" s="12">
        <v>270138.99</v>
      </c>
      <c r="K1522" s="9" t="s">
        <v>48</v>
      </c>
      <c r="L1522" s="9"/>
    </row>
    <row r="1523" spans="1:12" hidden="1" x14ac:dyDescent="0.25">
      <c r="A1523" s="11">
        <v>42137</v>
      </c>
      <c r="B1523" s="9" t="s">
        <v>4107</v>
      </c>
      <c r="C1523" s="9" t="s">
        <v>4108</v>
      </c>
      <c r="D1523" s="9" t="s">
        <v>1790</v>
      </c>
      <c r="E1523" s="9" t="s">
        <v>1791</v>
      </c>
      <c r="F1523" s="12">
        <v>2933998000</v>
      </c>
      <c r="G1523" s="12" t="s">
        <v>3449</v>
      </c>
      <c r="H1523" s="9" t="s">
        <v>4109</v>
      </c>
      <c r="I1523" s="12">
        <v>500</v>
      </c>
      <c r="J1523" s="12">
        <v>474663.88</v>
      </c>
      <c r="K1523" s="9" t="s">
        <v>4110</v>
      </c>
      <c r="L1523" s="9"/>
    </row>
    <row r="1524" spans="1:12" hidden="1" x14ac:dyDescent="0.25">
      <c r="A1524" s="11">
        <v>42137</v>
      </c>
      <c r="B1524" s="9" t="s">
        <v>3177</v>
      </c>
      <c r="C1524" s="9" t="s">
        <v>3178</v>
      </c>
      <c r="D1524" s="9" t="s">
        <v>4111</v>
      </c>
      <c r="E1524" s="9" t="s">
        <v>4112</v>
      </c>
      <c r="F1524" s="12">
        <v>2933998000</v>
      </c>
      <c r="G1524" s="12" t="s">
        <v>3449</v>
      </c>
      <c r="H1524" s="9" t="s">
        <v>4113</v>
      </c>
      <c r="I1524" s="12">
        <v>3</v>
      </c>
      <c r="J1524" s="12">
        <v>12382.54</v>
      </c>
      <c r="K1524" s="9" t="s">
        <v>1082</v>
      </c>
      <c r="L1524" s="9"/>
    </row>
    <row r="1525" spans="1:12" hidden="1" x14ac:dyDescent="0.25">
      <c r="A1525" s="11">
        <v>42137</v>
      </c>
      <c r="B1525" s="9" t="s">
        <v>4114</v>
      </c>
      <c r="C1525" s="9" t="s">
        <v>4115</v>
      </c>
      <c r="D1525" s="9" t="s">
        <v>4116</v>
      </c>
      <c r="E1525" s="9" t="s">
        <v>4117</v>
      </c>
      <c r="F1525" s="12">
        <v>2933998000</v>
      </c>
      <c r="G1525" s="12" t="s">
        <v>3449</v>
      </c>
      <c r="H1525" s="9" t="s">
        <v>4118</v>
      </c>
      <c r="I1525" s="12">
        <v>100</v>
      </c>
      <c r="J1525" s="12">
        <v>32820.29</v>
      </c>
      <c r="K1525" s="9" t="s">
        <v>1927</v>
      </c>
      <c r="L1525" s="9"/>
    </row>
    <row r="1526" spans="1:12" hidden="1" x14ac:dyDescent="0.25">
      <c r="A1526" s="11">
        <v>42137</v>
      </c>
      <c r="B1526" s="9" t="s">
        <v>4119</v>
      </c>
      <c r="C1526" s="9" t="s">
        <v>4120</v>
      </c>
      <c r="D1526" s="9" t="s">
        <v>4121</v>
      </c>
      <c r="E1526" s="9" t="s">
        <v>4122</v>
      </c>
      <c r="F1526" s="12">
        <v>2933998000</v>
      </c>
      <c r="G1526" s="12" t="s">
        <v>3449</v>
      </c>
      <c r="H1526" s="9" t="s">
        <v>4123</v>
      </c>
      <c r="I1526" s="12">
        <v>0.8</v>
      </c>
      <c r="J1526" s="12">
        <v>36.32</v>
      </c>
      <c r="K1526" s="9" t="s">
        <v>48</v>
      </c>
      <c r="L1526" s="9"/>
    </row>
    <row r="1527" spans="1:12" hidden="1" x14ac:dyDescent="0.25">
      <c r="A1527" s="11">
        <v>42137</v>
      </c>
      <c r="B1527" s="9" t="s">
        <v>4119</v>
      </c>
      <c r="C1527" s="9" t="s">
        <v>4120</v>
      </c>
      <c r="D1527" s="9" t="s">
        <v>4121</v>
      </c>
      <c r="E1527" s="9" t="s">
        <v>4122</v>
      </c>
      <c r="F1527" s="12">
        <v>2933998000</v>
      </c>
      <c r="G1527" s="12" t="s">
        <v>3449</v>
      </c>
      <c r="H1527" s="9" t="s">
        <v>4124</v>
      </c>
      <c r="I1527" s="12">
        <v>0.19800000000000001</v>
      </c>
      <c r="J1527" s="12">
        <v>7.43</v>
      </c>
      <c r="K1527" s="9" t="s">
        <v>48</v>
      </c>
      <c r="L1527" s="9"/>
    </row>
    <row r="1528" spans="1:12" hidden="1" x14ac:dyDescent="0.25">
      <c r="A1528" s="11">
        <v>42137</v>
      </c>
      <c r="B1528" s="9" t="s">
        <v>4119</v>
      </c>
      <c r="C1528" s="9" t="s">
        <v>4120</v>
      </c>
      <c r="D1528" s="9" t="s">
        <v>4121</v>
      </c>
      <c r="E1528" s="9" t="s">
        <v>4122</v>
      </c>
      <c r="F1528" s="12">
        <v>2933998000</v>
      </c>
      <c r="G1528" s="12" t="s">
        <v>3449</v>
      </c>
      <c r="H1528" s="9" t="s">
        <v>4125</v>
      </c>
      <c r="I1528" s="12">
        <v>0.8</v>
      </c>
      <c r="J1528" s="12">
        <v>57.79</v>
      </c>
      <c r="K1528" s="9" t="s">
        <v>48</v>
      </c>
      <c r="L1528" s="9"/>
    </row>
    <row r="1529" spans="1:12" hidden="1" x14ac:dyDescent="0.25">
      <c r="A1529" s="11">
        <v>42137</v>
      </c>
      <c r="B1529" s="9" t="s">
        <v>4119</v>
      </c>
      <c r="C1529" s="9" t="s">
        <v>4120</v>
      </c>
      <c r="D1529" s="9" t="s">
        <v>4121</v>
      </c>
      <c r="E1529" s="9" t="s">
        <v>4122</v>
      </c>
      <c r="F1529" s="12">
        <v>2933998000</v>
      </c>
      <c r="G1529" s="12" t="s">
        <v>3449</v>
      </c>
      <c r="H1529" s="9" t="s">
        <v>4126</v>
      </c>
      <c r="I1529" s="12">
        <v>0.8</v>
      </c>
      <c r="J1529" s="12">
        <v>52.83</v>
      </c>
      <c r="K1529" s="9" t="s">
        <v>48</v>
      </c>
      <c r="L1529" s="9"/>
    </row>
    <row r="1530" spans="1:12" hidden="1" x14ac:dyDescent="0.25">
      <c r="A1530" s="11">
        <v>42138</v>
      </c>
      <c r="B1530" s="9" t="s">
        <v>1267</v>
      </c>
      <c r="C1530" s="9" t="s">
        <v>1268</v>
      </c>
      <c r="D1530" s="9" t="s">
        <v>1269</v>
      </c>
      <c r="E1530" s="9" t="s">
        <v>1270</v>
      </c>
      <c r="F1530" s="12">
        <v>2933998000</v>
      </c>
      <c r="G1530" s="12" t="s">
        <v>3449</v>
      </c>
      <c r="H1530" s="9" t="s">
        <v>4127</v>
      </c>
      <c r="I1530" s="12">
        <v>0.3</v>
      </c>
      <c r="J1530" s="12">
        <v>1851.37</v>
      </c>
      <c r="K1530" s="9" t="s">
        <v>641</v>
      </c>
      <c r="L1530" s="9"/>
    </row>
    <row r="1531" spans="1:12" hidden="1" x14ac:dyDescent="0.25">
      <c r="A1531" s="11">
        <v>42138</v>
      </c>
      <c r="B1531" s="9" t="s">
        <v>1267</v>
      </c>
      <c r="C1531" s="9" t="s">
        <v>1268</v>
      </c>
      <c r="D1531" s="9" t="s">
        <v>1269</v>
      </c>
      <c r="E1531" s="9" t="s">
        <v>1270</v>
      </c>
      <c r="F1531" s="12">
        <v>2933998000</v>
      </c>
      <c r="G1531" s="12" t="s">
        <v>3449</v>
      </c>
      <c r="H1531" s="9" t="s">
        <v>4128</v>
      </c>
      <c r="I1531" s="12">
        <v>5.0000000000000001E-3</v>
      </c>
      <c r="J1531" s="12">
        <v>2283.36</v>
      </c>
      <c r="K1531" s="9" t="s">
        <v>641</v>
      </c>
      <c r="L1531" s="9"/>
    </row>
    <row r="1532" spans="1:12" hidden="1" x14ac:dyDescent="0.25">
      <c r="A1532" s="11">
        <v>42138</v>
      </c>
      <c r="B1532" s="9" t="s">
        <v>1856</v>
      </c>
      <c r="C1532" s="9" t="s">
        <v>1841</v>
      </c>
      <c r="D1532" s="9" t="s">
        <v>1129</v>
      </c>
      <c r="E1532" s="9" t="s">
        <v>1130</v>
      </c>
      <c r="F1532" s="12">
        <v>2933998000</v>
      </c>
      <c r="G1532" s="12" t="s">
        <v>3449</v>
      </c>
      <c r="H1532" s="9" t="s">
        <v>4129</v>
      </c>
      <c r="I1532" s="12">
        <v>1E-4</v>
      </c>
      <c r="J1532" s="12">
        <v>14534.29</v>
      </c>
      <c r="K1532" s="9" t="s">
        <v>73</v>
      </c>
      <c r="L1532" s="9"/>
    </row>
    <row r="1533" spans="1:12" hidden="1" x14ac:dyDescent="0.25">
      <c r="A1533" s="11">
        <v>42139</v>
      </c>
      <c r="B1533" s="9" t="s">
        <v>4088</v>
      </c>
      <c r="C1533" s="9" t="s">
        <v>4089</v>
      </c>
      <c r="D1533" s="9" t="s">
        <v>1213</v>
      </c>
      <c r="E1533" s="9" t="s">
        <v>1214</v>
      </c>
      <c r="F1533" s="12">
        <v>2933998000</v>
      </c>
      <c r="G1533" s="12" t="s">
        <v>3449</v>
      </c>
      <c r="H1533" s="9" t="s">
        <v>4130</v>
      </c>
      <c r="I1533" s="12">
        <v>25</v>
      </c>
      <c r="J1533" s="12">
        <v>807346.32</v>
      </c>
      <c r="K1533" s="9" t="s">
        <v>310</v>
      </c>
      <c r="L1533" s="9"/>
    </row>
    <row r="1534" spans="1:12" hidden="1" x14ac:dyDescent="0.25">
      <c r="A1534" s="11">
        <v>42142</v>
      </c>
      <c r="B1534" s="9" t="s">
        <v>4131</v>
      </c>
      <c r="C1534" s="9" t="s">
        <v>4132</v>
      </c>
      <c r="D1534" s="9" t="s">
        <v>4133</v>
      </c>
      <c r="E1534" s="9" t="s">
        <v>4134</v>
      </c>
      <c r="F1534" s="12">
        <v>2933998000</v>
      </c>
      <c r="G1534" s="12" t="s">
        <v>3449</v>
      </c>
      <c r="H1534" s="9" t="s">
        <v>4135</v>
      </c>
      <c r="I1534" s="12">
        <v>38400</v>
      </c>
      <c r="J1534" s="12">
        <v>4371468.71</v>
      </c>
      <c r="K1534" s="9" t="s">
        <v>48</v>
      </c>
      <c r="L1534" s="9"/>
    </row>
    <row r="1535" spans="1:12" hidden="1" x14ac:dyDescent="0.25">
      <c r="A1535" s="11">
        <v>42143</v>
      </c>
      <c r="B1535" s="9" t="s">
        <v>2771</v>
      </c>
      <c r="C1535" s="9" t="s">
        <v>3892</v>
      </c>
      <c r="D1535" s="9" t="s">
        <v>3893</v>
      </c>
      <c r="E1535" s="9" t="s">
        <v>3172</v>
      </c>
      <c r="F1535" s="12">
        <v>2933998000</v>
      </c>
      <c r="G1535" s="12" t="s">
        <v>3449</v>
      </c>
      <c r="H1535" s="9" t="s">
        <v>4136</v>
      </c>
      <c r="I1535" s="12">
        <v>0.221</v>
      </c>
      <c r="J1535" s="12">
        <v>114505.94</v>
      </c>
      <c r="K1535" s="9" t="s">
        <v>73</v>
      </c>
      <c r="L1535" s="9"/>
    </row>
    <row r="1536" spans="1:12" hidden="1" x14ac:dyDescent="0.25">
      <c r="A1536" s="11">
        <v>42143</v>
      </c>
      <c r="B1536" s="9" t="s">
        <v>4137</v>
      </c>
      <c r="C1536" s="9" t="s">
        <v>4138</v>
      </c>
      <c r="D1536" s="9" t="s">
        <v>1213</v>
      </c>
      <c r="E1536" s="9" t="s">
        <v>1214</v>
      </c>
      <c r="F1536" s="12">
        <v>2933998000</v>
      </c>
      <c r="G1536" s="12" t="s">
        <v>3449</v>
      </c>
      <c r="H1536" s="9" t="s">
        <v>4139</v>
      </c>
      <c r="I1536" s="12">
        <v>120</v>
      </c>
      <c r="J1536" s="12">
        <v>2654239.44</v>
      </c>
      <c r="K1536" s="9" t="s">
        <v>1082</v>
      </c>
      <c r="L1536" s="9"/>
    </row>
    <row r="1537" spans="1:12" hidden="1" x14ac:dyDescent="0.25">
      <c r="A1537" s="11">
        <v>42143</v>
      </c>
      <c r="B1537" s="9" t="s">
        <v>1077</v>
      </c>
      <c r="C1537" s="9" t="s">
        <v>1078</v>
      </c>
      <c r="D1537" s="9" t="s">
        <v>1292</v>
      </c>
      <c r="E1537" s="9" t="s">
        <v>1293</v>
      </c>
      <c r="F1537" s="12">
        <v>2933998000</v>
      </c>
      <c r="G1537" s="12" t="s">
        <v>3449</v>
      </c>
      <c r="H1537" s="9" t="s">
        <v>4140</v>
      </c>
      <c r="I1537" s="12">
        <v>1</v>
      </c>
      <c r="J1537" s="12">
        <v>185796.76</v>
      </c>
      <c r="K1537" s="9" t="s">
        <v>1082</v>
      </c>
      <c r="L1537" s="9"/>
    </row>
    <row r="1538" spans="1:12" hidden="1" x14ac:dyDescent="0.25">
      <c r="A1538" s="11">
        <v>42143</v>
      </c>
      <c r="B1538" s="9" t="s">
        <v>4141</v>
      </c>
      <c r="C1538" s="9" t="s">
        <v>4142</v>
      </c>
      <c r="D1538" s="9" t="s">
        <v>4143</v>
      </c>
      <c r="E1538" s="9" t="s">
        <v>4144</v>
      </c>
      <c r="F1538" s="12">
        <v>2933998000</v>
      </c>
      <c r="G1538" s="12" t="s">
        <v>3449</v>
      </c>
      <c r="H1538" s="9" t="s">
        <v>4145</v>
      </c>
      <c r="I1538" s="12">
        <v>10</v>
      </c>
      <c r="J1538" s="12">
        <v>6877.13</v>
      </c>
      <c r="K1538" s="9" t="s">
        <v>167</v>
      </c>
      <c r="L1538" s="9"/>
    </row>
    <row r="1539" spans="1:12" hidden="1" x14ac:dyDescent="0.25">
      <c r="A1539" s="11">
        <v>42144</v>
      </c>
      <c r="B1539" s="9" t="s">
        <v>3900</v>
      </c>
      <c r="C1539" s="9" t="s">
        <v>3901</v>
      </c>
      <c r="D1539" s="9" t="s">
        <v>2780</v>
      </c>
      <c r="E1539" s="9" t="s">
        <v>2781</v>
      </c>
      <c r="F1539" s="12">
        <v>2933998000</v>
      </c>
      <c r="G1539" s="12" t="s">
        <v>3449</v>
      </c>
      <c r="H1539" s="9" t="s">
        <v>4146</v>
      </c>
      <c r="I1539" s="12">
        <v>1E-3</v>
      </c>
      <c r="J1539" s="12">
        <v>4664.3</v>
      </c>
      <c r="K1539" s="9" t="s">
        <v>1082</v>
      </c>
      <c r="L1539" s="9"/>
    </row>
    <row r="1540" spans="1:12" x14ac:dyDescent="0.25">
      <c r="A1540" s="11">
        <v>42144</v>
      </c>
      <c r="B1540" s="9" t="s">
        <v>227</v>
      </c>
      <c r="C1540" s="9" t="s">
        <v>228</v>
      </c>
      <c r="D1540" s="9" t="s">
        <v>229</v>
      </c>
      <c r="E1540" s="9" t="s">
        <v>230</v>
      </c>
      <c r="F1540" s="12">
        <v>2933998000</v>
      </c>
      <c r="G1540" s="12" t="s">
        <v>3450</v>
      </c>
      <c r="H1540" s="9" t="s">
        <v>4147</v>
      </c>
      <c r="I1540" s="12">
        <v>60</v>
      </c>
      <c r="J1540" s="12">
        <v>17888.07</v>
      </c>
      <c r="K1540" s="9" t="s">
        <v>201</v>
      </c>
      <c r="L1540" s="2" t="s">
        <v>157</v>
      </c>
    </row>
    <row r="1541" spans="1:12" hidden="1" x14ac:dyDescent="0.25">
      <c r="A1541" s="11">
        <v>42145</v>
      </c>
      <c r="B1541" s="9" t="s">
        <v>4149</v>
      </c>
      <c r="C1541" s="9" t="s">
        <v>4150</v>
      </c>
      <c r="D1541" s="9" t="s">
        <v>1213</v>
      </c>
      <c r="E1541" s="9" t="s">
        <v>1214</v>
      </c>
      <c r="F1541" s="12">
        <v>2933998000</v>
      </c>
      <c r="G1541" s="12" t="s">
        <v>3449</v>
      </c>
      <c r="H1541" s="9" t="s">
        <v>4151</v>
      </c>
      <c r="I1541" s="12">
        <v>50</v>
      </c>
      <c r="J1541" s="12">
        <v>1092664.76</v>
      </c>
      <c r="K1541" s="9" t="s">
        <v>48</v>
      </c>
      <c r="L1541" s="9"/>
    </row>
    <row r="1542" spans="1:12" hidden="1" x14ac:dyDescent="0.25">
      <c r="A1542" s="11">
        <v>42145</v>
      </c>
      <c r="B1542" s="9" t="s">
        <v>1833</v>
      </c>
      <c r="C1542" s="9" t="s">
        <v>1834</v>
      </c>
      <c r="D1542" s="9" t="s">
        <v>1790</v>
      </c>
      <c r="E1542" s="9" t="s">
        <v>1791</v>
      </c>
      <c r="F1542" s="12">
        <v>2933998000</v>
      </c>
      <c r="G1542" s="12" t="s">
        <v>3449</v>
      </c>
      <c r="H1542" s="9" t="s">
        <v>4152</v>
      </c>
      <c r="I1542" s="12">
        <v>1E-3</v>
      </c>
      <c r="J1542" s="12">
        <v>2507.8200000000002</v>
      </c>
      <c r="K1542" s="9" t="s">
        <v>290</v>
      </c>
      <c r="L1542" s="2" t="s">
        <v>157</v>
      </c>
    </row>
    <row r="1543" spans="1:12" hidden="1" x14ac:dyDescent="0.25">
      <c r="A1543" s="11">
        <v>42145</v>
      </c>
      <c r="B1543" s="9" t="s">
        <v>1833</v>
      </c>
      <c r="C1543" s="9" t="s">
        <v>1834</v>
      </c>
      <c r="D1543" s="9" t="s">
        <v>1790</v>
      </c>
      <c r="E1543" s="9" t="s">
        <v>1791</v>
      </c>
      <c r="F1543" s="12">
        <v>2933998000</v>
      </c>
      <c r="G1543" s="12" t="s">
        <v>3449</v>
      </c>
      <c r="H1543" s="9" t="s">
        <v>4153</v>
      </c>
      <c r="I1543" s="12">
        <v>1E-3</v>
      </c>
      <c r="J1543" s="12">
        <v>2507.8200000000002</v>
      </c>
      <c r="K1543" s="9" t="s">
        <v>290</v>
      </c>
      <c r="L1543" s="2" t="s">
        <v>157</v>
      </c>
    </row>
    <row r="1544" spans="1:12" hidden="1" x14ac:dyDescent="0.25">
      <c r="A1544" s="11">
        <v>42145</v>
      </c>
      <c r="B1544" s="9" t="s">
        <v>1833</v>
      </c>
      <c r="C1544" s="9" t="s">
        <v>1834</v>
      </c>
      <c r="D1544" s="9" t="s">
        <v>1790</v>
      </c>
      <c r="E1544" s="9" t="s">
        <v>1791</v>
      </c>
      <c r="F1544" s="12">
        <v>2933998000</v>
      </c>
      <c r="G1544" s="12" t="s">
        <v>3449</v>
      </c>
      <c r="H1544" s="9" t="s">
        <v>4154</v>
      </c>
      <c r="I1544" s="12">
        <v>1E-3</v>
      </c>
      <c r="J1544" s="12">
        <v>2507.8200000000002</v>
      </c>
      <c r="K1544" s="9" t="s">
        <v>290</v>
      </c>
      <c r="L1544" s="2" t="s">
        <v>157</v>
      </c>
    </row>
    <row r="1545" spans="1:12" hidden="1" x14ac:dyDescent="0.25">
      <c r="A1545" s="11">
        <v>42145</v>
      </c>
      <c r="B1545" s="9" t="s">
        <v>1833</v>
      </c>
      <c r="C1545" s="9" t="s">
        <v>1834</v>
      </c>
      <c r="D1545" s="9" t="s">
        <v>1790</v>
      </c>
      <c r="E1545" s="9" t="s">
        <v>1791</v>
      </c>
      <c r="F1545" s="12">
        <v>2933998000</v>
      </c>
      <c r="G1545" s="12" t="s">
        <v>3449</v>
      </c>
      <c r="H1545" s="9" t="s">
        <v>4155</v>
      </c>
      <c r="I1545" s="12">
        <v>1E-3</v>
      </c>
      <c r="J1545" s="12">
        <v>2507.8200000000002</v>
      </c>
      <c r="K1545" s="9" t="s">
        <v>290</v>
      </c>
      <c r="L1545" s="2" t="s">
        <v>157</v>
      </c>
    </row>
    <row r="1546" spans="1:12" hidden="1" x14ac:dyDescent="0.25">
      <c r="A1546" s="11">
        <v>42145</v>
      </c>
      <c r="B1546" s="9" t="s">
        <v>1833</v>
      </c>
      <c r="C1546" s="9" t="s">
        <v>1834</v>
      </c>
      <c r="D1546" s="9" t="s">
        <v>1790</v>
      </c>
      <c r="E1546" s="9" t="s">
        <v>1791</v>
      </c>
      <c r="F1546" s="12">
        <v>2933998000</v>
      </c>
      <c r="G1546" s="12" t="s">
        <v>3449</v>
      </c>
      <c r="H1546" s="9" t="s">
        <v>4156</v>
      </c>
      <c r="I1546" s="12">
        <v>1E-3</v>
      </c>
      <c r="J1546" s="12">
        <v>2507.8200000000002</v>
      </c>
      <c r="K1546" s="9" t="s">
        <v>290</v>
      </c>
      <c r="L1546" s="2" t="s">
        <v>157</v>
      </c>
    </row>
    <row r="1547" spans="1:12" hidden="1" x14ac:dyDescent="0.25">
      <c r="A1547" s="11">
        <v>42145</v>
      </c>
      <c r="B1547" s="9" t="s">
        <v>1833</v>
      </c>
      <c r="C1547" s="9" t="s">
        <v>1834</v>
      </c>
      <c r="D1547" s="9" t="s">
        <v>1790</v>
      </c>
      <c r="E1547" s="9" t="s">
        <v>1791</v>
      </c>
      <c r="F1547" s="12">
        <v>2933998000</v>
      </c>
      <c r="G1547" s="12" t="s">
        <v>3449</v>
      </c>
      <c r="H1547" s="9" t="s">
        <v>4157</v>
      </c>
      <c r="I1547" s="12">
        <v>1E-3</v>
      </c>
      <c r="J1547" s="12">
        <v>2507.8200000000002</v>
      </c>
      <c r="K1547" s="9" t="s">
        <v>290</v>
      </c>
      <c r="L1547" s="2" t="s">
        <v>157</v>
      </c>
    </row>
    <row r="1548" spans="1:12" hidden="1" x14ac:dyDescent="0.25">
      <c r="A1548" s="11">
        <v>42145</v>
      </c>
      <c r="B1548" s="9" t="s">
        <v>4158</v>
      </c>
      <c r="C1548" s="9" t="s">
        <v>4159</v>
      </c>
      <c r="D1548" s="9" t="s">
        <v>4160</v>
      </c>
      <c r="E1548" s="9" t="s">
        <v>4161</v>
      </c>
      <c r="F1548" s="12">
        <v>2933998000</v>
      </c>
      <c r="G1548" s="12" t="s">
        <v>3449</v>
      </c>
      <c r="H1548" s="9" t="s">
        <v>4162</v>
      </c>
      <c r="I1548" s="12">
        <v>0.01</v>
      </c>
      <c r="J1548" s="12">
        <v>24975.19</v>
      </c>
      <c r="K1548" s="9" t="s">
        <v>1082</v>
      </c>
      <c r="L1548" s="9"/>
    </row>
    <row r="1549" spans="1:12" hidden="1" x14ac:dyDescent="0.25">
      <c r="A1549" s="11">
        <v>42149</v>
      </c>
      <c r="B1549" s="9" t="s">
        <v>4163</v>
      </c>
      <c r="C1549" s="9" t="s">
        <v>4164</v>
      </c>
      <c r="D1549" s="9" t="s">
        <v>1849</v>
      </c>
      <c r="E1549" s="9" t="s">
        <v>1850</v>
      </c>
      <c r="F1549" s="12">
        <v>2933998000</v>
      </c>
      <c r="G1549" s="12" t="s">
        <v>3449</v>
      </c>
      <c r="H1549" s="9" t="s">
        <v>4165</v>
      </c>
      <c r="I1549" s="12">
        <v>870</v>
      </c>
      <c r="J1549" s="12">
        <v>888275.04</v>
      </c>
      <c r="K1549" s="9" t="s">
        <v>1082</v>
      </c>
      <c r="L1549" s="9"/>
    </row>
    <row r="1550" spans="1:12" hidden="1" x14ac:dyDescent="0.25">
      <c r="A1550" s="11">
        <v>42149</v>
      </c>
      <c r="B1550" s="9" t="s">
        <v>3934</v>
      </c>
      <c r="C1550" s="9" t="s">
        <v>3935</v>
      </c>
      <c r="D1550" s="9" t="s">
        <v>1129</v>
      </c>
      <c r="E1550" s="9" t="s">
        <v>1130</v>
      </c>
      <c r="F1550" s="12">
        <v>2933998000</v>
      </c>
      <c r="G1550" s="12" t="s">
        <v>3449</v>
      </c>
      <c r="H1550" s="9" t="s">
        <v>4166</v>
      </c>
      <c r="I1550" s="12">
        <v>4.2500000000000003E-3</v>
      </c>
      <c r="J1550" s="12">
        <v>2093.6</v>
      </c>
      <c r="K1550" s="9" t="s">
        <v>167</v>
      </c>
      <c r="L1550" s="9"/>
    </row>
    <row r="1551" spans="1:12" hidden="1" x14ac:dyDescent="0.25">
      <c r="A1551" s="11">
        <v>42149</v>
      </c>
      <c r="B1551" s="9" t="s">
        <v>3934</v>
      </c>
      <c r="C1551" s="9" t="s">
        <v>3935</v>
      </c>
      <c r="D1551" s="9" t="s">
        <v>1129</v>
      </c>
      <c r="E1551" s="9" t="s">
        <v>1130</v>
      </c>
      <c r="F1551" s="12">
        <v>2933998000</v>
      </c>
      <c r="G1551" s="12" t="s">
        <v>3449</v>
      </c>
      <c r="H1551" s="9" t="s">
        <v>4167</v>
      </c>
      <c r="I1551" s="12">
        <v>5.0000000000000004E-6</v>
      </c>
      <c r="J1551" s="12">
        <v>5036.28</v>
      </c>
      <c r="K1551" s="9" t="s">
        <v>641</v>
      </c>
      <c r="L1551" s="9"/>
    </row>
    <row r="1552" spans="1:12" hidden="1" x14ac:dyDescent="0.25">
      <c r="A1552" s="11">
        <v>42149</v>
      </c>
      <c r="B1552" s="9" t="s">
        <v>3934</v>
      </c>
      <c r="C1552" s="9" t="s">
        <v>3935</v>
      </c>
      <c r="D1552" s="9" t="s">
        <v>1129</v>
      </c>
      <c r="E1552" s="9" t="s">
        <v>1130</v>
      </c>
      <c r="F1552" s="12">
        <v>2933998000</v>
      </c>
      <c r="G1552" s="12" t="s">
        <v>3449</v>
      </c>
      <c r="H1552" s="9" t="s">
        <v>4168</v>
      </c>
      <c r="I1552" s="12">
        <v>2E-3</v>
      </c>
      <c r="J1552" s="12">
        <v>11970.76</v>
      </c>
      <c r="K1552" s="9" t="s">
        <v>1082</v>
      </c>
      <c r="L1552" s="9"/>
    </row>
    <row r="1553" spans="1:12" hidden="1" x14ac:dyDescent="0.25">
      <c r="A1553" s="11">
        <v>42149</v>
      </c>
      <c r="B1553" s="9" t="s">
        <v>4169</v>
      </c>
      <c r="C1553" s="9" t="s">
        <v>4170</v>
      </c>
      <c r="D1553" s="9" t="s">
        <v>4171</v>
      </c>
      <c r="E1553" s="9" t="s">
        <v>4172</v>
      </c>
      <c r="F1553" s="12">
        <v>2933998000</v>
      </c>
      <c r="G1553" s="12" t="s">
        <v>3449</v>
      </c>
      <c r="H1553" s="9" t="s">
        <v>4173</v>
      </c>
      <c r="I1553" s="12">
        <v>10000</v>
      </c>
      <c r="J1553" s="12">
        <v>593850.31000000006</v>
      </c>
      <c r="K1553" s="9" t="s">
        <v>48</v>
      </c>
      <c r="L1553" s="9"/>
    </row>
    <row r="1554" spans="1:12" x14ac:dyDescent="0.25">
      <c r="A1554" s="11">
        <v>42149</v>
      </c>
      <c r="B1554" s="9" t="s">
        <v>227</v>
      </c>
      <c r="C1554" s="9" t="s">
        <v>228</v>
      </c>
      <c r="D1554" s="9" t="s">
        <v>229</v>
      </c>
      <c r="E1554" s="9" t="s">
        <v>230</v>
      </c>
      <c r="F1554" s="12">
        <v>2933998000</v>
      </c>
      <c r="G1554" s="12" t="s">
        <v>3450</v>
      </c>
      <c r="H1554" s="9" t="s">
        <v>4174</v>
      </c>
      <c r="I1554" s="12">
        <v>80</v>
      </c>
      <c r="J1554" s="12">
        <v>23056.32</v>
      </c>
      <c r="K1554" s="9" t="s">
        <v>201</v>
      </c>
      <c r="L1554" s="2" t="s">
        <v>157</v>
      </c>
    </row>
    <row r="1555" spans="1:12" hidden="1" x14ac:dyDescent="0.25">
      <c r="A1555" s="11">
        <v>42149</v>
      </c>
      <c r="B1555" s="9" t="s">
        <v>1810</v>
      </c>
      <c r="C1555" s="9" t="s">
        <v>1811</v>
      </c>
      <c r="D1555" s="9" t="s">
        <v>1784</v>
      </c>
      <c r="E1555" s="9" t="s">
        <v>1785</v>
      </c>
      <c r="F1555" s="12">
        <v>2933998000</v>
      </c>
      <c r="G1555" s="12" t="s">
        <v>3449</v>
      </c>
      <c r="H1555" s="9" t="s">
        <v>4175</v>
      </c>
      <c r="I1555" s="12">
        <v>750</v>
      </c>
      <c r="J1555" s="12">
        <v>4610153.7300000004</v>
      </c>
      <c r="K1555" s="9" t="s">
        <v>48</v>
      </c>
      <c r="L1555" s="9"/>
    </row>
    <row r="1556" spans="1:12" hidden="1" x14ac:dyDescent="0.25">
      <c r="A1556" s="11">
        <v>42150</v>
      </c>
      <c r="B1556" s="9" t="s">
        <v>3074</v>
      </c>
      <c r="C1556" s="9" t="s">
        <v>3075</v>
      </c>
      <c r="D1556" s="9" t="s">
        <v>1258</v>
      </c>
      <c r="E1556" s="9" t="s">
        <v>3076</v>
      </c>
      <c r="F1556" s="12">
        <v>2933998000</v>
      </c>
      <c r="G1556" s="12" t="s">
        <v>3449</v>
      </c>
      <c r="H1556" s="9" t="s">
        <v>4176</v>
      </c>
      <c r="I1556" s="12">
        <v>6</v>
      </c>
      <c r="J1556" s="12">
        <v>69107.12</v>
      </c>
      <c r="K1556" s="9" t="s">
        <v>48</v>
      </c>
      <c r="L1556" s="9"/>
    </row>
    <row r="1557" spans="1:12" hidden="1" x14ac:dyDescent="0.25">
      <c r="A1557" s="11">
        <v>42150</v>
      </c>
      <c r="B1557" s="9" t="s">
        <v>4177</v>
      </c>
      <c r="C1557" s="9" t="s">
        <v>4178</v>
      </c>
      <c r="D1557" s="9" t="s">
        <v>1239</v>
      </c>
      <c r="E1557" s="9" t="s">
        <v>3948</v>
      </c>
      <c r="F1557" s="12">
        <v>2933998000</v>
      </c>
      <c r="G1557" s="12" t="s">
        <v>3449</v>
      </c>
      <c r="H1557" s="9" t="s">
        <v>4179</v>
      </c>
      <c r="I1557" s="12">
        <v>172.36</v>
      </c>
      <c r="J1557" s="12">
        <v>5998269.6799999997</v>
      </c>
      <c r="K1557" s="9" t="s">
        <v>1082</v>
      </c>
      <c r="L1557" s="9"/>
    </row>
    <row r="1558" spans="1:12" hidden="1" x14ac:dyDescent="0.25">
      <c r="A1558" s="11">
        <v>42150</v>
      </c>
      <c r="B1558" s="9" t="s">
        <v>1199</v>
      </c>
      <c r="C1558" s="9" t="s">
        <v>1200</v>
      </c>
      <c r="D1558" s="9" t="s">
        <v>1123</v>
      </c>
      <c r="E1558" s="9" t="s">
        <v>1124</v>
      </c>
      <c r="F1558" s="12">
        <v>2933998000</v>
      </c>
      <c r="G1558" s="12" t="s">
        <v>3449</v>
      </c>
      <c r="H1558" s="9" t="s">
        <v>4180</v>
      </c>
      <c r="I1558" s="12">
        <v>0.01</v>
      </c>
      <c r="J1558" s="12">
        <v>473.06</v>
      </c>
      <c r="K1558" s="9" t="s">
        <v>290</v>
      </c>
      <c r="L1558" s="9"/>
    </row>
    <row r="1559" spans="1:12" hidden="1" x14ac:dyDescent="0.25">
      <c r="A1559" s="11">
        <v>42150</v>
      </c>
      <c r="B1559" s="9" t="s">
        <v>1199</v>
      </c>
      <c r="C1559" s="9" t="s">
        <v>1200</v>
      </c>
      <c r="D1559" s="9" t="s">
        <v>1123</v>
      </c>
      <c r="E1559" s="9" t="s">
        <v>1124</v>
      </c>
      <c r="F1559" s="12">
        <v>2933998000</v>
      </c>
      <c r="G1559" s="12" t="s">
        <v>3449</v>
      </c>
      <c r="H1559" s="9" t="s">
        <v>4181</v>
      </c>
      <c r="I1559" s="12">
        <v>5.0000000000000001E-3</v>
      </c>
      <c r="J1559" s="12">
        <v>467.49</v>
      </c>
      <c r="K1559" s="9" t="s">
        <v>1202</v>
      </c>
      <c r="L1559" s="9"/>
    </row>
    <row r="1560" spans="1:12" hidden="1" x14ac:dyDescent="0.25">
      <c r="A1560" s="11">
        <v>42150</v>
      </c>
      <c r="B1560" s="9" t="s">
        <v>1199</v>
      </c>
      <c r="C1560" s="9" t="s">
        <v>1200</v>
      </c>
      <c r="D1560" s="9" t="s">
        <v>1123</v>
      </c>
      <c r="E1560" s="9" t="s">
        <v>1124</v>
      </c>
      <c r="F1560" s="12">
        <v>2933998000</v>
      </c>
      <c r="G1560" s="12" t="s">
        <v>3449</v>
      </c>
      <c r="H1560" s="9" t="s">
        <v>4182</v>
      </c>
      <c r="I1560" s="12">
        <v>2.5000000000000001E-2</v>
      </c>
      <c r="J1560" s="12">
        <v>617.13</v>
      </c>
      <c r="K1560" s="9" t="s">
        <v>48</v>
      </c>
      <c r="L1560" s="9"/>
    </row>
    <row r="1561" spans="1:12" x14ac:dyDescent="0.25">
      <c r="A1561" s="11">
        <v>42151</v>
      </c>
      <c r="B1561" s="9" t="s">
        <v>227</v>
      </c>
      <c r="C1561" s="9" t="s">
        <v>228</v>
      </c>
      <c r="D1561" s="9" t="s">
        <v>229</v>
      </c>
      <c r="E1561" s="9" t="s">
        <v>230</v>
      </c>
      <c r="F1561" s="12">
        <v>2933998000</v>
      </c>
      <c r="G1561" s="12" t="s">
        <v>3450</v>
      </c>
      <c r="H1561" s="9" t="s">
        <v>3130</v>
      </c>
      <c r="I1561" s="12">
        <v>80</v>
      </c>
      <c r="J1561" s="12">
        <v>22982.58</v>
      </c>
      <c r="K1561" s="9" t="s">
        <v>201</v>
      </c>
      <c r="L1561" s="2" t="s">
        <v>157</v>
      </c>
    </row>
    <row r="1562" spans="1:12" hidden="1" x14ac:dyDescent="0.25">
      <c r="A1562" s="11">
        <v>42152</v>
      </c>
      <c r="B1562" s="9" t="s">
        <v>4184</v>
      </c>
      <c r="C1562" s="9" t="s">
        <v>4185</v>
      </c>
      <c r="D1562" s="9" t="s">
        <v>706</v>
      </c>
      <c r="E1562" s="9" t="s">
        <v>707</v>
      </c>
      <c r="F1562" s="12">
        <v>2933998000</v>
      </c>
      <c r="G1562" s="12" t="s">
        <v>3449</v>
      </c>
      <c r="H1562" s="9" t="s">
        <v>4186</v>
      </c>
      <c r="I1562" s="12">
        <v>100</v>
      </c>
      <c r="J1562" s="12">
        <v>15991.38</v>
      </c>
      <c r="K1562" s="9" t="s">
        <v>48</v>
      </c>
      <c r="L1562" s="9"/>
    </row>
    <row r="1563" spans="1:12" hidden="1" x14ac:dyDescent="0.25">
      <c r="A1563" s="11">
        <v>42153</v>
      </c>
      <c r="B1563" s="9" t="s">
        <v>4187</v>
      </c>
      <c r="C1563" s="9" t="s">
        <v>4188</v>
      </c>
      <c r="D1563" s="9" t="s">
        <v>2299</v>
      </c>
      <c r="E1563" s="9" t="s">
        <v>2300</v>
      </c>
      <c r="F1563" s="12">
        <v>2933998000</v>
      </c>
      <c r="G1563" s="12" t="s">
        <v>3449</v>
      </c>
      <c r="H1563" s="9" t="s">
        <v>4189</v>
      </c>
      <c r="I1563" s="12">
        <v>8</v>
      </c>
      <c r="J1563" s="12">
        <v>55567.32</v>
      </c>
      <c r="K1563" s="9" t="s">
        <v>48</v>
      </c>
      <c r="L1563" s="9"/>
    </row>
    <row r="1564" spans="1:12" hidden="1" x14ac:dyDescent="0.25">
      <c r="A1564" s="11">
        <v>42153</v>
      </c>
      <c r="B1564" s="9" t="s">
        <v>2189</v>
      </c>
      <c r="C1564" s="9" t="s">
        <v>2190</v>
      </c>
      <c r="D1564" s="9" t="s">
        <v>2191</v>
      </c>
      <c r="E1564" s="9" t="s">
        <v>2192</v>
      </c>
      <c r="F1564" s="12">
        <v>2933998000</v>
      </c>
      <c r="G1564" s="12" t="s">
        <v>3449</v>
      </c>
      <c r="H1564" s="9" t="s">
        <v>4190</v>
      </c>
      <c r="I1564" s="12">
        <v>3500</v>
      </c>
      <c r="J1564" s="12">
        <v>176805.11</v>
      </c>
      <c r="K1564" s="9" t="s">
        <v>48</v>
      </c>
      <c r="L1564" s="9"/>
    </row>
    <row r="1565" spans="1:12" x14ac:dyDescent="0.25">
      <c r="I1565" s="15">
        <f>SUBTOTAL(9,I2:I1564)</f>
        <v>12185244</v>
      </c>
      <c r="J1565" s="15">
        <f>SUBTOTAL(9,J2:J1564)</f>
        <v>438563830.37000024</v>
      </c>
    </row>
  </sheetData>
  <autoFilter ref="A1:N1564">
    <filterColumn colId="6">
      <filters>
        <filter val="лізин"/>
        <filter val="метіонін"/>
        <filter val="треонін"/>
        <filter val="триптофан"/>
      </filters>
    </filterColumn>
  </autoFilter>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3"/>
  <sheetViews>
    <sheetView workbookViewId="0">
      <selection activeCell="F4" sqref="F4:H4"/>
    </sheetView>
  </sheetViews>
  <sheetFormatPr defaultRowHeight="15" x14ac:dyDescent="0.25"/>
  <cols>
    <col min="1" max="1" width="34.5703125" customWidth="1"/>
    <col min="2" max="2" width="12.28515625" customWidth="1"/>
    <col min="3" max="3" width="13.42578125" customWidth="1"/>
    <col min="4" max="4" width="13" customWidth="1"/>
    <col min="5" max="5" width="7.140625" style="7" customWidth="1"/>
    <col min="6" max="6" width="40" customWidth="1"/>
    <col min="7" max="7" width="15.28515625" customWidth="1"/>
    <col min="8" max="8" width="11.140625" customWidth="1"/>
  </cols>
  <sheetData>
    <row r="1" spans="1:8" x14ac:dyDescent="0.25">
      <c r="A1" s="169" t="s">
        <v>4405</v>
      </c>
      <c r="B1" s="169"/>
      <c r="C1" s="169"/>
      <c r="D1" s="169"/>
      <c r="E1" s="169"/>
      <c r="F1" s="169"/>
      <c r="G1" s="169"/>
      <c r="H1" s="169"/>
    </row>
    <row r="2" spans="1:8" x14ac:dyDescent="0.25">
      <c r="A2" s="165" t="s">
        <v>3492</v>
      </c>
      <c r="B2" s="165"/>
      <c r="C2" s="165"/>
      <c r="D2" s="165"/>
      <c r="E2" s="165"/>
      <c r="F2" s="165"/>
      <c r="G2" s="165"/>
      <c r="H2" s="165"/>
    </row>
    <row r="3" spans="1:8" x14ac:dyDescent="0.25">
      <c r="A3" s="74"/>
      <c r="B3" s="74"/>
      <c r="C3" s="74"/>
      <c r="D3" s="74"/>
      <c r="E3" s="74"/>
      <c r="F3" s="74"/>
    </row>
    <row r="4" spans="1:8" x14ac:dyDescent="0.25">
      <c r="A4" s="166" t="s">
        <v>4487</v>
      </c>
      <c r="B4" s="166"/>
      <c r="C4" s="166"/>
      <c r="D4" s="166"/>
      <c r="F4" s="166" t="s">
        <v>4508</v>
      </c>
      <c r="G4" s="166"/>
      <c r="H4" s="166"/>
    </row>
    <row r="5" spans="1:8" x14ac:dyDescent="0.25">
      <c r="A5" s="173" t="s">
        <v>3493</v>
      </c>
      <c r="B5" s="86" t="s">
        <v>4406</v>
      </c>
      <c r="C5" s="86" t="s">
        <v>4407</v>
      </c>
      <c r="D5" s="173" t="s">
        <v>4469</v>
      </c>
      <c r="E5" s="104"/>
      <c r="F5" s="167" t="s">
        <v>3493</v>
      </c>
      <c r="G5" s="167" t="s">
        <v>3494</v>
      </c>
      <c r="H5" s="79" t="s">
        <v>4473</v>
      </c>
    </row>
    <row r="6" spans="1:8" x14ac:dyDescent="0.25">
      <c r="A6" s="173"/>
      <c r="B6" s="80" t="s">
        <v>3494</v>
      </c>
      <c r="C6" s="80" t="s">
        <v>3494</v>
      </c>
      <c r="D6" s="173"/>
      <c r="E6" s="104"/>
      <c r="F6" s="168"/>
      <c r="G6" s="168"/>
      <c r="H6" s="80" t="s">
        <v>4474</v>
      </c>
    </row>
    <row r="7" spans="1:8" x14ac:dyDescent="0.25">
      <c r="A7" s="23" t="s">
        <v>3502</v>
      </c>
      <c r="B7" s="30">
        <v>9100200</v>
      </c>
      <c r="C7" s="30">
        <v>9274784</v>
      </c>
      <c r="D7" s="31">
        <f>C7/B7</f>
        <v>1.0191846333047625</v>
      </c>
      <c r="E7" s="105">
        <f>C7/$C$11</f>
        <v>0.7611488124488931</v>
      </c>
      <c r="F7" s="23" t="s">
        <v>48</v>
      </c>
      <c r="G7" s="24">
        <v>6938350</v>
      </c>
      <c r="H7" s="66">
        <f t="shared" ref="H7:H16" si="0">G7/$G$17</f>
        <v>0.56940591423528331</v>
      </c>
    </row>
    <row r="8" spans="1:8" x14ac:dyDescent="0.25">
      <c r="A8" s="32" t="s">
        <v>3503</v>
      </c>
      <c r="B8" s="30">
        <v>1973800</v>
      </c>
      <c r="C8" s="30">
        <v>1263840</v>
      </c>
      <c r="D8" s="31">
        <f t="shared" ref="D8:D10" si="1">C8/B8</f>
        <v>0.64030803526193125</v>
      </c>
      <c r="E8" s="105">
        <f t="shared" ref="E8:E10" si="2">C8/$C$11</f>
        <v>0.10371889147234147</v>
      </c>
      <c r="F8" s="23" t="s">
        <v>201</v>
      </c>
      <c r="G8" s="24">
        <v>2593970</v>
      </c>
      <c r="H8" s="66">
        <f t="shared" si="0"/>
        <v>0.21287796945223256</v>
      </c>
    </row>
    <row r="9" spans="1:8" x14ac:dyDescent="0.25">
      <c r="A9" s="23" t="s">
        <v>3504</v>
      </c>
      <c r="B9" s="30">
        <v>1825000</v>
      </c>
      <c r="C9" s="30">
        <v>1626000</v>
      </c>
      <c r="D9" s="31">
        <f t="shared" si="1"/>
        <v>0.890958904109589</v>
      </c>
      <c r="E9" s="105">
        <f t="shared" si="2"/>
        <v>0.13344008540165467</v>
      </c>
      <c r="F9" s="23" t="s">
        <v>4480</v>
      </c>
      <c r="G9" s="24">
        <v>643340</v>
      </c>
      <c r="H9" s="66">
        <f t="shared" si="0"/>
        <v>5.279664485996341E-2</v>
      </c>
    </row>
    <row r="10" spans="1:8" x14ac:dyDescent="0.25">
      <c r="A10" s="32" t="s">
        <v>3505</v>
      </c>
      <c r="B10" s="30">
        <v>10600</v>
      </c>
      <c r="C10" s="30">
        <v>20620</v>
      </c>
      <c r="D10" s="31">
        <f t="shared" si="1"/>
        <v>1.9452830188679244</v>
      </c>
      <c r="E10" s="105">
        <f t="shared" si="2"/>
        <v>1.6922106771107743E-3</v>
      </c>
      <c r="F10" s="23" t="s">
        <v>167</v>
      </c>
      <c r="G10" s="96">
        <v>510000</v>
      </c>
      <c r="H10" s="66">
        <f t="shared" si="0"/>
        <v>4.1853901325242235E-2</v>
      </c>
    </row>
    <row r="11" spans="1:8" x14ac:dyDescent="0.25">
      <c r="A11" s="87" t="s">
        <v>3498</v>
      </c>
      <c r="B11" s="81">
        <f>SUM(B7:B10)</f>
        <v>12909600</v>
      </c>
      <c r="C11" s="81">
        <f>SUM(C7:C10)</f>
        <v>12185244</v>
      </c>
      <c r="D11" s="88">
        <f>C11/B11</f>
        <v>0.94389012827663132</v>
      </c>
      <c r="E11" s="106"/>
      <c r="F11" s="23" t="s">
        <v>4479</v>
      </c>
      <c r="G11" s="24">
        <v>468000</v>
      </c>
      <c r="H11" s="66">
        <f t="shared" si="0"/>
        <v>3.840710945139876E-2</v>
      </c>
    </row>
    <row r="12" spans="1:8" x14ac:dyDescent="0.25">
      <c r="F12" s="23" t="s">
        <v>4478</v>
      </c>
      <c r="G12" s="24">
        <v>391875</v>
      </c>
      <c r="H12" s="66">
        <f t="shared" si="0"/>
        <v>3.2159799180057451E-2</v>
      </c>
    </row>
    <row r="13" spans="1:8" x14ac:dyDescent="0.25">
      <c r="A13" s="170" t="s">
        <v>4489</v>
      </c>
      <c r="B13" s="170"/>
      <c r="C13" s="170"/>
      <c r="D13" s="170"/>
      <c r="E13" s="171"/>
      <c r="F13" s="23" t="s">
        <v>290</v>
      </c>
      <c r="G13" s="24">
        <v>262000</v>
      </c>
      <c r="H13" s="66">
        <f t="shared" si="0"/>
        <v>2.1501415974928363E-2</v>
      </c>
    </row>
    <row r="14" spans="1:8" x14ac:dyDescent="0.25">
      <c r="A14" s="170"/>
      <c r="B14" s="170"/>
      <c r="C14" s="170"/>
      <c r="D14" s="170"/>
      <c r="E14" s="171"/>
      <c r="F14" s="23" t="s">
        <v>533</v>
      </c>
      <c r="G14" s="24">
        <v>132000</v>
      </c>
      <c r="H14" s="66">
        <f t="shared" si="0"/>
        <v>1.0832774460650932E-2</v>
      </c>
    </row>
    <row r="15" spans="1:8" x14ac:dyDescent="0.25">
      <c r="A15" s="170"/>
      <c r="B15" s="170"/>
      <c r="C15" s="170"/>
      <c r="D15" s="170"/>
      <c r="E15" s="171"/>
      <c r="F15" s="23" t="s">
        <v>1221</v>
      </c>
      <c r="G15" s="24">
        <v>125000</v>
      </c>
      <c r="H15" s="66">
        <f t="shared" si="0"/>
        <v>1.0258309148343685E-2</v>
      </c>
    </row>
    <row r="16" spans="1:8" x14ac:dyDescent="0.25">
      <c r="A16" s="170"/>
      <c r="B16" s="170"/>
      <c r="C16" s="170"/>
      <c r="D16" s="170"/>
      <c r="E16" s="171"/>
      <c r="F16" s="114" t="s">
        <v>4485</v>
      </c>
      <c r="G16" s="115">
        <v>120709</v>
      </c>
      <c r="H16" s="116">
        <f t="shared" si="0"/>
        <v>9.9061619118993426E-3</v>
      </c>
    </row>
    <row r="17" spans="1:8" x14ac:dyDescent="0.25">
      <c r="A17" s="170"/>
      <c r="B17" s="170"/>
      <c r="C17" s="170"/>
      <c r="D17" s="170"/>
      <c r="E17" s="171"/>
      <c r="F17" s="83" t="s">
        <v>3498</v>
      </c>
      <c r="G17" s="81">
        <f>SUM(G7:G16)</f>
        <v>12185244</v>
      </c>
      <c r="H17" s="81"/>
    </row>
    <row r="18" spans="1:8" x14ac:dyDescent="0.25">
      <c r="A18" s="109"/>
      <c r="B18" s="109"/>
      <c r="C18" s="109"/>
      <c r="D18" s="109"/>
      <c r="E18" s="110"/>
      <c r="F18" s="111"/>
      <c r="G18" s="112"/>
      <c r="H18" s="112"/>
    </row>
    <row r="19" spans="1:8" x14ac:dyDescent="0.25">
      <c r="A19" s="109"/>
      <c r="B19" s="109"/>
      <c r="C19" s="109"/>
      <c r="D19" s="109"/>
      <c r="E19" s="110"/>
      <c r="F19" s="111"/>
      <c r="G19" s="112"/>
      <c r="H19" s="112"/>
    </row>
    <row r="20" spans="1:8" x14ac:dyDescent="0.25">
      <c r="F20" s="7"/>
      <c r="G20" s="7"/>
      <c r="H20" s="7"/>
    </row>
    <row r="21" spans="1:8" x14ac:dyDescent="0.25">
      <c r="H21" s="43"/>
    </row>
    <row r="22" spans="1:8" x14ac:dyDescent="0.25">
      <c r="B22" s="113" t="s">
        <v>4488</v>
      </c>
      <c r="C22" s="113" t="s">
        <v>4406</v>
      </c>
      <c r="D22" s="113" t="s">
        <v>4407</v>
      </c>
    </row>
    <row r="23" spans="1:8" x14ac:dyDescent="0.25">
      <c r="A23" s="23" t="s">
        <v>3502</v>
      </c>
      <c r="B23" s="24">
        <v>18693847</v>
      </c>
      <c r="C23" s="30">
        <v>9100200</v>
      </c>
      <c r="D23" s="30">
        <v>9274784</v>
      </c>
    </row>
    <row r="24" spans="1:8" x14ac:dyDescent="0.25">
      <c r="A24" s="32" t="s">
        <v>3503</v>
      </c>
      <c r="B24" s="24">
        <v>737740</v>
      </c>
      <c r="C24" s="30">
        <v>1973800</v>
      </c>
      <c r="D24" s="30">
        <v>1263840</v>
      </c>
    </row>
    <row r="25" spans="1:8" x14ac:dyDescent="0.25">
      <c r="A25" s="23" t="s">
        <v>3504</v>
      </c>
      <c r="B25" s="24">
        <v>2192471.9999999995</v>
      </c>
      <c r="C25" s="30">
        <v>1825000</v>
      </c>
      <c r="D25" s="30">
        <v>1626000</v>
      </c>
    </row>
    <row r="26" spans="1:8" x14ac:dyDescent="0.25">
      <c r="A26" s="32" t="s">
        <v>3505</v>
      </c>
      <c r="B26" s="24">
        <v>9500</v>
      </c>
      <c r="C26" s="30">
        <v>10600</v>
      </c>
      <c r="D26" s="30">
        <v>20620</v>
      </c>
    </row>
    <row r="33" spans="1:7" ht="15.75" x14ac:dyDescent="0.25">
      <c r="A33" s="174" t="s">
        <v>3502</v>
      </c>
      <c r="B33" s="174"/>
      <c r="C33" s="174"/>
      <c r="D33" s="174"/>
      <c r="E33" s="174"/>
      <c r="F33" s="174"/>
      <c r="G33" s="174"/>
    </row>
    <row r="34" spans="1:7" x14ac:dyDescent="0.25">
      <c r="A34" s="82" t="s">
        <v>3454</v>
      </c>
      <c r="B34" s="80" t="s">
        <v>3494</v>
      </c>
      <c r="C34" s="33"/>
      <c r="F34" s="84" t="s">
        <v>3500</v>
      </c>
      <c r="G34" s="80" t="s">
        <v>3494</v>
      </c>
    </row>
    <row r="35" spans="1:7" x14ac:dyDescent="0.25">
      <c r="A35" s="28" t="s">
        <v>331</v>
      </c>
      <c r="B35" s="34">
        <v>3316500</v>
      </c>
      <c r="C35" s="35"/>
      <c r="F35" s="29" t="s">
        <v>378</v>
      </c>
      <c r="G35" s="36">
        <v>1913800</v>
      </c>
    </row>
    <row r="36" spans="1:7" x14ac:dyDescent="0.25">
      <c r="A36" s="29" t="s">
        <v>317</v>
      </c>
      <c r="B36" s="34">
        <v>2339800</v>
      </c>
      <c r="C36" s="35"/>
      <c r="F36" s="29" t="s">
        <v>102</v>
      </c>
      <c r="G36" s="36">
        <v>1494000</v>
      </c>
    </row>
    <row r="37" spans="1:7" x14ac:dyDescent="0.25">
      <c r="A37" s="29" t="s">
        <v>1052</v>
      </c>
      <c r="B37" s="34">
        <v>874000</v>
      </c>
      <c r="C37" s="35"/>
      <c r="F37" s="28" t="s">
        <v>106</v>
      </c>
      <c r="G37" s="36">
        <v>1435000</v>
      </c>
    </row>
    <row r="38" spans="1:7" x14ac:dyDescent="0.25">
      <c r="A38" s="29" t="s">
        <v>4408</v>
      </c>
      <c r="B38" s="34">
        <v>591875</v>
      </c>
      <c r="C38" s="35"/>
      <c r="F38" s="29" t="s">
        <v>4468</v>
      </c>
      <c r="G38" s="73">
        <v>1096500</v>
      </c>
    </row>
    <row r="39" spans="1:7" x14ac:dyDescent="0.25">
      <c r="A39" s="29" t="s">
        <v>1369</v>
      </c>
      <c r="B39" s="34">
        <v>449000</v>
      </c>
      <c r="C39" s="35"/>
      <c r="F39" s="28" t="s">
        <v>460</v>
      </c>
      <c r="G39" s="36">
        <v>571875</v>
      </c>
    </row>
    <row r="40" spans="1:7" x14ac:dyDescent="0.25">
      <c r="A40" s="28" t="s">
        <v>4411</v>
      </c>
      <c r="B40" s="34">
        <v>439000</v>
      </c>
      <c r="C40" s="35"/>
      <c r="F40" s="28" t="s">
        <v>3506</v>
      </c>
      <c r="G40" s="36">
        <v>454000</v>
      </c>
    </row>
    <row r="41" spans="1:7" x14ac:dyDescent="0.25">
      <c r="A41" s="29" t="s">
        <v>1043</v>
      </c>
      <c r="B41" s="34">
        <v>234000</v>
      </c>
      <c r="C41" s="37"/>
      <c r="F41" s="29" t="s">
        <v>535</v>
      </c>
      <c r="G41" s="36">
        <v>414000</v>
      </c>
    </row>
    <row r="42" spans="1:7" x14ac:dyDescent="0.25">
      <c r="A42" s="29" t="s">
        <v>585</v>
      </c>
      <c r="B42" s="34">
        <v>225650</v>
      </c>
      <c r="C42" s="35"/>
      <c r="F42" s="29" t="s">
        <v>3501</v>
      </c>
      <c r="G42" s="34">
        <v>399000</v>
      </c>
    </row>
    <row r="43" spans="1:7" x14ac:dyDescent="0.25">
      <c r="A43" s="28" t="s">
        <v>1350</v>
      </c>
      <c r="B43" s="34">
        <v>216000</v>
      </c>
      <c r="C43" s="35"/>
      <c r="F43" s="29" t="s">
        <v>409</v>
      </c>
      <c r="G43" s="36">
        <v>251000</v>
      </c>
    </row>
    <row r="44" spans="1:7" x14ac:dyDescent="0.25">
      <c r="A44" s="29" t="s">
        <v>2762</v>
      </c>
      <c r="B44" s="34">
        <v>208500</v>
      </c>
      <c r="C44" s="35"/>
      <c r="F44" s="29" t="s">
        <v>4403</v>
      </c>
      <c r="G44" s="39">
        <v>251000</v>
      </c>
    </row>
    <row r="45" spans="1:7" x14ac:dyDescent="0.25">
      <c r="A45" s="29" t="s">
        <v>227</v>
      </c>
      <c r="B45" s="34">
        <v>108750</v>
      </c>
      <c r="C45" s="35"/>
      <c r="F45" s="29" t="s">
        <v>45</v>
      </c>
      <c r="G45" s="36">
        <v>215000</v>
      </c>
    </row>
    <row r="46" spans="1:7" x14ac:dyDescent="0.25">
      <c r="A46" s="29" t="s">
        <v>2548</v>
      </c>
      <c r="B46" s="34">
        <v>97000</v>
      </c>
      <c r="C46" s="35"/>
      <c r="F46" s="28" t="s">
        <v>66</v>
      </c>
      <c r="G46" s="39">
        <v>137000</v>
      </c>
    </row>
    <row r="47" spans="1:7" x14ac:dyDescent="0.25">
      <c r="A47" s="28" t="s">
        <v>1084</v>
      </c>
      <c r="B47" s="24">
        <v>18000</v>
      </c>
      <c r="C47" s="35"/>
      <c r="F47" s="29" t="s">
        <v>141</v>
      </c>
      <c r="G47" s="36">
        <v>121000</v>
      </c>
    </row>
    <row r="48" spans="1:7" x14ac:dyDescent="0.25">
      <c r="A48" s="28" t="s">
        <v>1069</v>
      </c>
      <c r="B48" s="34">
        <v>61000</v>
      </c>
      <c r="C48" s="35"/>
      <c r="F48" s="28" t="s">
        <v>229</v>
      </c>
      <c r="G48" s="36">
        <v>118900</v>
      </c>
    </row>
    <row r="49" spans="1:7" x14ac:dyDescent="0.25">
      <c r="A49" s="29" t="s">
        <v>3803</v>
      </c>
      <c r="B49" s="34">
        <v>60000</v>
      </c>
      <c r="C49" s="35"/>
      <c r="F49" s="29" t="s">
        <v>2722</v>
      </c>
      <c r="G49" s="36">
        <v>104000</v>
      </c>
    </row>
    <row r="50" spans="1:7" x14ac:dyDescent="0.25">
      <c r="A50" s="28" t="s">
        <v>4410</v>
      </c>
      <c r="B50" s="24">
        <v>27400</v>
      </c>
      <c r="C50" s="35"/>
      <c r="F50" s="29" t="s">
        <v>483</v>
      </c>
      <c r="G50" s="34">
        <v>97000</v>
      </c>
    </row>
    <row r="51" spans="1:7" x14ac:dyDescent="0.25">
      <c r="A51" s="28" t="s">
        <v>4409</v>
      </c>
      <c r="B51" s="34">
        <v>6309</v>
      </c>
      <c r="C51" s="40"/>
      <c r="F51" s="29" t="s">
        <v>212</v>
      </c>
      <c r="G51" s="38">
        <v>52000</v>
      </c>
    </row>
    <row r="52" spans="1:7" x14ac:dyDescent="0.25">
      <c r="A52" s="28" t="s">
        <v>3800</v>
      </c>
      <c r="B52" s="34">
        <v>2000</v>
      </c>
      <c r="F52" s="29" t="s">
        <v>522</v>
      </c>
      <c r="G52" s="34">
        <v>40000</v>
      </c>
    </row>
    <row r="53" spans="1:7" x14ac:dyDescent="0.25">
      <c r="A53" s="87" t="s">
        <v>3498</v>
      </c>
      <c r="B53" s="81">
        <f>SUM(B35:B52)</f>
        <v>9274784</v>
      </c>
      <c r="F53" s="29" t="s">
        <v>736</v>
      </c>
      <c r="G53" s="36">
        <v>20000</v>
      </c>
    </row>
    <row r="54" spans="1:7" x14ac:dyDescent="0.25">
      <c r="A54" s="37"/>
      <c r="B54" s="35"/>
      <c r="F54" s="29" t="s">
        <v>2380</v>
      </c>
      <c r="G54" s="36">
        <v>18000</v>
      </c>
    </row>
    <row r="55" spans="1:7" x14ac:dyDescent="0.25">
      <c r="A55" s="37"/>
      <c r="B55" s="35"/>
      <c r="F55" s="28" t="s">
        <v>1086</v>
      </c>
      <c r="G55" s="36">
        <v>18000</v>
      </c>
    </row>
    <row r="56" spans="1:7" x14ac:dyDescent="0.25">
      <c r="A56" s="37"/>
      <c r="B56" s="35"/>
      <c r="F56" s="28" t="s">
        <v>1035</v>
      </c>
      <c r="G56" s="38">
        <v>17500</v>
      </c>
    </row>
    <row r="57" spans="1:7" x14ac:dyDescent="0.25">
      <c r="A57" s="37"/>
      <c r="B57" s="35"/>
      <c r="F57" s="29" t="s">
        <v>445</v>
      </c>
      <c r="G57" s="34">
        <v>17250</v>
      </c>
    </row>
    <row r="58" spans="1:7" x14ac:dyDescent="0.25">
      <c r="C58" s="7"/>
      <c r="D58" s="7"/>
      <c r="F58" s="29" t="s">
        <v>590</v>
      </c>
      <c r="G58" s="38">
        <v>10650</v>
      </c>
    </row>
    <row r="59" spans="1:7" x14ac:dyDescent="0.25">
      <c r="C59" s="7"/>
      <c r="D59" s="7"/>
      <c r="F59" s="28" t="s">
        <v>4486</v>
      </c>
      <c r="G59" s="39">
        <v>6309</v>
      </c>
    </row>
    <row r="60" spans="1:7" x14ac:dyDescent="0.25">
      <c r="C60" s="7"/>
      <c r="D60" s="7"/>
      <c r="F60" s="29" t="s">
        <v>4412</v>
      </c>
      <c r="G60" s="36">
        <v>2000</v>
      </c>
    </row>
    <row r="61" spans="1:7" x14ac:dyDescent="0.25">
      <c r="A61" s="7"/>
      <c r="B61" s="7"/>
      <c r="C61" s="7"/>
      <c r="D61" s="7"/>
      <c r="F61" s="87" t="s">
        <v>3498</v>
      </c>
      <c r="G61" s="81">
        <f>SUM(G35:G60)</f>
        <v>9274784</v>
      </c>
    </row>
    <row r="62" spans="1:7" x14ac:dyDescent="0.25">
      <c r="A62" s="7"/>
      <c r="B62" s="7"/>
      <c r="C62" s="7"/>
      <c r="D62" s="7"/>
      <c r="F62" s="41"/>
      <c r="G62" s="40"/>
    </row>
    <row r="63" spans="1:7" ht="15.75" x14ac:dyDescent="0.25">
      <c r="A63" s="174" t="s">
        <v>3503</v>
      </c>
      <c r="B63" s="174"/>
      <c r="C63" s="174"/>
      <c r="D63" s="174"/>
      <c r="E63" s="174"/>
      <c r="F63" s="174"/>
      <c r="G63" s="174"/>
    </row>
    <row r="64" spans="1:7" x14ac:dyDescent="0.25">
      <c r="A64" s="82" t="s">
        <v>3454</v>
      </c>
      <c r="B64" s="80" t="s">
        <v>3494</v>
      </c>
      <c r="C64" s="7"/>
      <c r="D64" s="7"/>
      <c r="F64" s="84" t="s">
        <v>3500</v>
      </c>
      <c r="G64" s="80" t="s">
        <v>3494</v>
      </c>
    </row>
    <row r="65" spans="1:7" ht="15.75" x14ac:dyDescent="0.25">
      <c r="A65" s="28" t="s">
        <v>1177</v>
      </c>
      <c r="B65" s="24">
        <v>470000</v>
      </c>
      <c r="C65" s="42"/>
      <c r="D65" s="42"/>
      <c r="E65" s="75"/>
      <c r="F65" s="28" t="s">
        <v>111</v>
      </c>
      <c r="G65" s="24">
        <v>360000</v>
      </c>
    </row>
    <row r="66" spans="1:7" x14ac:dyDescent="0.25">
      <c r="A66" s="29" t="s">
        <v>4414</v>
      </c>
      <c r="B66" s="24">
        <v>162840</v>
      </c>
      <c r="C66" s="33"/>
      <c r="F66" s="29" t="s">
        <v>102</v>
      </c>
      <c r="G66" s="24">
        <v>142800</v>
      </c>
    </row>
    <row r="67" spans="1:7" x14ac:dyDescent="0.25">
      <c r="A67" s="29" t="s">
        <v>4413</v>
      </c>
      <c r="B67" s="24">
        <v>18000</v>
      </c>
      <c r="C67" s="35"/>
      <c r="F67" s="28" t="s">
        <v>1179</v>
      </c>
      <c r="G67" s="24">
        <v>100000</v>
      </c>
    </row>
    <row r="68" spans="1:7" x14ac:dyDescent="0.25">
      <c r="A68" s="29" t="s">
        <v>2913</v>
      </c>
      <c r="B68" s="24">
        <v>10000</v>
      </c>
      <c r="C68" s="35"/>
      <c r="F68" s="28" t="s">
        <v>245</v>
      </c>
      <c r="G68" s="24">
        <v>80000</v>
      </c>
    </row>
    <row r="69" spans="1:7" x14ac:dyDescent="0.25">
      <c r="A69" s="29" t="s">
        <v>2899</v>
      </c>
      <c r="B69" s="24">
        <v>40000</v>
      </c>
      <c r="C69" s="35"/>
      <c r="F69" s="28" t="s">
        <v>1399</v>
      </c>
      <c r="G69" s="24">
        <v>68000</v>
      </c>
    </row>
    <row r="70" spans="1:7" x14ac:dyDescent="0.25">
      <c r="A70" s="29" t="s">
        <v>2926</v>
      </c>
      <c r="B70" s="24">
        <v>32000</v>
      </c>
      <c r="C70" s="35"/>
      <c r="F70" s="28" t="s">
        <v>141</v>
      </c>
      <c r="G70" s="24">
        <v>60000</v>
      </c>
    </row>
    <row r="71" spans="1:7" x14ac:dyDescent="0.25">
      <c r="A71" s="28" t="s">
        <v>585</v>
      </c>
      <c r="B71" s="26">
        <v>49000</v>
      </c>
      <c r="C71" s="35"/>
      <c r="F71" s="28" t="s">
        <v>4415</v>
      </c>
      <c r="G71" s="24">
        <v>60000</v>
      </c>
    </row>
    <row r="72" spans="1:7" x14ac:dyDescent="0.25">
      <c r="A72" s="28" t="s">
        <v>691</v>
      </c>
      <c r="B72" s="26">
        <v>11000</v>
      </c>
      <c r="C72" s="35"/>
      <c r="F72" s="29" t="s">
        <v>4416</v>
      </c>
      <c r="G72" s="24">
        <v>60000</v>
      </c>
    </row>
    <row r="73" spans="1:7" x14ac:dyDescent="0.25">
      <c r="A73" s="29" t="s">
        <v>1324</v>
      </c>
      <c r="B73" s="26">
        <v>3000</v>
      </c>
      <c r="C73" s="40"/>
      <c r="F73" s="29" t="s">
        <v>45</v>
      </c>
      <c r="G73" s="24">
        <v>49000</v>
      </c>
    </row>
    <row r="74" spans="1:7" x14ac:dyDescent="0.25">
      <c r="A74" s="28" t="s">
        <v>1418</v>
      </c>
      <c r="B74" s="26">
        <v>468000</v>
      </c>
      <c r="F74" s="29" t="s">
        <v>1218</v>
      </c>
      <c r="G74" s="24">
        <v>40000</v>
      </c>
    </row>
    <row r="75" spans="1:7" x14ac:dyDescent="0.25">
      <c r="A75" s="87" t="s">
        <v>3498</v>
      </c>
      <c r="B75" s="81">
        <f>SUM(B65:B74)</f>
        <v>1263840</v>
      </c>
      <c r="F75" s="28" t="s">
        <v>1439</v>
      </c>
      <c r="G75" s="24">
        <v>40000</v>
      </c>
    </row>
    <row r="76" spans="1:7" x14ac:dyDescent="0.25">
      <c r="F76" s="29" t="s">
        <v>378</v>
      </c>
      <c r="G76" s="24">
        <v>32000</v>
      </c>
    </row>
    <row r="77" spans="1:7" x14ac:dyDescent="0.25">
      <c r="F77" s="29" t="s">
        <v>1425</v>
      </c>
      <c r="G77" s="24">
        <v>30000</v>
      </c>
    </row>
    <row r="78" spans="1:7" x14ac:dyDescent="0.25">
      <c r="F78" s="29" t="s">
        <v>2906</v>
      </c>
      <c r="G78" s="24">
        <v>20040</v>
      </c>
    </row>
    <row r="79" spans="1:7" x14ac:dyDescent="0.25">
      <c r="F79" s="28" t="s">
        <v>478</v>
      </c>
      <c r="G79" s="24">
        <v>20000</v>
      </c>
    </row>
    <row r="80" spans="1:7" x14ac:dyDescent="0.25">
      <c r="F80" s="28" t="s">
        <v>389</v>
      </c>
      <c r="G80" s="24">
        <v>20000</v>
      </c>
    </row>
    <row r="81" spans="1:7" x14ac:dyDescent="0.25">
      <c r="F81" s="29" t="s">
        <v>2876</v>
      </c>
      <c r="G81" s="24">
        <v>20000</v>
      </c>
    </row>
    <row r="82" spans="1:7" x14ac:dyDescent="0.25">
      <c r="F82" s="28" t="s">
        <v>541</v>
      </c>
      <c r="G82" s="24">
        <v>20000</v>
      </c>
    </row>
    <row r="83" spans="1:7" x14ac:dyDescent="0.25">
      <c r="F83" s="29" t="s">
        <v>736</v>
      </c>
      <c r="G83" s="24">
        <v>18000</v>
      </c>
    </row>
    <row r="84" spans="1:7" x14ac:dyDescent="0.25">
      <c r="F84" s="29" t="s">
        <v>2893</v>
      </c>
      <c r="G84" s="24">
        <v>10000</v>
      </c>
    </row>
    <row r="85" spans="1:7" x14ac:dyDescent="0.25">
      <c r="F85" s="29" t="s">
        <v>460</v>
      </c>
      <c r="G85" s="24">
        <v>10000</v>
      </c>
    </row>
    <row r="86" spans="1:7" x14ac:dyDescent="0.25">
      <c r="F86" s="29" t="s">
        <v>229</v>
      </c>
      <c r="G86" s="24">
        <v>3000</v>
      </c>
    </row>
    <row r="87" spans="1:7" x14ac:dyDescent="0.25">
      <c r="F87" s="29" t="s">
        <v>693</v>
      </c>
      <c r="G87" s="24">
        <v>1000</v>
      </c>
    </row>
    <row r="88" spans="1:7" x14ac:dyDescent="0.25">
      <c r="F88" s="87" t="s">
        <v>3498</v>
      </c>
      <c r="G88" s="81">
        <f>SUM(G65:G87)</f>
        <v>1263840</v>
      </c>
    </row>
    <row r="90" spans="1:7" x14ac:dyDescent="0.25">
      <c r="F90" s="43"/>
    </row>
    <row r="91" spans="1:7" ht="15.75" x14ac:dyDescent="0.25">
      <c r="A91" s="174" t="s">
        <v>3504</v>
      </c>
      <c r="B91" s="174"/>
      <c r="C91" s="174"/>
      <c r="D91" s="174"/>
      <c r="E91" s="174"/>
      <c r="F91" s="174"/>
      <c r="G91" s="174"/>
    </row>
    <row r="92" spans="1:7" x14ac:dyDescent="0.25">
      <c r="A92" s="82" t="s">
        <v>3454</v>
      </c>
      <c r="B92" s="80" t="s">
        <v>3494</v>
      </c>
      <c r="F92" s="84" t="s">
        <v>3500</v>
      </c>
      <c r="G92" s="80" t="s">
        <v>3494</v>
      </c>
    </row>
    <row r="93" spans="1:7" ht="15.75" x14ac:dyDescent="0.25">
      <c r="A93" s="28" t="s">
        <v>1074</v>
      </c>
      <c r="B93" s="24">
        <v>700000</v>
      </c>
      <c r="C93" s="42"/>
      <c r="D93" s="42"/>
      <c r="E93" s="75"/>
      <c r="F93" s="29" t="s">
        <v>1054</v>
      </c>
      <c r="G93" s="24">
        <v>252000</v>
      </c>
    </row>
    <row r="94" spans="1:7" x14ac:dyDescent="0.25">
      <c r="A94" s="28" t="s">
        <v>1052</v>
      </c>
      <c r="B94" s="24">
        <v>252000</v>
      </c>
      <c r="C94" s="33"/>
      <c r="F94" s="29" t="s">
        <v>82</v>
      </c>
      <c r="G94" s="24">
        <v>220000</v>
      </c>
    </row>
    <row r="95" spans="1:7" x14ac:dyDescent="0.25">
      <c r="A95" s="28" t="s">
        <v>1177</v>
      </c>
      <c r="B95" s="24">
        <v>250000</v>
      </c>
      <c r="C95" s="35"/>
      <c r="F95" s="29" t="s">
        <v>102</v>
      </c>
      <c r="G95" s="24">
        <v>220000</v>
      </c>
    </row>
    <row r="96" spans="1:7" x14ac:dyDescent="0.25">
      <c r="A96" s="29" t="s">
        <v>1043</v>
      </c>
      <c r="B96" s="24">
        <v>60000</v>
      </c>
      <c r="C96" s="35"/>
      <c r="F96" s="29" t="s">
        <v>106</v>
      </c>
      <c r="G96" s="24">
        <v>200000</v>
      </c>
    </row>
    <row r="97" spans="1:7" x14ac:dyDescent="0.25">
      <c r="A97" s="28" t="s">
        <v>1350</v>
      </c>
      <c r="B97" s="24">
        <v>60000</v>
      </c>
      <c r="C97" s="35"/>
      <c r="F97" s="29" t="s">
        <v>66</v>
      </c>
      <c r="G97" s="24">
        <v>80000</v>
      </c>
    </row>
    <row r="98" spans="1:7" x14ac:dyDescent="0.25">
      <c r="A98" s="29" t="s">
        <v>2752</v>
      </c>
      <c r="B98" s="24">
        <v>60000</v>
      </c>
      <c r="C98" s="35"/>
      <c r="F98" s="28" t="s">
        <v>1179</v>
      </c>
      <c r="G98" s="24">
        <v>60000</v>
      </c>
    </row>
    <row r="99" spans="1:7" x14ac:dyDescent="0.25">
      <c r="A99" s="29" t="s">
        <v>1048</v>
      </c>
      <c r="B99" s="24">
        <v>60000</v>
      </c>
      <c r="C99" s="35"/>
      <c r="F99" s="28" t="s">
        <v>409</v>
      </c>
      <c r="G99" s="24">
        <v>60000</v>
      </c>
    </row>
    <row r="100" spans="1:7" x14ac:dyDescent="0.25">
      <c r="A100" s="29" t="s">
        <v>1346</v>
      </c>
      <c r="B100" s="24">
        <v>60000</v>
      </c>
      <c r="C100" s="35"/>
      <c r="F100" s="29" t="s">
        <v>4403</v>
      </c>
      <c r="G100" s="24">
        <v>60000</v>
      </c>
    </row>
    <row r="101" spans="1:7" x14ac:dyDescent="0.25">
      <c r="A101" s="29" t="s">
        <v>3949</v>
      </c>
      <c r="B101" s="24">
        <v>40000</v>
      </c>
      <c r="C101" s="35"/>
      <c r="F101" s="29" t="s">
        <v>541</v>
      </c>
      <c r="G101" s="24">
        <v>60000</v>
      </c>
    </row>
    <row r="102" spans="1:7" x14ac:dyDescent="0.25">
      <c r="A102" s="29" t="s">
        <v>1324</v>
      </c>
      <c r="B102" s="24">
        <v>21000</v>
      </c>
      <c r="C102" s="35"/>
      <c r="F102" s="29" t="s">
        <v>535</v>
      </c>
      <c r="G102" s="24">
        <v>60000</v>
      </c>
    </row>
    <row r="103" spans="1:7" x14ac:dyDescent="0.25">
      <c r="A103" s="28" t="s">
        <v>1164</v>
      </c>
      <c r="B103" s="24">
        <v>20000</v>
      </c>
      <c r="C103" s="35"/>
      <c r="F103" s="28" t="s">
        <v>736</v>
      </c>
      <c r="G103" s="24">
        <v>40000</v>
      </c>
    </row>
    <row r="104" spans="1:7" x14ac:dyDescent="0.25">
      <c r="A104" s="28" t="s">
        <v>1338</v>
      </c>
      <c r="B104" s="24">
        <v>20000</v>
      </c>
      <c r="C104" s="35"/>
      <c r="F104" s="29" t="s">
        <v>1218</v>
      </c>
      <c r="G104" s="24">
        <v>40000</v>
      </c>
    </row>
    <row r="105" spans="1:7" x14ac:dyDescent="0.25">
      <c r="A105" s="28" t="s">
        <v>1139</v>
      </c>
      <c r="B105" s="24">
        <v>12000</v>
      </c>
      <c r="C105" s="35"/>
      <c r="F105" s="29" t="s">
        <v>2557</v>
      </c>
      <c r="G105" s="24">
        <v>40000</v>
      </c>
    </row>
    <row r="106" spans="1:7" x14ac:dyDescent="0.25">
      <c r="A106" s="28" t="s">
        <v>4506</v>
      </c>
      <c r="B106" s="24">
        <v>11000</v>
      </c>
      <c r="C106" s="35"/>
      <c r="F106" s="29" t="s">
        <v>212</v>
      </c>
      <c r="G106" s="24">
        <v>40000</v>
      </c>
    </row>
    <row r="107" spans="1:7" x14ac:dyDescent="0.25">
      <c r="A107" s="87" t="s">
        <v>3498</v>
      </c>
      <c r="B107" s="81">
        <f>SUM(B93:B106)</f>
        <v>1626000</v>
      </c>
      <c r="C107" s="35"/>
      <c r="F107" s="29" t="s">
        <v>229</v>
      </c>
      <c r="G107" s="24">
        <v>28000</v>
      </c>
    </row>
    <row r="108" spans="1:7" x14ac:dyDescent="0.25">
      <c r="C108" s="35"/>
      <c r="F108" s="29" t="s">
        <v>141</v>
      </c>
      <c r="G108" s="24">
        <v>27000</v>
      </c>
    </row>
    <row r="109" spans="1:7" x14ac:dyDescent="0.25">
      <c r="C109" s="40"/>
      <c r="F109" s="29" t="s">
        <v>2722</v>
      </c>
      <c r="G109" s="24">
        <v>20000</v>
      </c>
    </row>
    <row r="110" spans="1:7" x14ac:dyDescent="0.25">
      <c r="B110" s="43"/>
      <c r="F110" s="29" t="s">
        <v>478</v>
      </c>
      <c r="G110" s="24">
        <v>20000</v>
      </c>
    </row>
    <row r="111" spans="1:7" x14ac:dyDescent="0.25">
      <c r="B111" s="43"/>
      <c r="F111" s="29" t="s">
        <v>2876</v>
      </c>
      <c r="G111" s="24">
        <v>20000</v>
      </c>
    </row>
    <row r="112" spans="1:7" x14ac:dyDescent="0.25">
      <c r="B112" s="43"/>
      <c r="F112" s="28" t="s">
        <v>483</v>
      </c>
      <c r="G112" s="24">
        <v>20000</v>
      </c>
    </row>
    <row r="113" spans="1:7" x14ac:dyDescent="0.25">
      <c r="B113" s="43"/>
      <c r="F113" s="29" t="s">
        <v>3501</v>
      </c>
      <c r="G113" s="24">
        <v>20000</v>
      </c>
    </row>
    <row r="114" spans="1:7" x14ac:dyDescent="0.25">
      <c r="B114" s="43"/>
      <c r="F114" s="29" t="s">
        <v>4416</v>
      </c>
      <c r="G114" s="24">
        <v>20000</v>
      </c>
    </row>
    <row r="115" spans="1:7" x14ac:dyDescent="0.25">
      <c r="B115" s="43"/>
      <c r="F115" s="28" t="s">
        <v>245</v>
      </c>
      <c r="G115" s="24">
        <v>18000</v>
      </c>
    </row>
    <row r="116" spans="1:7" x14ac:dyDescent="0.25">
      <c r="F116" s="29" t="s">
        <v>445</v>
      </c>
      <c r="G116" s="24">
        <v>1000</v>
      </c>
    </row>
    <row r="117" spans="1:7" x14ac:dyDescent="0.25">
      <c r="F117" s="87" t="s">
        <v>3498</v>
      </c>
      <c r="G117" s="81">
        <f>SUM(G93:G116)</f>
        <v>1626000</v>
      </c>
    </row>
    <row r="119" spans="1:7" x14ac:dyDescent="0.25">
      <c r="G119" s="43"/>
    </row>
    <row r="120" spans="1:7" x14ac:dyDescent="0.25">
      <c r="A120" s="7"/>
      <c r="B120" s="7"/>
      <c r="C120" s="7"/>
      <c r="D120" s="7"/>
      <c r="F120" s="41"/>
      <c r="G120" s="40"/>
    </row>
    <row r="121" spans="1:7" ht="15.75" x14ac:dyDescent="0.25">
      <c r="A121" s="174" t="s">
        <v>3505</v>
      </c>
      <c r="B121" s="174"/>
      <c r="C121" s="174"/>
      <c r="D121" s="174"/>
      <c r="E121" s="174"/>
      <c r="F121" s="174"/>
      <c r="G121" s="174"/>
    </row>
    <row r="122" spans="1:7" x14ac:dyDescent="0.25">
      <c r="A122" s="82" t="s">
        <v>3454</v>
      </c>
      <c r="B122" s="80" t="s">
        <v>3494</v>
      </c>
      <c r="F122" s="84" t="s">
        <v>3500</v>
      </c>
      <c r="G122" s="80" t="s">
        <v>3494</v>
      </c>
    </row>
    <row r="123" spans="1:7" x14ac:dyDescent="0.25">
      <c r="A123" s="29" t="s">
        <v>376</v>
      </c>
      <c r="B123" s="24">
        <v>9000</v>
      </c>
      <c r="C123" s="7"/>
      <c r="D123" s="7"/>
      <c r="F123" s="29" t="s">
        <v>378</v>
      </c>
      <c r="G123" s="24">
        <v>9000</v>
      </c>
    </row>
    <row r="124" spans="1:7" x14ac:dyDescent="0.25">
      <c r="A124" s="29" t="s">
        <v>3796</v>
      </c>
      <c r="B124" s="24">
        <v>7000</v>
      </c>
      <c r="C124" s="7"/>
      <c r="D124" s="7"/>
      <c r="F124" s="29" t="s">
        <v>245</v>
      </c>
      <c r="G124" s="24">
        <v>4000</v>
      </c>
    </row>
    <row r="125" spans="1:7" x14ac:dyDescent="0.25">
      <c r="A125" s="29" t="s">
        <v>2840</v>
      </c>
      <c r="B125" s="24">
        <v>3000</v>
      </c>
      <c r="C125" s="7"/>
      <c r="D125" s="7"/>
      <c r="F125" s="29" t="s">
        <v>460</v>
      </c>
      <c r="G125" s="24">
        <v>2000</v>
      </c>
    </row>
    <row r="126" spans="1:7" x14ac:dyDescent="0.25">
      <c r="A126" s="28" t="s">
        <v>227</v>
      </c>
      <c r="B126" s="24">
        <v>1120</v>
      </c>
      <c r="C126" s="7"/>
      <c r="D126" s="7"/>
      <c r="F126" s="29" t="s">
        <v>1218</v>
      </c>
      <c r="G126" s="24">
        <v>1500</v>
      </c>
    </row>
    <row r="127" spans="1:7" x14ac:dyDescent="0.25">
      <c r="A127" s="29" t="s">
        <v>1369</v>
      </c>
      <c r="B127" s="24">
        <v>500</v>
      </c>
      <c r="C127" s="7"/>
      <c r="D127" s="7"/>
      <c r="F127" s="28" t="s">
        <v>229</v>
      </c>
      <c r="G127" s="24">
        <v>1120</v>
      </c>
    </row>
    <row r="128" spans="1:7" x14ac:dyDescent="0.25">
      <c r="A128" s="87" t="s">
        <v>3498</v>
      </c>
      <c r="B128" s="81">
        <f>SUM(B123:B127)</f>
        <v>20620</v>
      </c>
      <c r="C128" s="7"/>
      <c r="D128" s="7"/>
      <c r="F128" s="29" t="s">
        <v>736</v>
      </c>
      <c r="G128" s="24">
        <v>1000</v>
      </c>
    </row>
    <row r="129" spans="3:7" x14ac:dyDescent="0.25">
      <c r="C129" s="33"/>
      <c r="F129" s="29" t="s">
        <v>3507</v>
      </c>
      <c r="G129" s="24">
        <v>1000</v>
      </c>
    </row>
    <row r="130" spans="3:7" x14ac:dyDescent="0.25">
      <c r="C130" s="33"/>
      <c r="F130" s="29" t="s">
        <v>409</v>
      </c>
      <c r="G130" s="24">
        <v>500</v>
      </c>
    </row>
    <row r="131" spans="3:7" x14ac:dyDescent="0.25">
      <c r="C131" s="33"/>
      <c r="F131" s="29" t="s">
        <v>1409</v>
      </c>
      <c r="G131" s="24">
        <v>500</v>
      </c>
    </row>
    <row r="132" spans="3:7" x14ac:dyDescent="0.25">
      <c r="F132" s="87" t="s">
        <v>3498</v>
      </c>
      <c r="G132" s="81">
        <f>SUM(G123:G131)</f>
        <v>20620</v>
      </c>
    </row>
    <row r="133" spans="3:7" x14ac:dyDescent="0.25">
      <c r="G133" s="43"/>
    </row>
  </sheetData>
  <sortState ref="F27:G52">
    <sortCondition descending="1" ref="G27:G52"/>
  </sortState>
  <mergeCells count="13">
    <mergeCell ref="A91:G91"/>
    <mergeCell ref="A121:G121"/>
    <mergeCell ref="A63:G63"/>
    <mergeCell ref="A5:A6"/>
    <mergeCell ref="D5:D6"/>
    <mergeCell ref="A33:G33"/>
    <mergeCell ref="A4:D4"/>
    <mergeCell ref="F4:H4"/>
    <mergeCell ref="A1:H1"/>
    <mergeCell ref="A2:H2"/>
    <mergeCell ref="A13:E17"/>
    <mergeCell ref="G5:G6"/>
    <mergeCell ref="F5:F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265"/>
  <sheetViews>
    <sheetView workbookViewId="0">
      <pane ySplit="1" topLeftCell="A211" activePane="bottomLeft" state="frozen"/>
      <selection pane="bottomLeft" activeCell="K876" sqref="K876"/>
    </sheetView>
  </sheetViews>
  <sheetFormatPr defaultRowHeight="15" x14ac:dyDescent="0.25"/>
  <cols>
    <col min="1" max="1" width="15.140625" customWidth="1"/>
    <col min="5" max="5" width="11.42578125" customWidth="1"/>
    <col min="6" max="6" width="10.7109375" customWidth="1"/>
    <col min="7" max="7" width="18" customWidth="1"/>
    <col min="8" max="8" width="34.140625" customWidth="1"/>
    <col min="9" max="9" width="9.85546875" bestFit="1" customWidth="1"/>
    <col min="10" max="10" width="14.28515625" customWidth="1"/>
    <col min="12" max="20" width="0" hidden="1" customWidth="1"/>
  </cols>
  <sheetData>
    <row r="1" spans="1:20" s="1" customFormat="1" ht="63.75" x14ac:dyDescent="0.25">
      <c r="A1" s="18" t="s">
        <v>0</v>
      </c>
      <c r="B1" s="16" t="s">
        <v>3454</v>
      </c>
      <c r="C1" s="16" t="s">
        <v>2</v>
      </c>
      <c r="D1" s="17" t="s">
        <v>3455</v>
      </c>
      <c r="E1" s="16" t="s">
        <v>4</v>
      </c>
      <c r="F1" s="16" t="s">
        <v>3453</v>
      </c>
      <c r="G1" s="16" t="s">
        <v>3445</v>
      </c>
      <c r="H1" s="16" t="s">
        <v>6</v>
      </c>
      <c r="I1" s="16" t="s">
        <v>7</v>
      </c>
      <c r="J1" s="16" t="s">
        <v>3456</v>
      </c>
      <c r="K1" s="18" t="s">
        <v>9</v>
      </c>
      <c r="L1" s="18" t="s">
        <v>10</v>
      </c>
      <c r="M1" s="19" t="s">
        <v>11</v>
      </c>
      <c r="N1" s="18" t="s">
        <v>12</v>
      </c>
      <c r="O1" s="18" t="s">
        <v>13</v>
      </c>
      <c r="P1" s="18" t="s">
        <v>14</v>
      </c>
      <c r="Q1" s="18" t="s">
        <v>15</v>
      </c>
      <c r="R1" s="18" t="s">
        <v>16</v>
      </c>
      <c r="S1" s="18" t="s">
        <v>17</v>
      </c>
      <c r="T1" s="18" t="s">
        <v>18</v>
      </c>
    </row>
    <row r="2" spans="1:20" s="7" customFormat="1" hidden="1" x14ac:dyDescent="0.25">
      <c r="A2" s="4">
        <v>42013</v>
      </c>
      <c r="B2" s="2" t="s">
        <v>1441</v>
      </c>
      <c r="C2" s="2" t="s">
        <v>1442</v>
      </c>
      <c r="D2" s="2" t="s">
        <v>1443</v>
      </c>
      <c r="E2" s="2" t="s">
        <v>1444</v>
      </c>
      <c r="F2" s="5">
        <v>3507909000</v>
      </c>
      <c r="G2" s="5"/>
      <c r="H2" s="2" t="s">
        <v>1445</v>
      </c>
      <c r="I2" s="6">
        <v>500</v>
      </c>
      <c r="J2" s="6">
        <v>654187.89</v>
      </c>
      <c r="K2" s="2" t="s">
        <v>1202</v>
      </c>
      <c r="L2" s="2"/>
      <c r="M2" s="2" t="s">
        <v>271</v>
      </c>
      <c r="N2" s="2" t="s">
        <v>1446</v>
      </c>
      <c r="O2" s="3">
        <v>21</v>
      </c>
      <c r="P2" s="3">
        <v>30</v>
      </c>
      <c r="Q2" s="3">
        <v>30</v>
      </c>
      <c r="R2" s="2" t="s">
        <v>179</v>
      </c>
      <c r="S2" s="2" t="s">
        <v>209</v>
      </c>
      <c r="T2" s="2" t="s">
        <v>161</v>
      </c>
    </row>
    <row r="3" spans="1:20" s="7" customFormat="1" hidden="1" x14ac:dyDescent="0.25">
      <c r="A3" s="4">
        <v>42016</v>
      </c>
      <c r="B3" s="2" t="s">
        <v>1447</v>
      </c>
      <c r="C3" s="2" t="s">
        <v>1448</v>
      </c>
      <c r="D3" s="2" t="s">
        <v>1449</v>
      </c>
      <c r="E3" s="2" t="s">
        <v>1450</v>
      </c>
      <c r="F3" s="5">
        <v>3507909000</v>
      </c>
      <c r="G3" s="5"/>
      <c r="H3" s="2" t="s">
        <v>1451</v>
      </c>
      <c r="I3" s="6">
        <v>55.52</v>
      </c>
      <c r="J3" s="6">
        <v>56610.04</v>
      </c>
      <c r="K3" s="2" t="s">
        <v>167</v>
      </c>
      <c r="L3" s="2"/>
      <c r="M3" s="2" t="s">
        <v>207</v>
      </c>
      <c r="N3" s="2" t="s">
        <v>226</v>
      </c>
      <c r="O3" s="3">
        <v>21</v>
      </c>
      <c r="P3" s="3">
        <v>30</v>
      </c>
      <c r="Q3" s="3">
        <v>30</v>
      </c>
      <c r="R3" s="2" t="s">
        <v>1203</v>
      </c>
      <c r="S3" s="2" t="s">
        <v>169</v>
      </c>
      <c r="T3" s="2" t="s">
        <v>170</v>
      </c>
    </row>
    <row r="4" spans="1:20" s="7" customFormat="1" hidden="1" x14ac:dyDescent="0.25">
      <c r="A4" s="4">
        <v>42016</v>
      </c>
      <c r="B4" s="2" t="s">
        <v>1447</v>
      </c>
      <c r="C4" s="2" t="s">
        <v>1448</v>
      </c>
      <c r="D4" s="2" t="s">
        <v>1449</v>
      </c>
      <c r="E4" s="2" t="s">
        <v>1450</v>
      </c>
      <c r="F4" s="5">
        <v>3507909000</v>
      </c>
      <c r="G4" s="5"/>
      <c r="H4" s="2" t="s">
        <v>1452</v>
      </c>
      <c r="I4" s="6">
        <v>128.69999999999999</v>
      </c>
      <c r="J4" s="6">
        <v>86312.07</v>
      </c>
      <c r="K4" s="2" t="s">
        <v>270</v>
      </c>
      <c r="L4" s="2"/>
      <c r="M4" s="2" t="s">
        <v>207</v>
      </c>
      <c r="N4" s="2" t="s">
        <v>226</v>
      </c>
      <c r="O4" s="3">
        <v>21</v>
      </c>
      <c r="P4" s="3">
        <v>30</v>
      </c>
      <c r="Q4" s="3">
        <v>30</v>
      </c>
      <c r="R4" s="2" t="s">
        <v>179</v>
      </c>
      <c r="S4" s="2" t="s">
        <v>169</v>
      </c>
      <c r="T4" s="2" t="s">
        <v>170</v>
      </c>
    </row>
    <row r="5" spans="1:20" s="7" customFormat="1" hidden="1" x14ac:dyDescent="0.25">
      <c r="A5" s="4">
        <v>42016</v>
      </c>
      <c r="B5" s="2" t="s">
        <v>1453</v>
      </c>
      <c r="C5" s="2" t="s">
        <v>1454</v>
      </c>
      <c r="D5" s="2" t="s">
        <v>1455</v>
      </c>
      <c r="E5" s="2" t="s">
        <v>1456</v>
      </c>
      <c r="F5" s="5">
        <v>3507909000</v>
      </c>
      <c r="G5" s="5"/>
      <c r="H5" s="2" t="s">
        <v>1457</v>
      </c>
      <c r="I5" s="6">
        <v>500</v>
      </c>
      <c r="J5" s="6">
        <v>299826.36</v>
      </c>
      <c r="K5" s="2" t="s">
        <v>290</v>
      </c>
      <c r="L5" s="2"/>
      <c r="M5" s="2" t="s">
        <v>207</v>
      </c>
      <c r="N5" s="2" t="s">
        <v>1458</v>
      </c>
      <c r="O5" s="3">
        <v>21</v>
      </c>
      <c r="P5" s="3">
        <v>30</v>
      </c>
      <c r="Q5" s="3">
        <v>30</v>
      </c>
      <c r="R5" s="2" t="s">
        <v>1459</v>
      </c>
      <c r="S5" s="2" t="s">
        <v>169</v>
      </c>
      <c r="T5" s="2" t="s">
        <v>170</v>
      </c>
    </row>
    <row r="6" spans="1:20" s="7" customFormat="1" hidden="1" x14ac:dyDescent="0.25">
      <c r="A6" s="4">
        <v>42017</v>
      </c>
      <c r="B6" s="2" t="s">
        <v>1460</v>
      </c>
      <c r="C6" s="2" t="s">
        <v>1461</v>
      </c>
      <c r="D6" s="2" t="s">
        <v>1462</v>
      </c>
      <c r="E6" s="2" t="s">
        <v>1463</v>
      </c>
      <c r="F6" s="5">
        <v>3507909000</v>
      </c>
      <c r="G6" s="5"/>
      <c r="H6" s="2" t="s">
        <v>1464</v>
      </c>
      <c r="I6" s="6">
        <v>500</v>
      </c>
      <c r="J6" s="6">
        <v>80365.62</v>
      </c>
      <c r="K6" s="2" t="s">
        <v>48</v>
      </c>
      <c r="L6" s="2"/>
      <c r="M6" s="2" t="s">
        <v>25</v>
      </c>
      <c r="N6" s="2" t="s">
        <v>1465</v>
      </c>
      <c r="O6" s="3">
        <v>21</v>
      </c>
      <c r="P6" s="3">
        <v>40</v>
      </c>
      <c r="Q6" s="3">
        <v>30</v>
      </c>
      <c r="R6" s="2" t="s">
        <v>1203</v>
      </c>
      <c r="S6" s="2" t="s">
        <v>1114</v>
      </c>
      <c r="T6" s="2" t="s">
        <v>1115</v>
      </c>
    </row>
    <row r="7" spans="1:20" s="7" customFormat="1" hidden="1" x14ac:dyDescent="0.25">
      <c r="A7" s="4">
        <v>42017</v>
      </c>
      <c r="B7" s="2" t="s">
        <v>1466</v>
      </c>
      <c r="C7" s="2" t="s">
        <v>1467</v>
      </c>
      <c r="D7" s="2" t="s">
        <v>1468</v>
      </c>
      <c r="E7" s="2" t="s">
        <v>1469</v>
      </c>
      <c r="F7" s="5">
        <v>3507909000</v>
      </c>
      <c r="G7" s="5"/>
      <c r="H7" s="2" t="s">
        <v>1470</v>
      </c>
      <c r="I7" s="6">
        <v>100</v>
      </c>
      <c r="J7" s="6">
        <v>20476.37</v>
      </c>
      <c r="K7" s="2" t="s">
        <v>167</v>
      </c>
      <c r="L7" s="2"/>
      <c r="M7" s="2" t="s">
        <v>297</v>
      </c>
      <c r="N7" s="2" t="s">
        <v>1471</v>
      </c>
      <c r="O7" s="3">
        <v>21</v>
      </c>
      <c r="P7" s="3">
        <v>30</v>
      </c>
      <c r="Q7" s="3">
        <v>30</v>
      </c>
      <c r="R7" s="2" t="s">
        <v>168</v>
      </c>
      <c r="S7" s="2" t="s">
        <v>169</v>
      </c>
      <c r="T7" s="2" t="s">
        <v>170</v>
      </c>
    </row>
    <row r="8" spans="1:20" s="7" customFormat="1" hidden="1" x14ac:dyDescent="0.25">
      <c r="A8" s="4">
        <v>42017</v>
      </c>
      <c r="B8" s="2" t="s">
        <v>1472</v>
      </c>
      <c r="C8" s="2" t="s">
        <v>1473</v>
      </c>
      <c r="D8" s="2" t="s">
        <v>1474</v>
      </c>
      <c r="E8" s="2" t="s">
        <v>1475</v>
      </c>
      <c r="F8" s="5">
        <v>3507909000</v>
      </c>
      <c r="G8" s="5"/>
      <c r="H8" s="2" t="s">
        <v>1476</v>
      </c>
      <c r="I8" s="6">
        <v>25</v>
      </c>
      <c r="J8" s="6">
        <v>6799.09</v>
      </c>
      <c r="K8" s="2" t="s">
        <v>249</v>
      </c>
      <c r="L8" s="2"/>
      <c r="M8" s="2" t="s">
        <v>25</v>
      </c>
      <c r="N8" s="2" t="s">
        <v>1477</v>
      </c>
      <c r="O8" s="3">
        <v>21</v>
      </c>
      <c r="P8" s="3">
        <v>30</v>
      </c>
      <c r="Q8" s="3">
        <v>30</v>
      </c>
      <c r="R8" s="2" t="s">
        <v>194</v>
      </c>
      <c r="S8" s="2" t="s">
        <v>169</v>
      </c>
      <c r="T8" s="2" t="s">
        <v>170</v>
      </c>
    </row>
    <row r="9" spans="1:20" s="7" customFormat="1" hidden="1" x14ac:dyDescent="0.25">
      <c r="A9" s="4">
        <v>42017</v>
      </c>
      <c r="B9" s="2" t="s">
        <v>335</v>
      </c>
      <c r="C9" s="2" t="s">
        <v>336</v>
      </c>
      <c r="D9" s="2" t="s">
        <v>102</v>
      </c>
      <c r="E9" s="2" t="s">
        <v>1478</v>
      </c>
      <c r="F9" s="5">
        <v>3507909000</v>
      </c>
      <c r="G9" s="5" t="s">
        <v>3461</v>
      </c>
      <c r="H9" s="2" t="s">
        <v>1479</v>
      </c>
      <c r="I9" s="6">
        <v>7700</v>
      </c>
      <c r="J9" s="6">
        <v>794855.55</v>
      </c>
      <c r="K9" s="2" t="s">
        <v>270</v>
      </c>
      <c r="L9" s="2"/>
      <c r="M9" s="2" t="s">
        <v>207</v>
      </c>
      <c r="N9" s="2" t="s">
        <v>338</v>
      </c>
      <c r="O9" s="3">
        <v>21</v>
      </c>
      <c r="P9" s="3">
        <v>30</v>
      </c>
      <c r="Q9" s="3">
        <v>30</v>
      </c>
      <c r="R9" s="2" t="s">
        <v>320</v>
      </c>
      <c r="S9" s="2" t="s">
        <v>169</v>
      </c>
      <c r="T9" s="2" t="s">
        <v>170</v>
      </c>
    </row>
    <row r="10" spans="1:20" s="7" customFormat="1" hidden="1" x14ac:dyDescent="0.25">
      <c r="A10" s="4">
        <v>42018</v>
      </c>
      <c r="B10" s="2" t="s">
        <v>1480</v>
      </c>
      <c r="C10" s="2" t="s">
        <v>1481</v>
      </c>
      <c r="D10" s="2" t="s">
        <v>1482</v>
      </c>
      <c r="E10" s="2" t="s">
        <v>1483</v>
      </c>
      <c r="F10" s="5">
        <v>3507909000</v>
      </c>
      <c r="G10" s="5"/>
      <c r="H10" s="2" t="s">
        <v>1484</v>
      </c>
      <c r="I10" s="6">
        <v>200</v>
      </c>
      <c r="J10" s="6">
        <v>30822.19</v>
      </c>
      <c r="K10" s="2" t="s">
        <v>167</v>
      </c>
      <c r="L10" s="2"/>
      <c r="M10" s="2" t="s">
        <v>25</v>
      </c>
      <c r="N10" s="2" t="s">
        <v>1485</v>
      </c>
      <c r="O10" s="3">
        <v>21</v>
      </c>
      <c r="P10" s="3">
        <v>30</v>
      </c>
      <c r="Q10" s="3">
        <v>30</v>
      </c>
      <c r="R10" s="2" t="s">
        <v>179</v>
      </c>
      <c r="S10" s="2" t="s">
        <v>169</v>
      </c>
      <c r="T10" s="2" t="s">
        <v>170</v>
      </c>
    </row>
    <row r="11" spans="1:20" s="7" customFormat="1" hidden="1" x14ac:dyDescent="0.25">
      <c r="A11" s="4">
        <v>42019</v>
      </c>
      <c r="B11" s="2" t="s">
        <v>1486</v>
      </c>
      <c r="C11" s="2" t="s">
        <v>1487</v>
      </c>
      <c r="D11" s="2" t="s">
        <v>1488</v>
      </c>
      <c r="E11" s="2" t="s">
        <v>1489</v>
      </c>
      <c r="F11" s="5">
        <v>3507909000</v>
      </c>
      <c r="G11" s="5"/>
      <c r="H11" s="2" t="s">
        <v>1490</v>
      </c>
      <c r="I11" s="6">
        <v>900</v>
      </c>
      <c r="J11" s="6">
        <v>176789.77</v>
      </c>
      <c r="K11" s="2" t="s">
        <v>1272</v>
      </c>
      <c r="L11" s="2"/>
      <c r="M11" s="2" t="s">
        <v>41</v>
      </c>
      <c r="N11" s="2" t="s">
        <v>278</v>
      </c>
      <c r="O11" s="3">
        <v>21</v>
      </c>
      <c r="P11" s="3">
        <v>30</v>
      </c>
      <c r="Q11" s="3">
        <v>30</v>
      </c>
      <c r="R11" s="2" t="s">
        <v>1491</v>
      </c>
      <c r="S11" s="2" t="s">
        <v>169</v>
      </c>
      <c r="T11" s="2" t="s">
        <v>170</v>
      </c>
    </row>
    <row r="12" spans="1:20" s="7" customFormat="1" hidden="1" x14ac:dyDescent="0.25">
      <c r="A12" s="4">
        <v>42019</v>
      </c>
      <c r="B12" s="2" t="s">
        <v>1492</v>
      </c>
      <c r="C12" s="2" t="s">
        <v>1493</v>
      </c>
      <c r="D12" s="2" t="s">
        <v>1494</v>
      </c>
      <c r="E12" s="2" t="s">
        <v>1495</v>
      </c>
      <c r="F12" s="5">
        <v>3507909000</v>
      </c>
      <c r="G12" s="5"/>
      <c r="H12" s="2" t="s">
        <v>1496</v>
      </c>
      <c r="I12" s="6">
        <v>5000</v>
      </c>
      <c r="J12" s="6">
        <v>208968.93</v>
      </c>
      <c r="K12" s="2" t="s">
        <v>48</v>
      </c>
      <c r="L12" s="2"/>
      <c r="M12" s="2" t="s">
        <v>49</v>
      </c>
      <c r="N12" s="2" t="s">
        <v>1497</v>
      </c>
      <c r="O12" s="3">
        <v>21</v>
      </c>
      <c r="P12" s="3">
        <v>11</v>
      </c>
      <c r="Q12" s="3">
        <v>31</v>
      </c>
      <c r="R12" s="2" t="s">
        <v>194</v>
      </c>
      <c r="S12" s="2" t="s">
        <v>1090</v>
      </c>
      <c r="T12" s="2" t="s">
        <v>52</v>
      </c>
    </row>
    <row r="13" spans="1:20" s="7" customFormat="1" hidden="1" x14ac:dyDescent="0.25">
      <c r="A13" s="4">
        <v>42019</v>
      </c>
      <c r="B13" s="2" t="s">
        <v>1498</v>
      </c>
      <c r="C13" s="2" t="s">
        <v>1499</v>
      </c>
      <c r="D13" s="2" t="s">
        <v>1494</v>
      </c>
      <c r="E13" s="2" t="s">
        <v>1495</v>
      </c>
      <c r="F13" s="5">
        <v>3507909000</v>
      </c>
      <c r="G13" s="5"/>
      <c r="H13" s="2" t="s">
        <v>1500</v>
      </c>
      <c r="I13" s="6">
        <v>500</v>
      </c>
      <c r="J13" s="6">
        <v>149826.78</v>
      </c>
      <c r="K13" s="2" t="s">
        <v>48</v>
      </c>
      <c r="L13" s="2"/>
      <c r="M13" s="2" t="s">
        <v>49</v>
      </c>
      <c r="N13" s="2" t="s">
        <v>1497</v>
      </c>
      <c r="O13" s="3">
        <v>21</v>
      </c>
      <c r="P13" s="3">
        <v>11</v>
      </c>
      <c r="Q13" s="3">
        <v>31</v>
      </c>
      <c r="R13" s="2" t="s">
        <v>339</v>
      </c>
      <c r="S13" s="2" t="s">
        <v>1090</v>
      </c>
      <c r="T13" s="2" t="s">
        <v>52</v>
      </c>
    </row>
    <row r="14" spans="1:20" s="7" customFormat="1" hidden="1" x14ac:dyDescent="0.25">
      <c r="A14" s="4">
        <v>42019</v>
      </c>
      <c r="B14" s="2" t="s">
        <v>1501</v>
      </c>
      <c r="C14" s="2" t="s">
        <v>1502</v>
      </c>
      <c r="D14" s="2" t="s">
        <v>1503</v>
      </c>
      <c r="E14" s="2" t="s">
        <v>1504</v>
      </c>
      <c r="F14" s="5">
        <v>3507909000</v>
      </c>
      <c r="G14" s="5"/>
      <c r="H14" s="2" t="s">
        <v>1505</v>
      </c>
      <c r="I14" s="6">
        <v>14175</v>
      </c>
      <c r="J14" s="6">
        <v>1381757.76</v>
      </c>
      <c r="K14" s="2" t="s">
        <v>48</v>
      </c>
      <c r="L14" s="2"/>
      <c r="M14" s="2" t="s">
        <v>69</v>
      </c>
      <c r="N14" s="2" t="s">
        <v>62</v>
      </c>
      <c r="O14" s="3">
        <v>21</v>
      </c>
      <c r="P14" s="3">
        <v>11</v>
      </c>
      <c r="Q14" s="3">
        <v>31</v>
      </c>
      <c r="R14" s="2" t="s">
        <v>780</v>
      </c>
      <c r="S14" s="2" t="s">
        <v>51</v>
      </c>
      <c r="T14" s="2" t="s">
        <v>52</v>
      </c>
    </row>
    <row r="15" spans="1:20" s="7" customFormat="1" hidden="1" x14ac:dyDescent="0.25">
      <c r="A15" s="4">
        <v>42020</v>
      </c>
      <c r="B15" s="2" t="s">
        <v>1506</v>
      </c>
      <c r="C15" s="2" t="s">
        <v>1507</v>
      </c>
      <c r="D15" s="2" t="s">
        <v>1508</v>
      </c>
      <c r="E15" s="2" t="s">
        <v>1509</v>
      </c>
      <c r="F15" s="5">
        <v>3507909000</v>
      </c>
      <c r="G15" s="5"/>
      <c r="H15" s="2" t="s">
        <v>1510</v>
      </c>
      <c r="I15" s="6">
        <v>400</v>
      </c>
      <c r="J15" s="6">
        <v>170902.44</v>
      </c>
      <c r="K15" s="2" t="s">
        <v>310</v>
      </c>
      <c r="L15" s="2"/>
      <c r="M15" s="2" t="s">
        <v>297</v>
      </c>
      <c r="N15" s="2" t="s">
        <v>1511</v>
      </c>
      <c r="O15" s="3">
        <v>21</v>
      </c>
      <c r="P15" s="3">
        <v>30</v>
      </c>
      <c r="Q15" s="3">
        <v>30</v>
      </c>
      <c r="R15" s="2" t="s">
        <v>179</v>
      </c>
      <c r="S15" s="2" t="s">
        <v>169</v>
      </c>
      <c r="T15" s="2" t="s">
        <v>170</v>
      </c>
    </row>
    <row r="16" spans="1:20" s="7" customFormat="1" hidden="1" x14ac:dyDescent="0.25">
      <c r="A16" s="4">
        <v>42020</v>
      </c>
      <c r="B16" s="2" t="s">
        <v>1512</v>
      </c>
      <c r="C16" s="2" t="s">
        <v>1513</v>
      </c>
      <c r="D16" s="2" t="s">
        <v>1514</v>
      </c>
      <c r="E16" s="2" t="s">
        <v>1515</v>
      </c>
      <c r="F16" s="5">
        <v>3507909000</v>
      </c>
      <c r="G16" s="5"/>
      <c r="H16" s="2" t="s">
        <v>1516</v>
      </c>
      <c r="I16" s="6">
        <v>3000</v>
      </c>
      <c r="J16" s="6">
        <v>1580764.72</v>
      </c>
      <c r="K16" s="2" t="s">
        <v>167</v>
      </c>
      <c r="L16" s="2"/>
      <c r="M16" s="2" t="s">
        <v>118</v>
      </c>
      <c r="N16" s="2" t="s">
        <v>226</v>
      </c>
      <c r="O16" s="3">
        <v>21</v>
      </c>
      <c r="P16" s="2"/>
      <c r="Q16" s="2"/>
      <c r="R16" s="2"/>
      <c r="S16" s="2"/>
      <c r="T16" s="2"/>
    </row>
    <row r="17" spans="1:20" s="7" customFormat="1" hidden="1" x14ac:dyDescent="0.25">
      <c r="A17" s="4">
        <v>42022</v>
      </c>
      <c r="B17" s="2" t="s">
        <v>1517</v>
      </c>
      <c r="C17" s="2" t="s">
        <v>1518</v>
      </c>
      <c r="D17" s="2" t="s">
        <v>1519</v>
      </c>
      <c r="E17" s="2" t="s">
        <v>1520</v>
      </c>
      <c r="F17" s="5">
        <v>3507909000</v>
      </c>
      <c r="G17" s="5"/>
      <c r="H17" s="2" t="s">
        <v>1521</v>
      </c>
      <c r="I17" s="6">
        <v>2257.6999999999998</v>
      </c>
      <c r="J17" s="6">
        <v>450176.17</v>
      </c>
      <c r="K17" s="2" t="s">
        <v>176</v>
      </c>
      <c r="L17" s="2"/>
      <c r="M17" s="2" t="s">
        <v>25</v>
      </c>
      <c r="N17" s="2" t="s">
        <v>1522</v>
      </c>
      <c r="O17" s="3">
        <v>21</v>
      </c>
      <c r="P17" s="3">
        <v>30</v>
      </c>
      <c r="Q17" s="3">
        <v>30</v>
      </c>
      <c r="R17" s="2" t="s">
        <v>168</v>
      </c>
      <c r="S17" s="2" t="s">
        <v>169</v>
      </c>
      <c r="T17" s="2" t="s">
        <v>170</v>
      </c>
    </row>
    <row r="18" spans="1:20" s="7" customFormat="1" hidden="1" x14ac:dyDescent="0.25">
      <c r="A18" s="4">
        <v>42023</v>
      </c>
      <c r="B18" s="2" t="s">
        <v>1523</v>
      </c>
      <c r="C18" s="2" t="s">
        <v>1524</v>
      </c>
      <c r="D18" s="2" t="s">
        <v>1525</v>
      </c>
      <c r="E18" s="2" t="s">
        <v>1526</v>
      </c>
      <c r="F18" s="5">
        <v>3507909000</v>
      </c>
      <c r="G18" s="5"/>
      <c r="H18" s="2" t="s">
        <v>1527</v>
      </c>
      <c r="I18" s="6">
        <v>1</v>
      </c>
      <c r="J18" s="6">
        <v>2115.7199999999998</v>
      </c>
      <c r="K18" s="2" t="s">
        <v>345</v>
      </c>
      <c r="L18" s="2"/>
      <c r="M18" s="2" t="s">
        <v>118</v>
      </c>
      <c r="N18" s="2" t="s">
        <v>226</v>
      </c>
      <c r="O18" s="3">
        <v>21</v>
      </c>
      <c r="P18" s="3">
        <v>30</v>
      </c>
      <c r="Q18" s="3">
        <v>30</v>
      </c>
      <c r="R18" s="2" t="s">
        <v>168</v>
      </c>
      <c r="S18" s="2" t="s">
        <v>456</v>
      </c>
      <c r="T18" s="2" t="s">
        <v>430</v>
      </c>
    </row>
    <row r="19" spans="1:20" s="7" customFormat="1" hidden="1" x14ac:dyDescent="0.25">
      <c r="A19" s="4">
        <v>42023</v>
      </c>
      <c r="B19" s="2" t="s">
        <v>503</v>
      </c>
      <c r="C19" s="2" t="s">
        <v>504</v>
      </c>
      <c r="D19" s="2" t="s">
        <v>82</v>
      </c>
      <c r="E19" s="2" t="s">
        <v>83</v>
      </c>
      <c r="F19" s="5">
        <v>3507909000</v>
      </c>
      <c r="G19" s="20" t="s">
        <v>3463</v>
      </c>
      <c r="H19" s="2" t="s">
        <v>1528</v>
      </c>
      <c r="I19" s="6">
        <v>1150</v>
      </c>
      <c r="J19" s="6">
        <v>45994.02</v>
      </c>
      <c r="K19" s="2" t="s">
        <v>270</v>
      </c>
      <c r="L19" s="2"/>
      <c r="M19" s="2" t="s">
        <v>207</v>
      </c>
      <c r="N19" s="2" t="s">
        <v>506</v>
      </c>
      <c r="O19" s="3">
        <v>21</v>
      </c>
      <c r="P19" s="3">
        <v>30</v>
      </c>
      <c r="Q19" s="3">
        <v>30</v>
      </c>
      <c r="R19" s="2" t="s">
        <v>570</v>
      </c>
      <c r="S19" s="2" t="s">
        <v>169</v>
      </c>
      <c r="T19" s="2" t="s">
        <v>170</v>
      </c>
    </row>
    <row r="20" spans="1:20" s="7" customFormat="1" hidden="1" x14ac:dyDescent="0.25">
      <c r="A20" s="4">
        <v>42023</v>
      </c>
      <c r="B20" s="2" t="s">
        <v>1529</v>
      </c>
      <c r="C20" s="2" t="s">
        <v>1530</v>
      </c>
      <c r="D20" s="2" t="s">
        <v>1443</v>
      </c>
      <c r="E20" s="2" t="s">
        <v>1444</v>
      </c>
      <c r="F20" s="5">
        <v>3507909000</v>
      </c>
      <c r="G20" s="5"/>
      <c r="H20" s="2" t="s">
        <v>1531</v>
      </c>
      <c r="I20" s="6">
        <v>600</v>
      </c>
      <c r="J20" s="6">
        <v>1545398.99</v>
      </c>
      <c r="K20" s="2" t="s">
        <v>1202</v>
      </c>
      <c r="L20" s="2"/>
      <c r="M20" s="2" t="s">
        <v>25</v>
      </c>
      <c r="N20" s="2" t="s">
        <v>1532</v>
      </c>
      <c r="O20" s="3">
        <v>21</v>
      </c>
      <c r="P20" s="3">
        <v>30</v>
      </c>
      <c r="Q20" s="3">
        <v>30</v>
      </c>
      <c r="R20" s="2" t="s">
        <v>780</v>
      </c>
      <c r="S20" s="2" t="s">
        <v>209</v>
      </c>
      <c r="T20" s="2" t="s">
        <v>161</v>
      </c>
    </row>
    <row r="21" spans="1:20" s="7" customFormat="1" hidden="1" x14ac:dyDescent="0.25">
      <c r="A21" s="4">
        <v>42023</v>
      </c>
      <c r="B21" s="2" t="s">
        <v>1533</v>
      </c>
      <c r="C21" s="2" t="s">
        <v>1534</v>
      </c>
      <c r="D21" s="2" t="s">
        <v>1535</v>
      </c>
      <c r="E21" s="2" t="s">
        <v>1536</v>
      </c>
      <c r="F21" s="5">
        <v>3507909000</v>
      </c>
      <c r="G21" s="5"/>
      <c r="H21" s="2" t="s">
        <v>1537</v>
      </c>
      <c r="I21" s="6">
        <v>480</v>
      </c>
      <c r="J21" s="6">
        <v>17220.16</v>
      </c>
      <c r="K21" s="2" t="s">
        <v>60</v>
      </c>
      <c r="L21" s="2"/>
      <c r="M21" s="2" t="s">
        <v>207</v>
      </c>
      <c r="N21" s="2" t="s">
        <v>1538</v>
      </c>
      <c r="O21" s="3">
        <v>21</v>
      </c>
      <c r="P21" s="3">
        <v>30</v>
      </c>
      <c r="Q21" s="3">
        <v>30</v>
      </c>
      <c r="R21" s="2" t="s">
        <v>179</v>
      </c>
      <c r="S21" s="2" t="s">
        <v>456</v>
      </c>
      <c r="T21" s="2" t="s">
        <v>430</v>
      </c>
    </row>
    <row r="22" spans="1:20" s="7" customFormat="1" hidden="1" x14ac:dyDescent="0.25">
      <c r="A22" s="4">
        <v>42024</v>
      </c>
      <c r="B22" s="2" t="s">
        <v>1121</v>
      </c>
      <c r="C22" s="2" t="s">
        <v>1122</v>
      </c>
      <c r="D22" s="2" t="s">
        <v>1123</v>
      </c>
      <c r="E22" s="2" t="s">
        <v>1124</v>
      </c>
      <c r="F22" s="5">
        <v>3507909000</v>
      </c>
      <c r="G22" s="5"/>
      <c r="H22" s="2" t="s">
        <v>1539</v>
      </c>
      <c r="I22" s="6">
        <v>0.01</v>
      </c>
      <c r="J22" s="6">
        <v>534.15</v>
      </c>
      <c r="K22" s="2" t="s">
        <v>641</v>
      </c>
      <c r="L22" s="2"/>
      <c r="M22" s="2" t="s">
        <v>207</v>
      </c>
      <c r="N22" s="2" t="s">
        <v>1083</v>
      </c>
      <c r="O22" s="3">
        <v>21</v>
      </c>
      <c r="P22" s="3">
        <v>40</v>
      </c>
      <c r="Q22" s="2"/>
      <c r="R22" s="2" t="s">
        <v>1126</v>
      </c>
      <c r="S22" s="2" t="s">
        <v>1114</v>
      </c>
      <c r="T22" s="2" t="s">
        <v>1115</v>
      </c>
    </row>
    <row r="23" spans="1:20" s="7" customFormat="1" hidden="1" x14ac:dyDescent="0.25">
      <c r="A23" s="4">
        <v>42024</v>
      </c>
      <c r="B23" s="2" t="s">
        <v>1127</v>
      </c>
      <c r="C23" s="2" t="s">
        <v>1128</v>
      </c>
      <c r="D23" s="2" t="s">
        <v>1129</v>
      </c>
      <c r="E23" s="2" t="s">
        <v>1130</v>
      </c>
      <c r="F23" s="5">
        <v>3507909000</v>
      </c>
      <c r="G23" s="5"/>
      <c r="H23" s="2" t="s">
        <v>1540</v>
      </c>
      <c r="I23" s="6">
        <v>2E-3</v>
      </c>
      <c r="J23" s="6">
        <v>1448.04</v>
      </c>
      <c r="K23" s="2" t="s">
        <v>290</v>
      </c>
      <c r="L23" s="2"/>
      <c r="M23" s="2" t="s">
        <v>207</v>
      </c>
      <c r="N23" s="2" t="s">
        <v>1132</v>
      </c>
      <c r="O23" s="3">
        <v>21</v>
      </c>
      <c r="P23" s="3">
        <v>40</v>
      </c>
      <c r="Q23" s="2"/>
      <c r="R23" s="2" t="s">
        <v>1133</v>
      </c>
      <c r="S23" s="2" t="s">
        <v>1114</v>
      </c>
      <c r="T23" s="2" t="s">
        <v>1115</v>
      </c>
    </row>
    <row r="24" spans="1:20" s="7" customFormat="1" hidden="1" x14ac:dyDescent="0.25">
      <c r="A24" s="4">
        <v>42024</v>
      </c>
      <c r="B24" s="2" t="s">
        <v>1038</v>
      </c>
      <c r="C24" s="2" t="s">
        <v>1541</v>
      </c>
      <c r="D24" s="2" t="s">
        <v>1542</v>
      </c>
      <c r="E24" s="2" t="s">
        <v>1543</v>
      </c>
      <c r="F24" s="5">
        <v>3507909000</v>
      </c>
      <c r="G24" s="5" t="s">
        <v>3460</v>
      </c>
      <c r="H24" s="2" t="s">
        <v>1544</v>
      </c>
      <c r="I24" s="6">
        <v>1920</v>
      </c>
      <c r="J24" s="6">
        <v>193438.14</v>
      </c>
      <c r="K24" s="2" t="s">
        <v>167</v>
      </c>
      <c r="L24" s="2"/>
      <c r="M24" s="2" t="s">
        <v>297</v>
      </c>
      <c r="N24" s="2" t="s">
        <v>1383</v>
      </c>
      <c r="O24" s="3">
        <v>21</v>
      </c>
      <c r="P24" s="3">
        <v>30</v>
      </c>
      <c r="Q24" s="3">
        <v>30</v>
      </c>
      <c r="R24" s="2" t="s">
        <v>179</v>
      </c>
      <c r="S24" s="2" t="s">
        <v>169</v>
      </c>
      <c r="T24" s="2" t="s">
        <v>170</v>
      </c>
    </row>
    <row r="25" spans="1:20" s="7" customFormat="1" hidden="1" x14ac:dyDescent="0.25">
      <c r="A25" s="4">
        <v>42024</v>
      </c>
      <c r="B25" s="2" t="s">
        <v>1545</v>
      </c>
      <c r="C25" s="2" t="s">
        <v>1546</v>
      </c>
      <c r="D25" s="2" t="s">
        <v>1547</v>
      </c>
      <c r="E25" s="2" t="s">
        <v>1548</v>
      </c>
      <c r="F25" s="5">
        <v>3507909000</v>
      </c>
      <c r="G25" s="5"/>
      <c r="H25" s="2" t="s">
        <v>1549</v>
      </c>
      <c r="I25" s="6">
        <v>20000</v>
      </c>
      <c r="J25" s="6">
        <v>2744792.82</v>
      </c>
      <c r="K25" s="2" t="s">
        <v>270</v>
      </c>
      <c r="L25" s="2"/>
      <c r="M25" s="2" t="s">
        <v>207</v>
      </c>
      <c r="N25" s="2" t="s">
        <v>1550</v>
      </c>
      <c r="O25" s="3">
        <v>41</v>
      </c>
      <c r="P25" s="3">
        <v>30</v>
      </c>
      <c r="Q25" s="3">
        <v>30</v>
      </c>
      <c r="R25" s="2" t="s">
        <v>208</v>
      </c>
      <c r="S25" s="2" t="s">
        <v>169</v>
      </c>
      <c r="T25" s="2" t="s">
        <v>170</v>
      </c>
    </row>
    <row r="26" spans="1:20" s="7" customFormat="1" hidden="1" x14ac:dyDescent="0.25">
      <c r="A26" s="4">
        <v>42025</v>
      </c>
      <c r="B26" s="2" t="s">
        <v>1551</v>
      </c>
      <c r="C26" s="2" t="s">
        <v>1552</v>
      </c>
      <c r="D26" s="2" t="s">
        <v>1286</v>
      </c>
      <c r="E26" s="2" t="s">
        <v>1287</v>
      </c>
      <c r="F26" s="5">
        <v>3507909000</v>
      </c>
      <c r="G26" s="5"/>
      <c r="H26" s="2" t="s">
        <v>1553</v>
      </c>
      <c r="I26" s="6">
        <v>2000</v>
      </c>
      <c r="J26" s="6">
        <v>1009421.31</v>
      </c>
      <c r="K26" s="2" t="s">
        <v>167</v>
      </c>
      <c r="L26" s="2"/>
      <c r="M26" s="2" t="s">
        <v>118</v>
      </c>
      <c r="N26" s="2" t="s">
        <v>1132</v>
      </c>
      <c r="O26" s="3">
        <v>21</v>
      </c>
      <c r="P26" s="3">
        <v>30</v>
      </c>
      <c r="Q26" s="3">
        <v>30</v>
      </c>
      <c r="R26" s="2" t="s">
        <v>1554</v>
      </c>
      <c r="S26" s="2" t="s">
        <v>169</v>
      </c>
      <c r="T26" s="2" t="s">
        <v>170</v>
      </c>
    </row>
    <row r="27" spans="1:20" s="7" customFormat="1" hidden="1" x14ac:dyDescent="0.25">
      <c r="A27" s="4">
        <v>42025</v>
      </c>
      <c r="B27" s="2" t="s">
        <v>1551</v>
      </c>
      <c r="C27" s="2" t="s">
        <v>1555</v>
      </c>
      <c r="D27" s="2" t="s">
        <v>1286</v>
      </c>
      <c r="E27" s="2" t="s">
        <v>1287</v>
      </c>
      <c r="F27" s="5">
        <v>3507909000</v>
      </c>
      <c r="G27" s="5"/>
      <c r="H27" s="2" t="s">
        <v>1556</v>
      </c>
      <c r="I27" s="6">
        <v>5000</v>
      </c>
      <c r="J27" s="6">
        <v>2633958.7400000002</v>
      </c>
      <c r="K27" s="2" t="s">
        <v>167</v>
      </c>
      <c r="L27" s="2"/>
      <c r="M27" s="2" t="s">
        <v>118</v>
      </c>
      <c r="N27" s="2" t="s">
        <v>1132</v>
      </c>
      <c r="O27" s="3">
        <v>21</v>
      </c>
      <c r="P27" s="3">
        <v>30</v>
      </c>
      <c r="Q27" s="3">
        <v>30</v>
      </c>
      <c r="R27" s="2" t="s">
        <v>1097</v>
      </c>
      <c r="S27" s="2" t="s">
        <v>169</v>
      </c>
      <c r="T27" s="2" t="s">
        <v>170</v>
      </c>
    </row>
    <row r="28" spans="1:20" s="7" customFormat="1" hidden="1" x14ac:dyDescent="0.25">
      <c r="A28" s="4">
        <v>42025</v>
      </c>
      <c r="B28" s="2" t="s">
        <v>607</v>
      </c>
      <c r="C28" s="2" t="s">
        <v>1557</v>
      </c>
      <c r="D28" s="2" t="s">
        <v>1558</v>
      </c>
      <c r="E28" s="2" t="s">
        <v>1559</v>
      </c>
      <c r="F28" s="5">
        <v>3507909000</v>
      </c>
      <c r="G28" s="5" t="s">
        <v>3467</v>
      </c>
      <c r="H28" s="2" t="s">
        <v>1560</v>
      </c>
      <c r="I28" s="6">
        <v>10000</v>
      </c>
      <c r="J28" s="6">
        <v>1180585.23</v>
      </c>
      <c r="K28" s="2" t="s">
        <v>1391</v>
      </c>
      <c r="L28" s="2"/>
      <c r="M28" s="2" t="s">
        <v>207</v>
      </c>
      <c r="N28" s="2" t="s">
        <v>226</v>
      </c>
      <c r="O28" s="3">
        <v>21</v>
      </c>
      <c r="P28" s="3">
        <v>30</v>
      </c>
      <c r="Q28" s="3">
        <v>30</v>
      </c>
      <c r="R28" s="2" t="s">
        <v>50</v>
      </c>
      <c r="S28" s="2" t="s">
        <v>169</v>
      </c>
      <c r="T28" s="2" t="s">
        <v>170</v>
      </c>
    </row>
    <row r="29" spans="1:20" s="7" customFormat="1" hidden="1" x14ac:dyDescent="0.25">
      <c r="A29" s="4">
        <v>42025</v>
      </c>
      <c r="B29" s="2" t="s">
        <v>607</v>
      </c>
      <c r="C29" s="2" t="s">
        <v>1557</v>
      </c>
      <c r="D29" s="2" t="s">
        <v>1558</v>
      </c>
      <c r="E29" s="2" t="s">
        <v>1559</v>
      </c>
      <c r="F29" s="5">
        <v>3507909000</v>
      </c>
      <c r="G29" s="5" t="s">
        <v>3465</v>
      </c>
      <c r="H29" s="2" t="s">
        <v>1561</v>
      </c>
      <c r="I29" s="6">
        <v>6000</v>
      </c>
      <c r="J29" s="6">
        <v>862101.77</v>
      </c>
      <c r="K29" s="2" t="s">
        <v>1391</v>
      </c>
      <c r="L29" s="2"/>
      <c r="M29" s="2" t="s">
        <v>207</v>
      </c>
      <c r="N29" s="2" t="s">
        <v>226</v>
      </c>
      <c r="O29" s="3">
        <v>21</v>
      </c>
      <c r="P29" s="3">
        <v>30</v>
      </c>
      <c r="Q29" s="3">
        <v>30</v>
      </c>
      <c r="R29" s="2" t="s">
        <v>50</v>
      </c>
      <c r="S29" s="2" t="s">
        <v>169</v>
      </c>
      <c r="T29" s="2" t="s">
        <v>170</v>
      </c>
    </row>
    <row r="30" spans="1:20" s="7" customFormat="1" hidden="1" x14ac:dyDescent="0.25">
      <c r="A30" s="4">
        <v>42025</v>
      </c>
      <c r="B30" s="2" t="s">
        <v>1562</v>
      </c>
      <c r="C30" s="2" t="s">
        <v>1563</v>
      </c>
      <c r="D30" s="2" t="s">
        <v>1564</v>
      </c>
      <c r="E30" s="2" t="s">
        <v>1565</v>
      </c>
      <c r="F30" s="5">
        <v>3507909000</v>
      </c>
      <c r="G30" s="5"/>
      <c r="H30" s="2" t="s">
        <v>1566</v>
      </c>
      <c r="I30" s="6">
        <v>600</v>
      </c>
      <c r="J30" s="6">
        <v>135080.91</v>
      </c>
      <c r="K30" s="2" t="s">
        <v>668</v>
      </c>
      <c r="L30" s="2"/>
      <c r="M30" s="2" t="s">
        <v>297</v>
      </c>
      <c r="N30" s="2" t="s">
        <v>1567</v>
      </c>
      <c r="O30" s="3">
        <v>21</v>
      </c>
      <c r="P30" s="3">
        <v>51</v>
      </c>
      <c r="Q30" s="3">
        <v>51</v>
      </c>
      <c r="R30" s="2" t="s">
        <v>780</v>
      </c>
      <c r="S30" s="2"/>
      <c r="T30" s="2"/>
    </row>
    <row r="31" spans="1:20" s="7" customFormat="1" hidden="1" x14ac:dyDescent="0.25">
      <c r="A31" s="4">
        <v>42025</v>
      </c>
      <c r="B31" s="2" t="s">
        <v>1568</v>
      </c>
      <c r="C31" s="2" t="s">
        <v>1569</v>
      </c>
      <c r="D31" s="2" t="s">
        <v>1570</v>
      </c>
      <c r="E31" s="2" t="s">
        <v>1571</v>
      </c>
      <c r="F31" s="5">
        <v>3507909000</v>
      </c>
      <c r="G31" s="5"/>
      <c r="H31" s="2" t="s">
        <v>1572</v>
      </c>
      <c r="I31" s="6">
        <v>800</v>
      </c>
      <c r="J31" s="6">
        <v>28334.78</v>
      </c>
      <c r="K31" s="2" t="s">
        <v>48</v>
      </c>
      <c r="L31" s="2"/>
      <c r="M31" s="2" t="s">
        <v>41</v>
      </c>
      <c r="N31" s="2" t="s">
        <v>1573</v>
      </c>
      <c r="O31" s="3">
        <v>21</v>
      </c>
      <c r="P31" s="3">
        <v>30</v>
      </c>
      <c r="Q31" s="3">
        <v>30</v>
      </c>
      <c r="R31" s="2" t="s">
        <v>1574</v>
      </c>
      <c r="S31" s="2" t="s">
        <v>169</v>
      </c>
      <c r="T31" s="2" t="s">
        <v>170</v>
      </c>
    </row>
    <row r="32" spans="1:20" s="7" customFormat="1" hidden="1" x14ac:dyDescent="0.25">
      <c r="A32" s="4">
        <v>42025</v>
      </c>
      <c r="B32" s="2" t="s">
        <v>1568</v>
      </c>
      <c r="C32" s="2" t="s">
        <v>1569</v>
      </c>
      <c r="D32" s="2" t="s">
        <v>1570</v>
      </c>
      <c r="E32" s="2" t="s">
        <v>1571</v>
      </c>
      <c r="F32" s="5">
        <v>3507909000</v>
      </c>
      <c r="G32" s="5"/>
      <c r="H32" s="2" t="s">
        <v>1575</v>
      </c>
      <c r="I32" s="6">
        <v>400</v>
      </c>
      <c r="J32" s="6">
        <v>16896.099999999999</v>
      </c>
      <c r="K32" s="2" t="s">
        <v>48</v>
      </c>
      <c r="L32" s="2"/>
      <c r="M32" s="2" t="s">
        <v>41</v>
      </c>
      <c r="N32" s="2" t="s">
        <v>1573</v>
      </c>
      <c r="O32" s="3">
        <v>21</v>
      </c>
      <c r="P32" s="3">
        <v>30</v>
      </c>
      <c r="Q32" s="3">
        <v>30</v>
      </c>
      <c r="R32" s="2" t="s">
        <v>1574</v>
      </c>
      <c r="S32" s="2" t="s">
        <v>169</v>
      </c>
      <c r="T32" s="2" t="s">
        <v>170</v>
      </c>
    </row>
    <row r="33" spans="1:20" s="7" customFormat="1" hidden="1" x14ac:dyDescent="0.25">
      <c r="A33" s="4">
        <v>42025</v>
      </c>
      <c r="B33" s="2" t="s">
        <v>1568</v>
      </c>
      <c r="C33" s="2" t="s">
        <v>1569</v>
      </c>
      <c r="D33" s="2" t="s">
        <v>1570</v>
      </c>
      <c r="E33" s="2" t="s">
        <v>1571</v>
      </c>
      <c r="F33" s="5">
        <v>3507909000</v>
      </c>
      <c r="G33" s="5"/>
      <c r="H33" s="2" t="s">
        <v>1576</v>
      </c>
      <c r="I33" s="6">
        <v>200</v>
      </c>
      <c r="J33" s="6">
        <v>102020.5</v>
      </c>
      <c r="K33" s="2" t="s">
        <v>48</v>
      </c>
      <c r="L33" s="2"/>
      <c r="M33" s="2" t="s">
        <v>41</v>
      </c>
      <c r="N33" s="2" t="s">
        <v>1573</v>
      </c>
      <c r="O33" s="3">
        <v>21</v>
      </c>
      <c r="P33" s="3">
        <v>30</v>
      </c>
      <c r="Q33" s="3">
        <v>30</v>
      </c>
      <c r="R33" s="2" t="s">
        <v>168</v>
      </c>
      <c r="S33" s="2" t="s">
        <v>169</v>
      </c>
      <c r="T33" s="2" t="s">
        <v>170</v>
      </c>
    </row>
    <row r="34" spans="1:20" s="7" customFormat="1" hidden="1" x14ac:dyDescent="0.25">
      <c r="A34" s="4">
        <v>42025</v>
      </c>
      <c r="B34" s="2" t="s">
        <v>1568</v>
      </c>
      <c r="C34" s="2" t="s">
        <v>1569</v>
      </c>
      <c r="D34" s="2" t="s">
        <v>1570</v>
      </c>
      <c r="E34" s="2" t="s">
        <v>1571</v>
      </c>
      <c r="F34" s="5">
        <v>3507909000</v>
      </c>
      <c r="G34" s="5"/>
      <c r="H34" s="2" t="s">
        <v>1577</v>
      </c>
      <c r="I34" s="6">
        <v>399</v>
      </c>
      <c r="J34" s="6">
        <v>47162.09</v>
      </c>
      <c r="K34" s="2" t="s">
        <v>48</v>
      </c>
      <c r="L34" s="2"/>
      <c r="M34" s="2" t="s">
        <v>41</v>
      </c>
      <c r="N34" s="2" t="s">
        <v>1573</v>
      </c>
      <c r="O34" s="3">
        <v>21</v>
      </c>
      <c r="P34" s="3">
        <v>30</v>
      </c>
      <c r="Q34" s="3">
        <v>30</v>
      </c>
      <c r="R34" s="2" t="s">
        <v>1574</v>
      </c>
      <c r="S34" s="2" t="s">
        <v>169</v>
      </c>
      <c r="T34" s="2" t="s">
        <v>170</v>
      </c>
    </row>
    <row r="35" spans="1:20" s="7" customFormat="1" hidden="1" x14ac:dyDescent="0.25">
      <c r="A35" s="4">
        <v>42025</v>
      </c>
      <c r="B35" s="2" t="s">
        <v>1568</v>
      </c>
      <c r="C35" s="2" t="s">
        <v>1569</v>
      </c>
      <c r="D35" s="2" t="s">
        <v>1570</v>
      </c>
      <c r="E35" s="2" t="s">
        <v>1571</v>
      </c>
      <c r="F35" s="5">
        <v>3507909000</v>
      </c>
      <c r="G35" s="5"/>
      <c r="H35" s="2" t="s">
        <v>1578</v>
      </c>
      <c r="I35" s="6">
        <v>4000</v>
      </c>
      <c r="J35" s="6">
        <v>249259.98</v>
      </c>
      <c r="K35" s="2" t="s">
        <v>48</v>
      </c>
      <c r="L35" s="2"/>
      <c r="M35" s="2" t="s">
        <v>41</v>
      </c>
      <c r="N35" s="2" t="s">
        <v>1573</v>
      </c>
      <c r="O35" s="3">
        <v>21</v>
      </c>
      <c r="P35" s="3">
        <v>30</v>
      </c>
      <c r="Q35" s="3">
        <v>30</v>
      </c>
      <c r="R35" s="2" t="s">
        <v>1574</v>
      </c>
      <c r="S35" s="2" t="s">
        <v>169</v>
      </c>
      <c r="T35" s="2" t="s">
        <v>170</v>
      </c>
    </row>
    <row r="36" spans="1:20" s="7" customFormat="1" hidden="1" x14ac:dyDescent="0.25">
      <c r="A36" s="4">
        <v>42025</v>
      </c>
      <c r="B36" s="2" t="s">
        <v>1568</v>
      </c>
      <c r="C36" s="2" t="s">
        <v>1569</v>
      </c>
      <c r="D36" s="2" t="s">
        <v>1570</v>
      </c>
      <c r="E36" s="2" t="s">
        <v>1571</v>
      </c>
      <c r="F36" s="5">
        <v>3507909000</v>
      </c>
      <c r="G36" s="5"/>
      <c r="H36" s="2" t="s">
        <v>1579</v>
      </c>
      <c r="I36" s="6">
        <v>1600</v>
      </c>
      <c r="J36" s="6">
        <v>82148.23</v>
      </c>
      <c r="K36" s="2" t="s">
        <v>48</v>
      </c>
      <c r="L36" s="2"/>
      <c r="M36" s="2" t="s">
        <v>41</v>
      </c>
      <c r="N36" s="2" t="s">
        <v>1573</v>
      </c>
      <c r="O36" s="3">
        <v>21</v>
      </c>
      <c r="P36" s="3">
        <v>30</v>
      </c>
      <c r="Q36" s="3">
        <v>30</v>
      </c>
      <c r="R36" s="2" t="s">
        <v>1574</v>
      </c>
      <c r="S36" s="2" t="s">
        <v>169</v>
      </c>
      <c r="T36" s="2" t="s">
        <v>170</v>
      </c>
    </row>
    <row r="37" spans="1:20" s="7" customFormat="1" hidden="1" x14ac:dyDescent="0.25">
      <c r="A37" s="4">
        <v>42027</v>
      </c>
      <c r="B37" s="2" t="s">
        <v>1580</v>
      </c>
      <c r="C37" s="2" t="s">
        <v>1581</v>
      </c>
      <c r="D37" s="2" t="s">
        <v>1582</v>
      </c>
      <c r="E37" s="2" t="s">
        <v>1583</v>
      </c>
      <c r="F37" s="5">
        <v>3507909000</v>
      </c>
      <c r="G37" s="5"/>
      <c r="H37" s="2" t="s">
        <v>1584</v>
      </c>
      <c r="I37" s="6">
        <v>2000</v>
      </c>
      <c r="J37" s="6">
        <v>462622.62</v>
      </c>
      <c r="K37" s="2" t="s">
        <v>176</v>
      </c>
      <c r="L37" s="2"/>
      <c r="M37" s="2" t="s">
        <v>207</v>
      </c>
      <c r="N37" s="2" t="s">
        <v>226</v>
      </c>
      <c r="O37" s="3">
        <v>21</v>
      </c>
      <c r="P37" s="3">
        <v>30</v>
      </c>
      <c r="Q37" s="3">
        <v>30</v>
      </c>
      <c r="R37" s="2" t="s">
        <v>780</v>
      </c>
      <c r="S37" s="2" t="s">
        <v>169</v>
      </c>
      <c r="T37" s="2" t="s">
        <v>170</v>
      </c>
    </row>
    <row r="38" spans="1:20" s="7" customFormat="1" hidden="1" x14ac:dyDescent="0.25">
      <c r="A38" s="4">
        <v>42027</v>
      </c>
      <c r="B38" s="2" t="s">
        <v>1580</v>
      </c>
      <c r="C38" s="2" t="s">
        <v>1581</v>
      </c>
      <c r="D38" s="2" t="s">
        <v>1582</v>
      </c>
      <c r="E38" s="2" t="s">
        <v>1583</v>
      </c>
      <c r="F38" s="5">
        <v>3507909000</v>
      </c>
      <c r="G38" s="5"/>
      <c r="H38" s="2" t="s">
        <v>1585</v>
      </c>
      <c r="I38" s="6">
        <v>40</v>
      </c>
      <c r="J38" s="6">
        <v>71900.45</v>
      </c>
      <c r="K38" s="2" t="s">
        <v>1391</v>
      </c>
      <c r="L38" s="2"/>
      <c r="M38" s="2" t="s">
        <v>207</v>
      </c>
      <c r="N38" s="2" t="s">
        <v>226</v>
      </c>
      <c r="O38" s="3">
        <v>21</v>
      </c>
      <c r="P38" s="3">
        <v>30</v>
      </c>
      <c r="Q38" s="3">
        <v>30</v>
      </c>
      <c r="R38" s="2" t="s">
        <v>63</v>
      </c>
      <c r="S38" s="2" t="s">
        <v>169</v>
      </c>
      <c r="T38" s="2" t="s">
        <v>170</v>
      </c>
    </row>
    <row r="39" spans="1:20" s="7" customFormat="1" hidden="1" x14ac:dyDescent="0.25">
      <c r="A39" s="4">
        <v>42027</v>
      </c>
      <c r="B39" s="2" t="s">
        <v>514</v>
      </c>
      <c r="C39" s="2" t="s">
        <v>504</v>
      </c>
      <c r="D39" s="2" t="s">
        <v>378</v>
      </c>
      <c r="E39" s="2" t="s">
        <v>379</v>
      </c>
      <c r="F39" s="5">
        <v>3507909000</v>
      </c>
      <c r="G39" s="5" t="s">
        <v>3461</v>
      </c>
      <c r="H39" s="2" t="s">
        <v>1586</v>
      </c>
      <c r="I39" s="6">
        <v>200</v>
      </c>
      <c r="J39" s="6">
        <v>23760.32</v>
      </c>
      <c r="K39" s="2" t="s">
        <v>270</v>
      </c>
      <c r="L39" s="2"/>
      <c r="M39" s="2" t="s">
        <v>25</v>
      </c>
      <c r="N39" s="2" t="s">
        <v>516</v>
      </c>
      <c r="O39" s="3">
        <v>21</v>
      </c>
      <c r="P39" s="3">
        <v>30</v>
      </c>
      <c r="Q39" s="3">
        <v>30</v>
      </c>
      <c r="R39" s="2" t="s">
        <v>194</v>
      </c>
      <c r="S39" s="2" t="s">
        <v>169</v>
      </c>
      <c r="T39" s="2" t="s">
        <v>170</v>
      </c>
    </row>
    <row r="40" spans="1:20" s="7" customFormat="1" hidden="1" x14ac:dyDescent="0.25">
      <c r="A40" s="4">
        <v>42027</v>
      </c>
      <c r="B40" s="2" t="s">
        <v>335</v>
      </c>
      <c r="C40" s="2" t="s">
        <v>336</v>
      </c>
      <c r="D40" s="2" t="s">
        <v>102</v>
      </c>
      <c r="E40" s="2" t="s">
        <v>1478</v>
      </c>
      <c r="F40" s="5">
        <v>3507909000</v>
      </c>
      <c r="G40" s="5" t="s">
        <v>3461</v>
      </c>
      <c r="H40" s="2" t="s">
        <v>1587</v>
      </c>
      <c r="I40" s="6">
        <v>500</v>
      </c>
      <c r="J40" s="6">
        <v>31989</v>
      </c>
      <c r="K40" s="2" t="s">
        <v>270</v>
      </c>
      <c r="L40" s="2"/>
      <c r="M40" s="2" t="s">
        <v>207</v>
      </c>
      <c r="N40" s="2" t="s">
        <v>338</v>
      </c>
      <c r="O40" s="3">
        <v>21</v>
      </c>
      <c r="P40" s="3">
        <v>30</v>
      </c>
      <c r="Q40" s="3">
        <v>30</v>
      </c>
      <c r="R40" s="2" t="s">
        <v>320</v>
      </c>
      <c r="S40" s="2" t="s">
        <v>169</v>
      </c>
      <c r="T40" s="2" t="s">
        <v>170</v>
      </c>
    </row>
    <row r="41" spans="1:20" s="7" customFormat="1" hidden="1" x14ac:dyDescent="0.25">
      <c r="A41" s="4">
        <v>42030</v>
      </c>
      <c r="B41" s="2" t="s">
        <v>1173</v>
      </c>
      <c r="C41" s="2" t="s">
        <v>1174</v>
      </c>
      <c r="D41" s="2" t="s">
        <v>1129</v>
      </c>
      <c r="E41" s="2" t="s">
        <v>1130</v>
      </c>
      <c r="F41" s="5">
        <v>3507909000</v>
      </c>
      <c r="G41" s="5"/>
      <c r="H41" s="2" t="s">
        <v>1588</v>
      </c>
      <c r="I41" s="6">
        <v>1E-3</v>
      </c>
      <c r="J41" s="6">
        <v>3530</v>
      </c>
      <c r="K41" s="2" t="s">
        <v>1202</v>
      </c>
      <c r="L41" s="2"/>
      <c r="M41" s="2" t="s">
        <v>207</v>
      </c>
      <c r="N41" s="2" t="s">
        <v>1132</v>
      </c>
      <c r="O41" s="3">
        <v>21</v>
      </c>
      <c r="P41" s="3">
        <v>40</v>
      </c>
      <c r="Q41" s="2"/>
      <c r="R41" s="2" t="s">
        <v>1133</v>
      </c>
      <c r="S41" s="2" t="s">
        <v>1114</v>
      </c>
      <c r="T41" s="2" t="s">
        <v>1115</v>
      </c>
    </row>
    <row r="42" spans="1:20" s="7" customFormat="1" hidden="1" x14ac:dyDescent="0.25">
      <c r="A42" s="4">
        <v>42030</v>
      </c>
      <c r="B42" s="2" t="s">
        <v>1173</v>
      </c>
      <c r="C42" s="2" t="s">
        <v>1174</v>
      </c>
      <c r="D42" s="2" t="s">
        <v>1129</v>
      </c>
      <c r="E42" s="2" t="s">
        <v>1130</v>
      </c>
      <c r="F42" s="5">
        <v>3507909000</v>
      </c>
      <c r="G42" s="5"/>
      <c r="H42" s="2" t="s">
        <v>1589</v>
      </c>
      <c r="I42" s="6">
        <v>3.6019999999999999</v>
      </c>
      <c r="J42" s="6">
        <v>26122.75</v>
      </c>
      <c r="K42" s="2" t="s">
        <v>641</v>
      </c>
      <c r="L42" s="2"/>
      <c r="M42" s="2" t="s">
        <v>207</v>
      </c>
      <c r="N42" s="2" t="s">
        <v>1132</v>
      </c>
      <c r="O42" s="3">
        <v>21</v>
      </c>
      <c r="P42" s="3">
        <v>40</v>
      </c>
      <c r="Q42" s="2"/>
      <c r="R42" s="2" t="s">
        <v>1133</v>
      </c>
      <c r="S42" s="2" t="s">
        <v>1114</v>
      </c>
      <c r="T42" s="2" t="s">
        <v>1115</v>
      </c>
    </row>
    <row r="43" spans="1:20" s="7" customFormat="1" hidden="1" x14ac:dyDescent="0.25">
      <c r="A43" s="4">
        <v>42030</v>
      </c>
      <c r="B43" s="2" t="s">
        <v>1590</v>
      </c>
      <c r="C43" s="2" t="s">
        <v>1591</v>
      </c>
      <c r="D43" s="2" t="s">
        <v>1592</v>
      </c>
      <c r="E43" s="2" t="s">
        <v>1593</v>
      </c>
      <c r="F43" s="5">
        <v>3507909000</v>
      </c>
      <c r="G43" s="5"/>
      <c r="H43" s="2" t="s">
        <v>1594</v>
      </c>
      <c r="I43" s="6">
        <v>3</v>
      </c>
      <c r="J43" s="6">
        <v>6788.47</v>
      </c>
      <c r="K43" s="2" t="s">
        <v>519</v>
      </c>
      <c r="L43" s="2"/>
      <c r="M43" s="2" t="s">
        <v>25</v>
      </c>
      <c r="N43" s="2" t="s">
        <v>1595</v>
      </c>
      <c r="O43" s="3">
        <v>21</v>
      </c>
      <c r="P43" s="3">
        <v>30</v>
      </c>
      <c r="Q43" s="3">
        <v>30</v>
      </c>
      <c r="R43" s="2" t="s">
        <v>179</v>
      </c>
      <c r="S43" s="2" t="s">
        <v>169</v>
      </c>
      <c r="T43" s="2" t="s">
        <v>170</v>
      </c>
    </row>
    <row r="44" spans="1:20" s="7" customFormat="1" hidden="1" x14ac:dyDescent="0.25">
      <c r="A44" s="4">
        <v>42030</v>
      </c>
      <c r="B44" s="2" t="s">
        <v>1596</v>
      </c>
      <c r="C44" s="2" t="s">
        <v>1597</v>
      </c>
      <c r="D44" s="2" t="s">
        <v>1598</v>
      </c>
      <c r="E44" s="2" t="s">
        <v>1599</v>
      </c>
      <c r="F44" s="5">
        <v>3507909000</v>
      </c>
      <c r="G44" s="5" t="s">
        <v>3466</v>
      </c>
      <c r="H44" s="2" t="s">
        <v>1600</v>
      </c>
      <c r="I44" s="6">
        <v>216</v>
      </c>
      <c r="J44" s="6">
        <v>62589.02</v>
      </c>
      <c r="K44" s="2" t="s">
        <v>24</v>
      </c>
      <c r="L44" s="2"/>
      <c r="M44" s="2" t="s">
        <v>25</v>
      </c>
      <c r="N44" s="2" t="s">
        <v>1601</v>
      </c>
      <c r="O44" s="3">
        <v>41</v>
      </c>
      <c r="P44" s="3">
        <v>30</v>
      </c>
      <c r="Q44" s="3">
        <v>30</v>
      </c>
      <c r="R44" s="2" t="s">
        <v>179</v>
      </c>
      <c r="S44" s="2" t="s">
        <v>27</v>
      </c>
      <c r="T44" s="2" t="s">
        <v>28</v>
      </c>
    </row>
    <row r="45" spans="1:20" s="7" customFormat="1" hidden="1" x14ac:dyDescent="0.25">
      <c r="A45" s="4">
        <v>42031</v>
      </c>
      <c r="B45" s="2" t="s">
        <v>1480</v>
      </c>
      <c r="C45" s="2" t="s">
        <v>1481</v>
      </c>
      <c r="D45" s="2" t="s">
        <v>1482</v>
      </c>
      <c r="E45" s="2" t="s">
        <v>1483</v>
      </c>
      <c r="F45" s="5">
        <v>3507909000</v>
      </c>
      <c r="G45" s="5"/>
      <c r="H45" s="2" t="s">
        <v>1484</v>
      </c>
      <c r="I45" s="6">
        <v>200</v>
      </c>
      <c r="J45" s="6">
        <v>29317.9</v>
      </c>
      <c r="K45" s="2" t="s">
        <v>167</v>
      </c>
      <c r="L45" s="2"/>
      <c r="M45" s="2" t="s">
        <v>25</v>
      </c>
      <c r="N45" s="2" t="s">
        <v>1485</v>
      </c>
      <c r="O45" s="3">
        <v>21</v>
      </c>
      <c r="P45" s="3">
        <v>30</v>
      </c>
      <c r="Q45" s="3">
        <v>30</v>
      </c>
      <c r="R45" s="2" t="s">
        <v>179</v>
      </c>
      <c r="S45" s="2" t="s">
        <v>160</v>
      </c>
      <c r="T45" s="2" t="s">
        <v>161</v>
      </c>
    </row>
    <row r="46" spans="1:20" s="7" customFormat="1" hidden="1" x14ac:dyDescent="0.25">
      <c r="A46" s="4">
        <v>42031</v>
      </c>
      <c r="B46" s="2" t="s">
        <v>1602</v>
      </c>
      <c r="C46" s="2" t="s">
        <v>1603</v>
      </c>
      <c r="D46" s="2" t="s">
        <v>1604</v>
      </c>
      <c r="E46" s="2" t="s">
        <v>1605</v>
      </c>
      <c r="F46" s="5">
        <v>3507909000</v>
      </c>
      <c r="G46" s="5"/>
      <c r="H46" s="2" t="s">
        <v>1606</v>
      </c>
      <c r="I46" s="6">
        <v>100</v>
      </c>
      <c r="J46" s="6">
        <v>284580.09000000003</v>
      </c>
      <c r="K46" s="2" t="s">
        <v>48</v>
      </c>
      <c r="L46" s="2"/>
      <c r="M46" s="2" t="s">
        <v>25</v>
      </c>
      <c r="N46" s="2" t="s">
        <v>1465</v>
      </c>
      <c r="O46" s="3">
        <v>21</v>
      </c>
      <c r="P46" s="3">
        <v>40</v>
      </c>
      <c r="Q46" s="2"/>
      <c r="R46" s="2" t="s">
        <v>1203</v>
      </c>
      <c r="S46" s="2" t="s">
        <v>1114</v>
      </c>
      <c r="T46" s="2" t="s">
        <v>1115</v>
      </c>
    </row>
    <row r="47" spans="1:20" s="7" customFormat="1" hidden="1" x14ac:dyDescent="0.25">
      <c r="A47" s="4">
        <v>42031</v>
      </c>
      <c r="B47" s="2" t="s">
        <v>588</v>
      </c>
      <c r="C47" s="2" t="s">
        <v>589</v>
      </c>
      <c r="D47" s="2" t="s">
        <v>590</v>
      </c>
      <c r="E47" s="2" t="s">
        <v>591</v>
      </c>
      <c r="F47" s="5">
        <v>3507909000</v>
      </c>
      <c r="G47" s="5" t="s">
        <v>3459</v>
      </c>
      <c r="H47" s="2" t="s">
        <v>1607</v>
      </c>
      <c r="I47" s="6">
        <v>1000</v>
      </c>
      <c r="J47" s="6">
        <v>50592.02</v>
      </c>
      <c r="K47" s="2" t="s">
        <v>177</v>
      </c>
      <c r="L47" s="2"/>
      <c r="M47" s="2" t="s">
        <v>25</v>
      </c>
      <c r="N47" s="2" t="s">
        <v>593</v>
      </c>
      <c r="O47" s="3">
        <v>21</v>
      </c>
      <c r="P47" s="3">
        <v>30</v>
      </c>
      <c r="Q47" s="3">
        <v>30</v>
      </c>
      <c r="R47" s="2" t="s">
        <v>339</v>
      </c>
      <c r="S47" s="2" t="s">
        <v>169</v>
      </c>
      <c r="T47" s="2" t="s">
        <v>170</v>
      </c>
    </row>
    <row r="48" spans="1:20" s="7" customFormat="1" hidden="1" x14ac:dyDescent="0.25">
      <c r="A48" s="4">
        <v>42032</v>
      </c>
      <c r="B48" s="2" t="s">
        <v>1608</v>
      </c>
      <c r="C48" s="2" t="s">
        <v>1609</v>
      </c>
      <c r="D48" s="2" t="s">
        <v>1610</v>
      </c>
      <c r="E48" s="2" t="s">
        <v>1611</v>
      </c>
      <c r="F48" s="5">
        <v>3507909000</v>
      </c>
      <c r="G48" s="5"/>
      <c r="H48" s="2" t="s">
        <v>1612</v>
      </c>
      <c r="I48" s="6">
        <v>6</v>
      </c>
      <c r="J48" s="6">
        <v>7154.82</v>
      </c>
      <c r="K48" s="2" t="s">
        <v>310</v>
      </c>
      <c r="L48" s="2"/>
      <c r="M48" s="2" t="s">
        <v>41</v>
      </c>
      <c r="N48" s="2" t="s">
        <v>1613</v>
      </c>
      <c r="O48" s="3">
        <v>21</v>
      </c>
      <c r="P48" s="3">
        <v>30</v>
      </c>
      <c r="Q48" s="3">
        <v>30</v>
      </c>
      <c r="R48" s="2" t="s">
        <v>208</v>
      </c>
      <c r="S48" s="2" t="s">
        <v>1614</v>
      </c>
      <c r="T48" s="2" t="s">
        <v>1615</v>
      </c>
    </row>
    <row r="49" spans="1:20" s="7" customFormat="1" hidden="1" x14ac:dyDescent="0.25">
      <c r="A49" s="4">
        <v>42034</v>
      </c>
      <c r="B49" s="2" t="s">
        <v>1616</v>
      </c>
      <c r="C49" s="2" t="s">
        <v>1617</v>
      </c>
      <c r="D49" s="2" t="s">
        <v>1094</v>
      </c>
      <c r="E49" s="2" t="s">
        <v>1095</v>
      </c>
      <c r="F49" s="5">
        <v>3507909000</v>
      </c>
      <c r="G49" s="5"/>
      <c r="H49" s="2" t="s">
        <v>1618</v>
      </c>
      <c r="I49" s="6">
        <v>2000</v>
      </c>
      <c r="J49" s="6">
        <v>934611.65</v>
      </c>
      <c r="K49" s="2" t="s">
        <v>167</v>
      </c>
      <c r="L49" s="2"/>
      <c r="M49" s="2" t="s">
        <v>207</v>
      </c>
      <c r="N49" s="2" t="s">
        <v>226</v>
      </c>
      <c r="O49" s="3">
        <v>21</v>
      </c>
      <c r="P49" s="3">
        <v>30</v>
      </c>
      <c r="Q49" s="3">
        <v>30</v>
      </c>
      <c r="R49" s="2" t="s">
        <v>1097</v>
      </c>
      <c r="S49" s="2" t="s">
        <v>169</v>
      </c>
      <c r="T49" s="2" t="s">
        <v>170</v>
      </c>
    </row>
    <row r="50" spans="1:20" s="7" customFormat="1" hidden="1" x14ac:dyDescent="0.25">
      <c r="A50" s="4">
        <v>42038</v>
      </c>
      <c r="B50" s="2" t="s">
        <v>1619</v>
      </c>
      <c r="C50" s="2" t="s">
        <v>1620</v>
      </c>
      <c r="D50" s="2" t="s">
        <v>1621</v>
      </c>
      <c r="E50" s="2" t="s">
        <v>1622</v>
      </c>
      <c r="F50" s="5">
        <v>3507909000</v>
      </c>
      <c r="G50" s="5"/>
      <c r="H50" s="2" t="s">
        <v>1623</v>
      </c>
      <c r="I50" s="6">
        <v>0.52</v>
      </c>
      <c r="J50" s="6">
        <v>43353.68</v>
      </c>
      <c r="K50" s="2" t="s">
        <v>167</v>
      </c>
      <c r="L50" s="2"/>
      <c r="M50" s="2" t="s">
        <v>207</v>
      </c>
      <c r="N50" s="2" t="s">
        <v>144</v>
      </c>
      <c r="O50" s="3">
        <v>21</v>
      </c>
      <c r="P50" s="3">
        <v>51</v>
      </c>
      <c r="Q50" s="3">
        <v>51</v>
      </c>
      <c r="R50" s="2" t="s">
        <v>168</v>
      </c>
      <c r="S50" s="2"/>
      <c r="T50" s="2"/>
    </row>
    <row r="51" spans="1:20" s="7" customFormat="1" hidden="1" x14ac:dyDescent="0.25">
      <c r="A51" s="4">
        <v>42039</v>
      </c>
      <c r="B51" s="2" t="s">
        <v>1624</v>
      </c>
      <c r="C51" s="2" t="s">
        <v>1625</v>
      </c>
      <c r="D51" s="2" t="s">
        <v>1626</v>
      </c>
      <c r="E51" s="2" t="s">
        <v>1627</v>
      </c>
      <c r="F51" s="5">
        <v>3507909000</v>
      </c>
      <c r="G51" s="5"/>
      <c r="H51" s="2" t="s">
        <v>1628</v>
      </c>
      <c r="I51" s="6">
        <v>0.2</v>
      </c>
      <c r="J51" s="6">
        <v>0</v>
      </c>
      <c r="K51" s="2" t="s">
        <v>641</v>
      </c>
      <c r="L51" s="2"/>
      <c r="M51" s="2"/>
      <c r="N51" s="2"/>
      <c r="O51" s="2"/>
      <c r="P51" s="3">
        <v>40</v>
      </c>
      <c r="Q51" s="3">
        <v>30</v>
      </c>
      <c r="R51" s="2" t="s">
        <v>168</v>
      </c>
      <c r="S51" s="2" t="s">
        <v>1114</v>
      </c>
      <c r="T51" s="2" t="s">
        <v>1115</v>
      </c>
    </row>
    <row r="52" spans="1:20" s="7" customFormat="1" hidden="1" x14ac:dyDescent="0.25">
      <c r="A52" s="4">
        <v>42040</v>
      </c>
      <c r="B52" s="2" t="s">
        <v>1629</v>
      </c>
      <c r="C52" s="2" t="s">
        <v>1630</v>
      </c>
      <c r="D52" s="2" t="s">
        <v>378</v>
      </c>
      <c r="E52" s="2" t="s">
        <v>379</v>
      </c>
      <c r="F52" s="5">
        <v>3507909000</v>
      </c>
      <c r="G52" s="5" t="s">
        <v>3469</v>
      </c>
      <c r="H52" s="2" t="s">
        <v>1631</v>
      </c>
      <c r="I52" s="6">
        <v>2580</v>
      </c>
      <c r="J52" s="6">
        <v>831427.77</v>
      </c>
      <c r="K52" s="2" t="s">
        <v>641</v>
      </c>
      <c r="L52" s="2"/>
      <c r="M52" s="2"/>
      <c r="N52" s="2"/>
      <c r="O52" s="2"/>
      <c r="P52" s="3">
        <v>30</v>
      </c>
      <c r="Q52" s="3">
        <v>30</v>
      </c>
      <c r="R52" s="2" t="s">
        <v>208</v>
      </c>
      <c r="S52" s="2" t="s">
        <v>169</v>
      </c>
      <c r="T52" s="2" t="s">
        <v>170</v>
      </c>
    </row>
    <row r="53" spans="1:20" s="7" customFormat="1" hidden="1" x14ac:dyDescent="0.25">
      <c r="A53" s="4">
        <v>42041</v>
      </c>
      <c r="B53" s="2" t="s">
        <v>1134</v>
      </c>
      <c r="C53" s="2" t="s">
        <v>1135</v>
      </c>
      <c r="D53" s="2" t="s">
        <v>1129</v>
      </c>
      <c r="E53" s="2" t="s">
        <v>1130</v>
      </c>
      <c r="F53" s="5">
        <v>3507909000</v>
      </c>
      <c r="G53" s="5"/>
      <c r="H53" s="2" t="s">
        <v>1632</v>
      </c>
      <c r="I53" s="6">
        <v>0.26</v>
      </c>
      <c r="J53" s="6">
        <v>5818.15</v>
      </c>
      <c r="K53" s="2" t="s">
        <v>641</v>
      </c>
      <c r="L53" s="2"/>
      <c r="M53" s="2" t="s">
        <v>207</v>
      </c>
      <c r="N53" s="2" t="s">
        <v>1132</v>
      </c>
      <c r="O53" s="3">
        <v>21</v>
      </c>
      <c r="P53" s="3">
        <v>40</v>
      </c>
      <c r="Q53" s="2"/>
      <c r="R53" s="2" t="s">
        <v>1133</v>
      </c>
      <c r="S53" s="2" t="s">
        <v>1114</v>
      </c>
      <c r="T53" s="2" t="s">
        <v>1115</v>
      </c>
    </row>
    <row r="54" spans="1:20" s="7" customFormat="1" hidden="1" x14ac:dyDescent="0.25">
      <c r="A54" s="4">
        <v>42046</v>
      </c>
      <c r="B54" s="2" t="s">
        <v>1517</v>
      </c>
      <c r="C54" s="2" t="s">
        <v>1518</v>
      </c>
      <c r="D54" s="2" t="s">
        <v>1519</v>
      </c>
      <c r="E54" s="2" t="s">
        <v>1520</v>
      </c>
      <c r="F54" s="5">
        <v>3507909000</v>
      </c>
      <c r="G54" s="5"/>
      <c r="H54" s="2" t="s">
        <v>1633</v>
      </c>
      <c r="I54" s="6">
        <v>42.2</v>
      </c>
      <c r="J54" s="6">
        <v>13560.43</v>
      </c>
      <c r="K54" s="2" t="s">
        <v>176</v>
      </c>
      <c r="L54" s="2"/>
      <c r="M54" s="2" t="s">
        <v>25</v>
      </c>
      <c r="N54" s="2" t="s">
        <v>1522</v>
      </c>
      <c r="O54" s="3">
        <v>21</v>
      </c>
      <c r="P54" s="3">
        <v>40</v>
      </c>
      <c r="Q54" s="2"/>
      <c r="R54" s="2" t="s">
        <v>168</v>
      </c>
      <c r="S54" s="2" t="s">
        <v>1114</v>
      </c>
      <c r="T54" s="2" t="s">
        <v>1115</v>
      </c>
    </row>
    <row r="55" spans="1:20" s="7" customFormat="1" hidden="1" x14ac:dyDescent="0.25">
      <c r="A55" s="4">
        <v>42052</v>
      </c>
      <c r="B55" s="2" t="s">
        <v>1634</v>
      </c>
      <c r="C55" s="2" t="s">
        <v>1635</v>
      </c>
      <c r="D55" s="2" t="s">
        <v>1301</v>
      </c>
      <c r="E55" s="2" t="s">
        <v>1302</v>
      </c>
      <c r="F55" s="5">
        <v>3507909000</v>
      </c>
      <c r="G55" s="5"/>
      <c r="H55" s="2" t="s">
        <v>1636</v>
      </c>
      <c r="I55" s="6">
        <v>0.56453799999999998</v>
      </c>
      <c r="J55" s="6">
        <v>5016008.49</v>
      </c>
      <c r="K55" s="2" t="s">
        <v>48</v>
      </c>
      <c r="L55" s="2"/>
      <c r="M55" s="2" t="s">
        <v>41</v>
      </c>
      <c r="N55" s="2" t="s">
        <v>226</v>
      </c>
      <c r="O55" s="3">
        <v>21</v>
      </c>
      <c r="P55" s="3">
        <v>51</v>
      </c>
      <c r="Q55" s="3">
        <v>51</v>
      </c>
      <c r="R55" s="2" t="s">
        <v>168</v>
      </c>
      <c r="S55" s="2"/>
      <c r="T55" s="2"/>
    </row>
    <row r="56" spans="1:20" s="7" customFormat="1" hidden="1" x14ac:dyDescent="0.25">
      <c r="A56" s="4">
        <v>42055</v>
      </c>
      <c r="B56" s="2" t="s">
        <v>1284</v>
      </c>
      <c r="C56" s="2" t="s">
        <v>1285</v>
      </c>
      <c r="D56" s="2" t="s">
        <v>1286</v>
      </c>
      <c r="E56" s="2" t="s">
        <v>1287</v>
      </c>
      <c r="F56" s="5">
        <v>3507909000</v>
      </c>
      <c r="G56" s="5"/>
      <c r="H56" s="2" t="s">
        <v>1637</v>
      </c>
      <c r="I56" s="6">
        <v>1.2E-2</v>
      </c>
      <c r="J56" s="6">
        <v>2461.54</v>
      </c>
      <c r="K56" s="2" t="s">
        <v>290</v>
      </c>
      <c r="L56" s="2"/>
      <c r="M56" s="2" t="s">
        <v>118</v>
      </c>
      <c r="N56" s="2" t="s">
        <v>1132</v>
      </c>
      <c r="O56" s="3">
        <v>21</v>
      </c>
      <c r="P56" s="3">
        <v>51</v>
      </c>
      <c r="Q56" s="3">
        <v>51</v>
      </c>
      <c r="R56" s="2" t="s">
        <v>168</v>
      </c>
      <c r="S56" s="2"/>
      <c r="T56" s="2"/>
    </row>
    <row r="57" spans="1:20" s="7" customFormat="1" hidden="1" x14ac:dyDescent="0.25">
      <c r="A57" s="4">
        <v>42055</v>
      </c>
      <c r="B57" s="2" t="s">
        <v>1284</v>
      </c>
      <c r="C57" s="2" t="s">
        <v>1285</v>
      </c>
      <c r="D57" s="2" t="s">
        <v>1286</v>
      </c>
      <c r="E57" s="2" t="s">
        <v>1287</v>
      </c>
      <c r="F57" s="5">
        <v>3507909000</v>
      </c>
      <c r="G57" s="5"/>
      <c r="H57" s="2" t="s">
        <v>1638</v>
      </c>
      <c r="I57" s="6">
        <v>0.05</v>
      </c>
      <c r="J57" s="6">
        <v>12305.22</v>
      </c>
      <c r="K57" s="2" t="s">
        <v>290</v>
      </c>
      <c r="L57" s="2"/>
      <c r="M57" s="2" t="s">
        <v>118</v>
      </c>
      <c r="N57" s="2" t="s">
        <v>1132</v>
      </c>
      <c r="O57" s="3">
        <v>21</v>
      </c>
      <c r="P57" s="3">
        <v>51</v>
      </c>
      <c r="Q57" s="3">
        <v>51</v>
      </c>
      <c r="R57" s="2" t="s">
        <v>168</v>
      </c>
      <c r="S57" s="2"/>
      <c r="T57" s="2"/>
    </row>
    <row r="58" spans="1:20" s="7" customFormat="1" hidden="1" x14ac:dyDescent="0.25">
      <c r="A58" s="4">
        <v>42058</v>
      </c>
      <c r="B58" s="2" t="s">
        <v>1173</v>
      </c>
      <c r="C58" s="2" t="s">
        <v>1174</v>
      </c>
      <c r="D58" s="2" t="s">
        <v>1129</v>
      </c>
      <c r="E58" s="2" t="s">
        <v>1130</v>
      </c>
      <c r="F58" s="5">
        <v>3507909000</v>
      </c>
      <c r="G58" s="5"/>
      <c r="H58" s="2" t="s">
        <v>1639</v>
      </c>
      <c r="I58" s="6">
        <v>2.5000000000000001E-4</v>
      </c>
      <c r="J58" s="6">
        <v>1877.97</v>
      </c>
      <c r="K58" s="2" t="s">
        <v>641</v>
      </c>
      <c r="L58" s="2"/>
      <c r="M58" s="2" t="s">
        <v>207</v>
      </c>
      <c r="N58" s="2" t="s">
        <v>1132</v>
      </c>
      <c r="O58" s="3">
        <v>21</v>
      </c>
      <c r="P58" s="3">
        <v>40</v>
      </c>
      <c r="Q58" s="2"/>
      <c r="R58" s="2" t="s">
        <v>1133</v>
      </c>
      <c r="S58" s="2" t="s">
        <v>1114</v>
      </c>
      <c r="T58" s="2" t="s">
        <v>1115</v>
      </c>
    </row>
    <row r="59" spans="1:20" s="7" customFormat="1" hidden="1" x14ac:dyDescent="0.25">
      <c r="A59" s="4">
        <v>42058</v>
      </c>
      <c r="B59" s="2" t="s">
        <v>1173</v>
      </c>
      <c r="C59" s="2" t="s">
        <v>1174</v>
      </c>
      <c r="D59" s="2" t="s">
        <v>1129</v>
      </c>
      <c r="E59" s="2" t="s">
        <v>1130</v>
      </c>
      <c r="F59" s="5">
        <v>3507909000</v>
      </c>
      <c r="G59" s="5"/>
      <c r="H59" s="2" t="s">
        <v>1640</v>
      </c>
      <c r="I59" s="6">
        <v>0.05</v>
      </c>
      <c r="J59" s="6">
        <v>3378.44</v>
      </c>
      <c r="K59" s="2" t="s">
        <v>270</v>
      </c>
      <c r="L59" s="2"/>
      <c r="M59" s="2" t="s">
        <v>207</v>
      </c>
      <c r="N59" s="2" t="s">
        <v>1132</v>
      </c>
      <c r="O59" s="3">
        <v>21</v>
      </c>
      <c r="P59" s="3">
        <v>40</v>
      </c>
      <c r="Q59" s="2"/>
      <c r="R59" s="2" t="s">
        <v>1133</v>
      </c>
      <c r="S59" s="2" t="s">
        <v>1114</v>
      </c>
      <c r="T59" s="2" t="s">
        <v>1115</v>
      </c>
    </row>
    <row r="60" spans="1:20" s="7" customFormat="1" hidden="1" x14ac:dyDescent="0.25">
      <c r="A60" s="4">
        <v>42060</v>
      </c>
      <c r="B60" s="2" t="s">
        <v>1641</v>
      </c>
      <c r="C60" s="2" t="s">
        <v>1642</v>
      </c>
      <c r="D60" s="2" t="s">
        <v>1643</v>
      </c>
      <c r="E60" s="2" t="s">
        <v>1644</v>
      </c>
      <c r="F60" s="5">
        <v>3507909000</v>
      </c>
      <c r="G60" s="5"/>
      <c r="H60" s="2" t="s">
        <v>1645</v>
      </c>
      <c r="I60" s="6">
        <v>0.94399999999999995</v>
      </c>
      <c r="J60" s="6">
        <v>32334.19</v>
      </c>
      <c r="K60" s="2" t="s">
        <v>73</v>
      </c>
      <c r="L60" s="2"/>
      <c r="M60" s="2" t="s">
        <v>207</v>
      </c>
      <c r="N60" s="2" t="s">
        <v>1083</v>
      </c>
      <c r="O60" s="3">
        <v>21</v>
      </c>
      <c r="P60" s="3">
        <v>40</v>
      </c>
      <c r="Q60" s="2"/>
      <c r="R60" s="2" t="s">
        <v>168</v>
      </c>
      <c r="S60" s="2" t="s">
        <v>1114</v>
      </c>
      <c r="T60" s="2" t="s">
        <v>1115</v>
      </c>
    </row>
    <row r="61" spans="1:20" s="7" customFormat="1" hidden="1" x14ac:dyDescent="0.25">
      <c r="A61" s="4">
        <v>42061</v>
      </c>
      <c r="B61" s="2" t="s">
        <v>1506</v>
      </c>
      <c r="C61" s="2" t="s">
        <v>1646</v>
      </c>
      <c r="D61" s="2" t="s">
        <v>1647</v>
      </c>
      <c r="E61" s="2" t="s">
        <v>1648</v>
      </c>
      <c r="F61" s="5">
        <v>3507909000</v>
      </c>
      <c r="G61" s="5"/>
      <c r="H61" s="2" t="s">
        <v>1649</v>
      </c>
      <c r="I61" s="6">
        <v>520</v>
      </c>
      <c r="J61" s="6">
        <v>403485.92</v>
      </c>
      <c r="K61" s="2" t="s">
        <v>310</v>
      </c>
      <c r="L61" s="2"/>
      <c r="M61" s="2" t="s">
        <v>207</v>
      </c>
      <c r="N61" s="2" t="s">
        <v>226</v>
      </c>
      <c r="O61" s="3">
        <v>21</v>
      </c>
      <c r="P61" s="3">
        <v>40</v>
      </c>
      <c r="Q61" s="2"/>
      <c r="R61" s="2" t="s">
        <v>179</v>
      </c>
      <c r="S61" s="2" t="s">
        <v>1114</v>
      </c>
      <c r="T61" s="2" t="s">
        <v>1115</v>
      </c>
    </row>
    <row r="62" spans="1:20" s="7" customFormat="1" hidden="1" x14ac:dyDescent="0.25">
      <c r="A62" s="4">
        <v>42037</v>
      </c>
      <c r="B62" s="2" t="s">
        <v>607</v>
      </c>
      <c r="C62" s="2" t="s">
        <v>1650</v>
      </c>
      <c r="D62" s="2" t="s">
        <v>82</v>
      </c>
      <c r="E62" s="2" t="s">
        <v>83</v>
      </c>
      <c r="F62" s="5">
        <v>3507909000</v>
      </c>
      <c r="G62" s="5" t="s">
        <v>3465</v>
      </c>
      <c r="H62" s="2" t="s">
        <v>1651</v>
      </c>
      <c r="I62" s="6">
        <v>10000</v>
      </c>
      <c r="J62" s="6">
        <v>1919669.85</v>
      </c>
      <c r="K62" s="2" t="s">
        <v>1391</v>
      </c>
      <c r="L62" s="2"/>
      <c r="M62" s="2" t="s">
        <v>118</v>
      </c>
      <c r="N62" s="2" t="s">
        <v>386</v>
      </c>
      <c r="O62" s="3">
        <v>21</v>
      </c>
      <c r="P62" s="3">
        <v>30</v>
      </c>
      <c r="Q62" s="3">
        <v>30</v>
      </c>
      <c r="R62" s="2" t="s">
        <v>570</v>
      </c>
      <c r="S62" s="2" t="s">
        <v>169</v>
      </c>
      <c r="T62" s="2" t="s">
        <v>170</v>
      </c>
    </row>
    <row r="63" spans="1:20" s="7" customFormat="1" hidden="1" x14ac:dyDescent="0.25">
      <c r="A63" s="4">
        <v>42037</v>
      </c>
      <c r="B63" s="2" t="s">
        <v>1529</v>
      </c>
      <c r="C63" s="2" t="s">
        <v>1530</v>
      </c>
      <c r="D63" s="2" t="s">
        <v>1443</v>
      </c>
      <c r="E63" s="2" t="s">
        <v>1652</v>
      </c>
      <c r="F63" s="5">
        <v>3507909000</v>
      </c>
      <c r="G63" s="5"/>
      <c r="H63" s="2" t="s">
        <v>1531</v>
      </c>
      <c r="I63" s="6">
        <v>510</v>
      </c>
      <c r="J63" s="6">
        <v>1305375.5</v>
      </c>
      <c r="K63" s="2" t="s">
        <v>1202</v>
      </c>
      <c r="L63" s="2"/>
      <c r="M63" s="2" t="s">
        <v>25</v>
      </c>
      <c r="N63" s="2" t="s">
        <v>1532</v>
      </c>
      <c r="O63" s="3">
        <v>21</v>
      </c>
      <c r="P63" s="3">
        <v>30</v>
      </c>
      <c r="Q63" s="3">
        <v>30</v>
      </c>
      <c r="R63" s="2" t="s">
        <v>179</v>
      </c>
      <c r="S63" s="2" t="s">
        <v>209</v>
      </c>
      <c r="T63" s="2" t="s">
        <v>161</v>
      </c>
    </row>
    <row r="64" spans="1:20" s="7" customFormat="1" hidden="1" x14ac:dyDescent="0.25">
      <c r="A64" s="4">
        <v>42037</v>
      </c>
      <c r="B64" s="2" t="s">
        <v>1653</v>
      </c>
      <c r="C64" s="2" t="s">
        <v>1654</v>
      </c>
      <c r="D64" s="2" t="s">
        <v>1535</v>
      </c>
      <c r="E64" s="2" t="s">
        <v>1536</v>
      </c>
      <c r="F64" s="5">
        <v>3507909000</v>
      </c>
      <c r="G64" s="5"/>
      <c r="H64" s="2" t="s">
        <v>1655</v>
      </c>
      <c r="I64" s="6">
        <v>480</v>
      </c>
      <c r="J64" s="6">
        <v>26316.3</v>
      </c>
      <c r="K64" s="2" t="s">
        <v>249</v>
      </c>
      <c r="L64" s="2"/>
      <c r="M64" s="2" t="s">
        <v>207</v>
      </c>
      <c r="N64" s="2" t="s">
        <v>1538</v>
      </c>
      <c r="O64" s="3">
        <v>21</v>
      </c>
      <c r="P64" s="3">
        <v>30</v>
      </c>
      <c r="Q64" s="3">
        <v>30</v>
      </c>
      <c r="R64" s="2" t="s">
        <v>1656</v>
      </c>
      <c r="S64" s="2" t="s">
        <v>456</v>
      </c>
      <c r="T64" s="2" t="s">
        <v>430</v>
      </c>
    </row>
    <row r="65" spans="1:20" s="7" customFormat="1" hidden="1" x14ac:dyDescent="0.25">
      <c r="A65" s="4">
        <v>42037</v>
      </c>
      <c r="B65" s="2" t="s">
        <v>1653</v>
      </c>
      <c r="C65" s="2" t="s">
        <v>1654</v>
      </c>
      <c r="D65" s="2" t="s">
        <v>1535</v>
      </c>
      <c r="E65" s="2" t="s">
        <v>1536</v>
      </c>
      <c r="F65" s="5">
        <v>3507909000</v>
      </c>
      <c r="G65" s="5"/>
      <c r="H65" s="2" t="s">
        <v>1657</v>
      </c>
      <c r="I65" s="6">
        <v>40</v>
      </c>
      <c r="J65" s="6">
        <v>6442.96</v>
      </c>
      <c r="K65" s="2" t="s">
        <v>249</v>
      </c>
      <c r="L65" s="2"/>
      <c r="M65" s="2" t="s">
        <v>207</v>
      </c>
      <c r="N65" s="2" t="s">
        <v>1538</v>
      </c>
      <c r="O65" s="3">
        <v>21</v>
      </c>
      <c r="P65" s="3">
        <v>30</v>
      </c>
      <c r="Q65" s="3">
        <v>30</v>
      </c>
      <c r="R65" s="2" t="s">
        <v>320</v>
      </c>
      <c r="S65" s="2" t="s">
        <v>456</v>
      </c>
      <c r="T65" s="2" t="s">
        <v>430</v>
      </c>
    </row>
    <row r="66" spans="1:20" s="7" customFormat="1" hidden="1" x14ac:dyDescent="0.25">
      <c r="A66" s="4">
        <v>42037</v>
      </c>
      <c r="B66" s="2" t="s">
        <v>1658</v>
      </c>
      <c r="C66" s="2" t="s">
        <v>1659</v>
      </c>
      <c r="D66" s="2" t="s">
        <v>1660</v>
      </c>
      <c r="E66" s="2" t="s">
        <v>1661</v>
      </c>
      <c r="F66" s="5">
        <v>3507909000</v>
      </c>
      <c r="G66" s="5"/>
      <c r="H66" s="2" t="s">
        <v>1662</v>
      </c>
      <c r="I66" s="6">
        <v>1000</v>
      </c>
      <c r="J66" s="6">
        <v>82454.39</v>
      </c>
      <c r="K66" s="2" t="s">
        <v>270</v>
      </c>
      <c r="L66" s="2"/>
      <c r="M66" s="2" t="s">
        <v>25</v>
      </c>
      <c r="N66" s="2" t="s">
        <v>1663</v>
      </c>
      <c r="O66" s="3">
        <v>21</v>
      </c>
      <c r="P66" s="3">
        <v>30</v>
      </c>
      <c r="Q66" s="3">
        <v>30</v>
      </c>
      <c r="R66" s="2" t="s">
        <v>208</v>
      </c>
      <c r="S66" s="2" t="s">
        <v>169</v>
      </c>
      <c r="T66" s="2" t="s">
        <v>170</v>
      </c>
    </row>
    <row r="67" spans="1:20" s="7" customFormat="1" hidden="1" x14ac:dyDescent="0.25">
      <c r="A67" s="4">
        <v>42037</v>
      </c>
      <c r="B67" s="2" t="s">
        <v>1447</v>
      </c>
      <c r="C67" s="2" t="s">
        <v>1448</v>
      </c>
      <c r="D67" s="2" t="s">
        <v>1449</v>
      </c>
      <c r="E67" s="2" t="s">
        <v>1450</v>
      </c>
      <c r="F67" s="5">
        <v>3507909000</v>
      </c>
      <c r="G67" s="5"/>
      <c r="H67" s="2" t="s">
        <v>1664</v>
      </c>
      <c r="I67" s="6">
        <v>39.619999999999997</v>
      </c>
      <c r="J67" s="6">
        <v>61064.15</v>
      </c>
      <c r="K67" s="2" t="s">
        <v>167</v>
      </c>
      <c r="L67" s="2"/>
      <c r="M67" s="2" t="s">
        <v>207</v>
      </c>
      <c r="N67" s="2" t="s">
        <v>226</v>
      </c>
      <c r="O67" s="3">
        <v>21</v>
      </c>
      <c r="P67" s="3">
        <v>30</v>
      </c>
      <c r="Q67" s="3">
        <v>30</v>
      </c>
      <c r="R67" s="2" t="s">
        <v>179</v>
      </c>
      <c r="S67" s="2" t="s">
        <v>169</v>
      </c>
      <c r="T67" s="2" t="s">
        <v>170</v>
      </c>
    </row>
    <row r="68" spans="1:20" s="7" customFormat="1" hidden="1" x14ac:dyDescent="0.25">
      <c r="A68" s="4">
        <v>42037</v>
      </c>
      <c r="B68" s="2" t="s">
        <v>1447</v>
      </c>
      <c r="C68" s="2" t="s">
        <v>1448</v>
      </c>
      <c r="D68" s="2" t="s">
        <v>1449</v>
      </c>
      <c r="E68" s="2" t="s">
        <v>1450</v>
      </c>
      <c r="F68" s="5">
        <v>3507909000</v>
      </c>
      <c r="G68" s="5"/>
      <c r="H68" s="2" t="s">
        <v>1665</v>
      </c>
      <c r="I68" s="6">
        <v>115</v>
      </c>
      <c r="J68" s="6">
        <v>65600.240000000005</v>
      </c>
      <c r="K68" s="2" t="s">
        <v>270</v>
      </c>
      <c r="L68" s="2"/>
      <c r="M68" s="2" t="s">
        <v>207</v>
      </c>
      <c r="N68" s="2" t="s">
        <v>226</v>
      </c>
      <c r="O68" s="3">
        <v>21</v>
      </c>
      <c r="P68" s="3">
        <v>30</v>
      </c>
      <c r="Q68" s="3">
        <v>30</v>
      </c>
      <c r="R68" s="2" t="s">
        <v>179</v>
      </c>
      <c r="S68" s="2" t="s">
        <v>169</v>
      </c>
      <c r="T68" s="2" t="s">
        <v>170</v>
      </c>
    </row>
    <row r="69" spans="1:20" s="7" customFormat="1" hidden="1" x14ac:dyDescent="0.25">
      <c r="A69" s="4">
        <v>42037</v>
      </c>
      <c r="B69" s="2" t="s">
        <v>1447</v>
      </c>
      <c r="C69" s="2" t="s">
        <v>1448</v>
      </c>
      <c r="D69" s="2" t="s">
        <v>1449</v>
      </c>
      <c r="E69" s="2" t="s">
        <v>1450</v>
      </c>
      <c r="F69" s="5">
        <v>3507909000</v>
      </c>
      <c r="G69" s="5"/>
      <c r="H69" s="2" t="s">
        <v>1666</v>
      </c>
      <c r="I69" s="6">
        <v>16</v>
      </c>
      <c r="J69" s="6">
        <v>15661.76</v>
      </c>
      <c r="K69" s="2" t="s">
        <v>1667</v>
      </c>
      <c r="L69" s="2"/>
      <c r="M69" s="2" t="s">
        <v>207</v>
      </c>
      <c r="N69" s="2" t="s">
        <v>226</v>
      </c>
      <c r="O69" s="3">
        <v>21</v>
      </c>
      <c r="P69" s="3">
        <v>30</v>
      </c>
      <c r="Q69" s="3">
        <v>30</v>
      </c>
      <c r="R69" s="2" t="s">
        <v>1203</v>
      </c>
      <c r="S69" s="2" t="s">
        <v>169</v>
      </c>
      <c r="T69" s="2" t="s">
        <v>170</v>
      </c>
    </row>
    <row r="70" spans="1:20" s="7" customFormat="1" hidden="1" x14ac:dyDescent="0.25">
      <c r="A70" s="4">
        <v>42037</v>
      </c>
      <c r="B70" s="2" t="s">
        <v>1658</v>
      </c>
      <c r="C70" s="2" t="s">
        <v>1659</v>
      </c>
      <c r="D70" s="2" t="s">
        <v>1660</v>
      </c>
      <c r="E70" s="2" t="s">
        <v>1661</v>
      </c>
      <c r="F70" s="5">
        <v>3507909000</v>
      </c>
      <c r="G70" s="5"/>
      <c r="H70" s="2" t="s">
        <v>1668</v>
      </c>
      <c r="I70" s="6">
        <v>70</v>
      </c>
      <c r="J70" s="6">
        <v>33974.5</v>
      </c>
      <c r="K70" s="2" t="s">
        <v>270</v>
      </c>
      <c r="L70" s="2"/>
      <c r="M70" s="2" t="s">
        <v>25</v>
      </c>
      <c r="N70" s="2" t="s">
        <v>1663</v>
      </c>
      <c r="O70" s="3">
        <v>21</v>
      </c>
      <c r="P70" s="3">
        <v>30</v>
      </c>
      <c r="Q70" s="3">
        <v>30</v>
      </c>
      <c r="R70" s="2" t="s">
        <v>168</v>
      </c>
      <c r="S70" s="2" t="s">
        <v>169</v>
      </c>
      <c r="T70" s="2" t="s">
        <v>170</v>
      </c>
    </row>
    <row r="71" spans="1:20" s="7" customFormat="1" hidden="1" x14ac:dyDescent="0.25">
      <c r="A71" s="4">
        <v>42037</v>
      </c>
      <c r="B71" s="2" t="s">
        <v>1669</v>
      </c>
      <c r="C71" s="2" t="s">
        <v>1670</v>
      </c>
      <c r="D71" s="2" t="s">
        <v>1671</v>
      </c>
      <c r="E71" s="2" t="s">
        <v>1672</v>
      </c>
      <c r="F71" s="5">
        <v>3507909000</v>
      </c>
      <c r="G71" s="5"/>
      <c r="H71" s="2" t="s">
        <v>1673</v>
      </c>
      <c r="I71" s="6">
        <v>60</v>
      </c>
      <c r="J71" s="6">
        <v>5484.77</v>
      </c>
      <c r="K71" s="2" t="s">
        <v>60</v>
      </c>
      <c r="L71" s="2"/>
      <c r="M71" s="2" t="s">
        <v>297</v>
      </c>
      <c r="N71" s="2" t="s">
        <v>1674</v>
      </c>
      <c r="O71" s="3">
        <v>21</v>
      </c>
      <c r="P71" s="3">
        <v>30</v>
      </c>
      <c r="Q71" s="3">
        <v>30</v>
      </c>
      <c r="R71" s="2" t="s">
        <v>780</v>
      </c>
      <c r="S71" s="2" t="s">
        <v>136</v>
      </c>
      <c r="T71" s="2" t="s">
        <v>137</v>
      </c>
    </row>
    <row r="72" spans="1:20" s="7" customFormat="1" hidden="1" x14ac:dyDescent="0.25">
      <c r="A72" s="4">
        <v>42038</v>
      </c>
      <c r="B72" s="2" t="s">
        <v>1529</v>
      </c>
      <c r="C72" s="2" t="s">
        <v>1675</v>
      </c>
      <c r="D72" s="2" t="s">
        <v>1374</v>
      </c>
      <c r="E72" s="2" t="s">
        <v>1375</v>
      </c>
      <c r="F72" s="5">
        <v>3507909000</v>
      </c>
      <c r="G72" s="5"/>
      <c r="H72" s="2" t="s">
        <v>1676</v>
      </c>
      <c r="I72" s="6">
        <v>1825</v>
      </c>
      <c r="J72" s="6">
        <v>181216.54</v>
      </c>
      <c r="K72" s="2" t="s">
        <v>270</v>
      </c>
      <c r="L72" s="2"/>
      <c r="M72" s="2" t="s">
        <v>207</v>
      </c>
      <c r="N72" s="2" t="s">
        <v>1153</v>
      </c>
      <c r="O72" s="3">
        <v>21</v>
      </c>
      <c r="P72" s="3">
        <v>30</v>
      </c>
      <c r="Q72" s="3">
        <v>30</v>
      </c>
      <c r="R72" s="2" t="s">
        <v>179</v>
      </c>
      <c r="S72" s="2" t="s">
        <v>169</v>
      </c>
      <c r="T72" s="2" t="s">
        <v>170</v>
      </c>
    </row>
    <row r="73" spans="1:20" s="7" customFormat="1" hidden="1" x14ac:dyDescent="0.25">
      <c r="A73" s="4">
        <v>42038</v>
      </c>
      <c r="B73" s="2" t="s">
        <v>1677</v>
      </c>
      <c r="C73" s="2" t="s">
        <v>1678</v>
      </c>
      <c r="D73" s="2" t="s">
        <v>1679</v>
      </c>
      <c r="E73" s="2" t="s">
        <v>1680</v>
      </c>
      <c r="F73" s="5">
        <v>3507909000</v>
      </c>
      <c r="G73" s="5"/>
      <c r="H73" s="2" t="s">
        <v>1681</v>
      </c>
      <c r="I73" s="6">
        <v>5</v>
      </c>
      <c r="J73" s="6">
        <v>6388.96</v>
      </c>
      <c r="K73" s="2" t="s">
        <v>345</v>
      </c>
      <c r="L73" s="2"/>
      <c r="M73" s="2" t="s">
        <v>25</v>
      </c>
      <c r="N73" s="2" t="s">
        <v>1682</v>
      </c>
      <c r="O73" s="3">
        <v>21</v>
      </c>
      <c r="P73" s="3">
        <v>30</v>
      </c>
      <c r="Q73" s="3">
        <v>30</v>
      </c>
      <c r="R73" s="2" t="s">
        <v>179</v>
      </c>
      <c r="S73" s="2" t="s">
        <v>160</v>
      </c>
      <c r="T73" s="2" t="s">
        <v>161</v>
      </c>
    </row>
    <row r="74" spans="1:20" s="7" customFormat="1" hidden="1" x14ac:dyDescent="0.25">
      <c r="A74" s="4">
        <v>42038</v>
      </c>
      <c r="B74" s="2" t="s">
        <v>1568</v>
      </c>
      <c r="C74" s="2" t="s">
        <v>1569</v>
      </c>
      <c r="D74" s="2" t="s">
        <v>1570</v>
      </c>
      <c r="E74" s="2" t="s">
        <v>1571</v>
      </c>
      <c r="F74" s="5">
        <v>3507909000</v>
      </c>
      <c r="G74" s="5"/>
      <c r="H74" s="2" t="s">
        <v>1683</v>
      </c>
      <c r="I74" s="6">
        <v>3800</v>
      </c>
      <c r="J74" s="6">
        <v>164361.18</v>
      </c>
      <c r="K74" s="2" t="s">
        <v>48</v>
      </c>
      <c r="L74" s="2"/>
      <c r="M74" s="2" t="s">
        <v>41</v>
      </c>
      <c r="N74" s="2" t="s">
        <v>1573</v>
      </c>
      <c r="O74" s="3">
        <v>21</v>
      </c>
      <c r="P74" s="3">
        <v>30</v>
      </c>
      <c r="Q74" s="3">
        <v>30</v>
      </c>
      <c r="R74" s="2" t="s">
        <v>1574</v>
      </c>
      <c r="S74" s="2" t="s">
        <v>169</v>
      </c>
      <c r="T74" s="2" t="s">
        <v>170</v>
      </c>
    </row>
    <row r="75" spans="1:20" s="7" customFormat="1" hidden="1" x14ac:dyDescent="0.25">
      <c r="A75" s="4">
        <v>42038</v>
      </c>
      <c r="B75" s="2" t="s">
        <v>1568</v>
      </c>
      <c r="C75" s="2" t="s">
        <v>1569</v>
      </c>
      <c r="D75" s="2" t="s">
        <v>1570</v>
      </c>
      <c r="E75" s="2" t="s">
        <v>1571</v>
      </c>
      <c r="F75" s="5">
        <v>3507909000</v>
      </c>
      <c r="G75" s="5"/>
      <c r="H75" s="2" t="s">
        <v>1684</v>
      </c>
      <c r="I75" s="6">
        <v>25</v>
      </c>
      <c r="J75" s="6">
        <v>6141.25</v>
      </c>
      <c r="K75" s="2" t="s">
        <v>48</v>
      </c>
      <c r="L75" s="2"/>
      <c r="M75" s="2" t="s">
        <v>41</v>
      </c>
      <c r="N75" s="2" t="s">
        <v>1573</v>
      </c>
      <c r="O75" s="3">
        <v>21</v>
      </c>
      <c r="P75" s="3">
        <v>30</v>
      </c>
      <c r="Q75" s="3">
        <v>30</v>
      </c>
      <c r="R75" s="2" t="s">
        <v>1574</v>
      </c>
      <c r="S75" s="2" t="s">
        <v>169</v>
      </c>
      <c r="T75" s="2" t="s">
        <v>170</v>
      </c>
    </row>
    <row r="76" spans="1:20" s="7" customFormat="1" hidden="1" x14ac:dyDescent="0.25">
      <c r="A76" s="4">
        <v>42038</v>
      </c>
      <c r="B76" s="2" t="s">
        <v>1568</v>
      </c>
      <c r="C76" s="2" t="s">
        <v>1569</v>
      </c>
      <c r="D76" s="2" t="s">
        <v>1570</v>
      </c>
      <c r="E76" s="2" t="s">
        <v>1571</v>
      </c>
      <c r="F76" s="5">
        <v>3507909000</v>
      </c>
      <c r="G76" s="5"/>
      <c r="H76" s="2" t="s">
        <v>1685</v>
      </c>
      <c r="I76" s="6">
        <v>50</v>
      </c>
      <c r="J76" s="6">
        <v>44148.28</v>
      </c>
      <c r="K76" s="2" t="s">
        <v>48</v>
      </c>
      <c r="L76" s="2"/>
      <c r="M76" s="2" t="s">
        <v>41</v>
      </c>
      <c r="N76" s="2" t="s">
        <v>1573</v>
      </c>
      <c r="O76" s="3">
        <v>21</v>
      </c>
      <c r="P76" s="3">
        <v>30</v>
      </c>
      <c r="Q76" s="3">
        <v>30</v>
      </c>
      <c r="R76" s="2" t="s">
        <v>1097</v>
      </c>
      <c r="S76" s="2" t="s">
        <v>169</v>
      </c>
      <c r="T76" s="2" t="s">
        <v>170</v>
      </c>
    </row>
    <row r="77" spans="1:20" s="7" customFormat="1" hidden="1" x14ac:dyDescent="0.25">
      <c r="A77" s="4">
        <v>42038</v>
      </c>
      <c r="B77" s="2" t="s">
        <v>1568</v>
      </c>
      <c r="C77" s="2" t="s">
        <v>1569</v>
      </c>
      <c r="D77" s="2" t="s">
        <v>1570</v>
      </c>
      <c r="E77" s="2" t="s">
        <v>1571</v>
      </c>
      <c r="F77" s="5">
        <v>3507909000</v>
      </c>
      <c r="G77" s="5"/>
      <c r="H77" s="2" t="s">
        <v>1686</v>
      </c>
      <c r="I77" s="6">
        <v>49</v>
      </c>
      <c r="J77" s="6">
        <v>10427.15</v>
      </c>
      <c r="K77" s="2" t="s">
        <v>48</v>
      </c>
      <c r="L77" s="2"/>
      <c r="M77" s="2" t="s">
        <v>41</v>
      </c>
      <c r="N77" s="2" t="s">
        <v>1573</v>
      </c>
      <c r="O77" s="3">
        <v>21</v>
      </c>
      <c r="P77" s="3">
        <v>30</v>
      </c>
      <c r="Q77" s="3">
        <v>30</v>
      </c>
      <c r="R77" s="2" t="s">
        <v>1574</v>
      </c>
      <c r="S77" s="2" t="s">
        <v>169</v>
      </c>
      <c r="T77" s="2" t="s">
        <v>170</v>
      </c>
    </row>
    <row r="78" spans="1:20" s="7" customFormat="1" hidden="1" x14ac:dyDescent="0.25">
      <c r="A78" s="4">
        <v>42039</v>
      </c>
      <c r="B78" s="2" t="s">
        <v>514</v>
      </c>
      <c r="C78" s="2" t="s">
        <v>763</v>
      </c>
      <c r="D78" s="2" t="s">
        <v>590</v>
      </c>
      <c r="E78" s="2" t="s">
        <v>591</v>
      </c>
      <c r="F78" s="5">
        <v>3507909000</v>
      </c>
      <c r="G78" s="5" t="s">
        <v>3463</v>
      </c>
      <c r="H78" s="2" t="s">
        <v>1687</v>
      </c>
      <c r="I78" s="6">
        <v>500</v>
      </c>
      <c r="J78" s="6">
        <v>39034.29</v>
      </c>
      <c r="K78" s="2" t="s">
        <v>270</v>
      </c>
      <c r="L78" s="2"/>
      <c r="M78" s="2" t="s">
        <v>207</v>
      </c>
      <c r="N78" s="2" t="s">
        <v>765</v>
      </c>
      <c r="O78" s="3">
        <v>21</v>
      </c>
      <c r="P78" s="3">
        <v>30</v>
      </c>
      <c r="Q78" s="3">
        <v>30</v>
      </c>
      <c r="R78" s="2" t="s">
        <v>339</v>
      </c>
      <c r="S78" s="2" t="s">
        <v>169</v>
      </c>
      <c r="T78" s="2" t="s">
        <v>170</v>
      </c>
    </row>
    <row r="79" spans="1:20" s="7" customFormat="1" hidden="1" x14ac:dyDescent="0.25">
      <c r="A79" s="4">
        <v>42041</v>
      </c>
      <c r="B79" s="2" t="s">
        <v>1688</v>
      </c>
      <c r="C79" s="2" t="s">
        <v>1689</v>
      </c>
      <c r="D79" s="2" t="s">
        <v>1690</v>
      </c>
      <c r="E79" s="2" t="s">
        <v>1691</v>
      </c>
      <c r="F79" s="5">
        <v>3507909000</v>
      </c>
      <c r="G79" s="5"/>
      <c r="H79" s="2" t="s">
        <v>1692</v>
      </c>
      <c r="I79" s="6">
        <v>20</v>
      </c>
      <c r="J79" s="6">
        <v>22902.9</v>
      </c>
      <c r="K79" s="2" t="s">
        <v>48</v>
      </c>
      <c r="L79" s="2"/>
      <c r="M79" s="2" t="s">
        <v>25</v>
      </c>
      <c r="N79" s="2" t="s">
        <v>1693</v>
      </c>
      <c r="O79" s="3">
        <v>21</v>
      </c>
      <c r="P79" s="3">
        <v>30</v>
      </c>
      <c r="Q79" s="3">
        <v>30</v>
      </c>
      <c r="R79" s="2" t="s">
        <v>1694</v>
      </c>
      <c r="S79" s="2" t="s">
        <v>429</v>
      </c>
      <c r="T79" s="2" t="s">
        <v>430</v>
      </c>
    </row>
    <row r="80" spans="1:20" s="7" customFormat="1" hidden="1" x14ac:dyDescent="0.25">
      <c r="A80" s="4">
        <v>42044</v>
      </c>
      <c r="B80" s="2" t="s">
        <v>1658</v>
      </c>
      <c r="C80" s="2" t="s">
        <v>1659</v>
      </c>
      <c r="D80" s="2" t="s">
        <v>1660</v>
      </c>
      <c r="E80" s="2" t="s">
        <v>1661</v>
      </c>
      <c r="F80" s="5">
        <v>3507909000</v>
      </c>
      <c r="G80" s="5"/>
      <c r="H80" s="2" t="s">
        <v>1695</v>
      </c>
      <c r="I80" s="6">
        <v>300</v>
      </c>
      <c r="J80" s="6">
        <v>201898.74</v>
      </c>
      <c r="K80" s="2" t="s">
        <v>270</v>
      </c>
      <c r="L80" s="2"/>
      <c r="M80" s="2" t="s">
        <v>25</v>
      </c>
      <c r="N80" s="2" t="s">
        <v>1663</v>
      </c>
      <c r="O80" s="3">
        <v>21</v>
      </c>
      <c r="P80" s="3">
        <v>30</v>
      </c>
      <c r="Q80" s="3">
        <v>30</v>
      </c>
      <c r="R80" s="2" t="s">
        <v>208</v>
      </c>
      <c r="S80" s="2" t="s">
        <v>169</v>
      </c>
      <c r="T80" s="2" t="s">
        <v>170</v>
      </c>
    </row>
    <row r="81" spans="1:20" s="7" customFormat="1" hidden="1" x14ac:dyDescent="0.25">
      <c r="A81" s="4">
        <v>42044</v>
      </c>
      <c r="B81" s="2" t="s">
        <v>1545</v>
      </c>
      <c r="C81" s="2" t="s">
        <v>1696</v>
      </c>
      <c r="D81" s="2" t="s">
        <v>1697</v>
      </c>
      <c r="E81" s="2" t="s">
        <v>1698</v>
      </c>
      <c r="F81" s="5">
        <v>3507909000</v>
      </c>
      <c r="G81" s="5"/>
      <c r="H81" s="2" t="s">
        <v>1699</v>
      </c>
      <c r="I81" s="6">
        <v>5000</v>
      </c>
      <c r="J81" s="6">
        <v>1037205.29</v>
      </c>
      <c r="K81" s="2" t="s">
        <v>270</v>
      </c>
      <c r="L81" s="2"/>
      <c r="M81" s="2" t="s">
        <v>118</v>
      </c>
      <c r="N81" s="2" t="s">
        <v>1700</v>
      </c>
      <c r="O81" s="3">
        <v>21</v>
      </c>
      <c r="P81" s="3">
        <v>30</v>
      </c>
      <c r="Q81" s="3">
        <v>30</v>
      </c>
      <c r="R81" s="2" t="s">
        <v>179</v>
      </c>
      <c r="S81" s="2" t="s">
        <v>209</v>
      </c>
      <c r="T81" s="2" t="s">
        <v>161</v>
      </c>
    </row>
    <row r="82" spans="1:20" s="7" customFormat="1" hidden="1" x14ac:dyDescent="0.25">
      <c r="A82" s="4">
        <v>42044</v>
      </c>
      <c r="B82" s="2" t="s">
        <v>1545</v>
      </c>
      <c r="C82" s="2" t="s">
        <v>1696</v>
      </c>
      <c r="D82" s="2" t="s">
        <v>1697</v>
      </c>
      <c r="E82" s="2" t="s">
        <v>1698</v>
      </c>
      <c r="F82" s="5">
        <v>3507909000</v>
      </c>
      <c r="G82" s="5"/>
      <c r="H82" s="2" t="s">
        <v>1701</v>
      </c>
      <c r="I82" s="6">
        <v>5000</v>
      </c>
      <c r="J82" s="6">
        <v>691470.19</v>
      </c>
      <c r="K82" s="2" t="s">
        <v>270</v>
      </c>
      <c r="L82" s="2"/>
      <c r="M82" s="2" t="s">
        <v>118</v>
      </c>
      <c r="N82" s="2" t="s">
        <v>1700</v>
      </c>
      <c r="O82" s="3">
        <v>21</v>
      </c>
      <c r="P82" s="3">
        <v>30</v>
      </c>
      <c r="Q82" s="3">
        <v>30</v>
      </c>
      <c r="R82" s="2" t="s">
        <v>179</v>
      </c>
      <c r="S82" s="2" t="s">
        <v>209</v>
      </c>
      <c r="T82" s="2" t="s">
        <v>161</v>
      </c>
    </row>
    <row r="83" spans="1:20" s="7" customFormat="1" hidden="1" x14ac:dyDescent="0.25">
      <c r="A83" s="4">
        <v>42045</v>
      </c>
      <c r="B83" s="2" t="s">
        <v>1702</v>
      </c>
      <c r="C83" s="2" t="s">
        <v>1703</v>
      </c>
      <c r="D83" s="2" t="s">
        <v>1462</v>
      </c>
      <c r="E83" s="2" t="s">
        <v>1463</v>
      </c>
      <c r="F83" s="5">
        <v>3507909000</v>
      </c>
      <c r="G83" s="5"/>
      <c r="H83" s="2" t="s">
        <v>1704</v>
      </c>
      <c r="I83" s="6">
        <v>300</v>
      </c>
      <c r="J83" s="6">
        <v>76365.97</v>
      </c>
      <c r="K83" s="2" t="s">
        <v>48</v>
      </c>
      <c r="L83" s="2"/>
      <c r="M83" s="2" t="s">
        <v>25</v>
      </c>
      <c r="N83" s="2" t="s">
        <v>1465</v>
      </c>
      <c r="O83" s="3">
        <v>21</v>
      </c>
      <c r="P83" s="3">
        <v>40</v>
      </c>
      <c r="Q83" s="3">
        <v>30</v>
      </c>
      <c r="R83" s="2" t="s">
        <v>1203</v>
      </c>
      <c r="S83" s="2" t="s">
        <v>1114</v>
      </c>
      <c r="T83" s="2" t="s">
        <v>1115</v>
      </c>
    </row>
    <row r="84" spans="1:20" s="7" customFormat="1" hidden="1" x14ac:dyDescent="0.25">
      <c r="A84" s="4">
        <v>42046</v>
      </c>
      <c r="B84" s="2" t="s">
        <v>1705</v>
      </c>
      <c r="C84" s="2" t="s">
        <v>1706</v>
      </c>
      <c r="D84" s="2" t="s">
        <v>409</v>
      </c>
      <c r="E84" s="2" t="s">
        <v>410</v>
      </c>
      <c r="F84" s="5">
        <v>3507909000</v>
      </c>
      <c r="G84" s="12" t="s">
        <v>3511</v>
      </c>
      <c r="H84" s="2" t="s">
        <v>1707</v>
      </c>
      <c r="I84" s="6">
        <v>3000</v>
      </c>
      <c r="J84" s="6">
        <v>295105.08</v>
      </c>
      <c r="K84" s="2" t="s">
        <v>48</v>
      </c>
      <c r="L84" s="2"/>
      <c r="M84" s="2" t="s">
        <v>69</v>
      </c>
      <c r="N84" s="2" t="s">
        <v>85</v>
      </c>
      <c r="O84" s="3">
        <v>21</v>
      </c>
      <c r="P84" s="3">
        <v>11</v>
      </c>
      <c r="Q84" s="3">
        <v>31</v>
      </c>
      <c r="R84" s="2" t="s">
        <v>1708</v>
      </c>
      <c r="S84" s="2" t="s">
        <v>51</v>
      </c>
      <c r="T84" s="2" t="s">
        <v>52</v>
      </c>
    </row>
    <row r="85" spans="1:20" s="7" customFormat="1" hidden="1" x14ac:dyDescent="0.25">
      <c r="A85" s="4">
        <v>42046</v>
      </c>
      <c r="B85" s="2" t="s">
        <v>148</v>
      </c>
      <c r="C85" s="2" t="s">
        <v>1709</v>
      </c>
      <c r="D85" s="2" t="s">
        <v>1710</v>
      </c>
      <c r="E85" s="2" t="s">
        <v>1711</v>
      </c>
      <c r="F85" s="5">
        <v>3507909000</v>
      </c>
      <c r="G85" s="5"/>
      <c r="H85" s="2" t="s">
        <v>1712</v>
      </c>
      <c r="I85" s="6">
        <v>100</v>
      </c>
      <c r="J85" s="6">
        <v>45954.92</v>
      </c>
      <c r="K85" s="2" t="s">
        <v>48</v>
      </c>
      <c r="L85" s="2"/>
      <c r="M85" s="2" t="s">
        <v>61</v>
      </c>
      <c r="N85" s="2" t="s">
        <v>62</v>
      </c>
      <c r="O85" s="3">
        <v>21</v>
      </c>
      <c r="P85" s="3">
        <v>11</v>
      </c>
      <c r="Q85" s="3">
        <v>31</v>
      </c>
      <c r="R85" s="2" t="s">
        <v>168</v>
      </c>
      <c r="S85" s="2" t="s">
        <v>51</v>
      </c>
      <c r="T85" s="2" t="s">
        <v>52</v>
      </c>
    </row>
    <row r="86" spans="1:20" s="7" customFormat="1" hidden="1" x14ac:dyDescent="0.25">
      <c r="A86" s="4">
        <v>42046</v>
      </c>
      <c r="B86" s="2" t="s">
        <v>1568</v>
      </c>
      <c r="C86" s="2" t="s">
        <v>1569</v>
      </c>
      <c r="D86" s="2" t="s">
        <v>1570</v>
      </c>
      <c r="E86" s="2" t="s">
        <v>1571</v>
      </c>
      <c r="F86" s="5">
        <v>3507909000</v>
      </c>
      <c r="G86" s="5"/>
      <c r="H86" s="2" t="s">
        <v>1713</v>
      </c>
      <c r="I86" s="6">
        <v>300</v>
      </c>
      <c r="J86" s="6">
        <v>482456.28</v>
      </c>
      <c r="K86" s="2" t="s">
        <v>48</v>
      </c>
      <c r="L86" s="2"/>
      <c r="M86" s="2" t="s">
        <v>41</v>
      </c>
      <c r="N86" s="2" t="s">
        <v>1573</v>
      </c>
      <c r="O86" s="3">
        <v>21</v>
      </c>
      <c r="P86" s="3">
        <v>30</v>
      </c>
      <c r="Q86" s="3">
        <v>30</v>
      </c>
      <c r="R86" s="2" t="s">
        <v>168</v>
      </c>
      <c r="S86" s="2" t="s">
        <v>169</v>
      </c>
      <c r="T86" s="2" t="s">
        <v>170</v>
      </c>
    </row>
    <row r="87" spans="1:20" s="7" customFormat="1" hidden="1" x14ac:dyDescent="0.25">
      <c r="A87" s="4">
        <v>42046</v>
      </c>
      <c r="B87" s="2" t="s">
        <v>1568</v>
      </c>
      <c r="C87" s="2" t="s">
        <v>1569</v>
      </c>
      <c r="D87" s="2" t="s">
        <v>1570</v>
      </c>
      <c r="E87" s="2" t="s">
        <v>1571</v>
      </c>
      <c r="F87" s="5">
        <v>3507909000</v>
      </c>
      <c r="G87" s="5"/>
      <c r="H87" s="2" t="s">
        <v>1714</v>
      </c>
      <c r="I87" s="6">
        <v>2400</v>
      </c>
      <c r="J87" s="6">
        <v>490249.69</v>
      </c>
      <c r="K87" s="2" t="s">
        <v>48</v>
      </c>
      <c r="L87" s="2"/>
      <c r="M87" s="2" t="s">
        <v>41</v>
      </c>
      <c r="N87" s="2" t="s">
        <v>1573</v>
      </c>
      <c r="O87" s="3">
        <v>21</v>
      </c>
      <c r="P87" s="3">
        <v>30</v>
      </c>
      <c r="Q87" s="3">
        <v>30</v>
      </c>
      <c r="R87" s="2" t="s">
        <v>1574</v>
      </c>
      <c r="S87" s="2" t="s">
        <v>169</v>
      </c>
      <c r="T87" s="2" t="s">
        <v>170</v>
      </c>
    </row>
    <row r="88" spans="1:20" s="7" customFormat="1" hidden="1" x14ac:dyDescent="0.25">
      <c r="A88" s="4">
        <v>42048</v>
      </c>
      <c r="B88" s="2" t="s">
        <v>1447</v>
      </c>
      <c r="C88" s="2" t="s">
        <v>1448</v>
      </c>
      <c r="D88" s="2" t="s">
        <v>1449</v>
      </c>
      <c r="E88" s="2" t="s">
        <v>1450</v>
      </c>
      <c r="F88" s="5">
        <v>3507909000</v>
      </c>
      <c r="G88" s="5"/>
      <c r="H88" s="2" t="s">
        <v>1715</v>
      </c>
      <c r="I88" s="6">
        <v>30</v>
      </c>
      <c r="J88" s="6">
        <v>71648.33</v>
      </c>
      <c r="K88" s="2" t="s">
        <v>167</v>
      </c>
      <c r="L88" s="2"/>
      <c r="M88" s="2" t="s">
        <v>207</v>
      </c>
      <c r="N88" s="2" t="s">
        <v>226</v>
      </c>
      <c r="O88" s="3">
        <v>21</v>
      </c>
      <c r="P88" s="3">
        <v>30</v>
      </c>
      <c r="Q88" s="3">
        <v>30</v>
      </c>
      <c r="R88" s="2" t="s">
        <v>179</v>
      </c>
      <c r="S88" s="2" t="s">
        <v>169</v>
      </c>
      <c r="T88" s="2" t="s">
        <v>170</v>
      </c>
    </row>
    <row r="89" spans="1:20" s="7" customFormat="1" hidden="1" x14ac:dyDescent="0.25">
      <c r="A89" s="4">
        <v>42051</v>
      </c>
      <c r="B89" s="2" t="s">
        <v>1716</v>
      </c>
      <c r="C89" s="2" t="s">
        <v>1717</v>
      </c>
      <c r="D89" s="2" t="s">
        <v>1718</v>
      </c>
      <c r="E89" s="2" t="s">
        <v>1719</v>
      </c>
      <c r="F89" s="5">
        <v>3507909000</v>
      </c>
      <c r="G89" s="5"/>
      <c r="H89" s="2" t="s">
        <v>1720</v>
      </c>
      <c r="I89" s="6">
        <v>200</v>
      </c>
      <c r="J89" s="6">
        <v>241730.89</v>
      </c>
      <c r="K89" s="2" t="s">
        <v>167</v>
      </c>
      <c r="L89" s="2"/>
      <c r="M89" s="2" t="s">
        <v>207</v>
      </c>
      <c r="N89" s="2" t="s">
        <v>226</v>
      </c>
      <c r="O89" s="3">
        <v>21</v>
      </c>
      <c r="P89" s="3">
        <v>30</v>
      </c>
      <c r="Q89" s="3">
        <v>30</v>
      </c>
      <c r="R89" s="2" t="s">
        <v>339</v>
      </c>
      <c r="S89" s="2" t="s">
        <v>169</v>
      </c>
      <c r="T89" s="2" t="s">
        <v>170</v>
      </c>
    </row>
    <row r="90" spans="1:20" s="7" customFormat="1" hidden="1" x14ac:dyDescent="0.25">
      <c r="A90" s="4">
        <v>42051</v>
      </c>
      <c r="B90" s="2" t="s">
        <v>1721</v>
      </c>
      <c r="C90" s="2" t="s">
        <v>1717</v>
      </c>
      <c r="D90" s="2" t="s">
        <v>1718</v>
      </c>
      <c r="E90" s="2" t="s">
        <v>1719</v>
      </c>
      <c r="F90" s="5">
        <v>3507909000</v>
      </c>
      <c r="G90" s="5"/>
      <c r="H90" s="2" t="s">
        <v>1722</v>
      </c>
      <c r="I90" s="6">
        <v>90</v>
      </c>
      <c r="J90" s="6">
        <v>32148.58</v>
      </c>
      <c r="K90" s="2" t="s">
        <v>167</v>
      </c>
      <c r="L90" s="2"/>
      <c r="M90" s="2" t="s">
        <v>207</v>
      </c>
      <c r="N90" s="2" t="s">
        <v>226</v>
      </c>
      <c r="O90" s="3">
        <v>21</v>
      </c>
      <c r="P90" s="3">
        <v>30</v>
      </c>
      <c r="Q90" s="3">
        <v>30</v>
      </c>
      <c r="R90" s="2" t="s">
        <v>339</v>
      </c>
      <c r="S90" s="2" t="s">
        <v>169</v>
      </c>
      <c r="T90" s="2" t="s">
        <v>170</v>
      </c>
    </row>
    <row r="91" spans="1:20" s="7" customFormat="1" hidden="1" x14ac:dyDescent="0.25">
      <c r="A91" s="4">
        <v>42051</v>
      </c>
      <c r="B91" s="2" t="s">
        <v>1580</v>
      </c>
      <c r="C91" s="2" t="s">
        <v>1581</v>
      </c>
      <c r="D91" s="2" t="s">
        <v>1582</v>
      </c>
      <c r="E91" s="2" t="s">
        <v>1583</v>
      </c>
      <c r="F91" s="5">
        <v>3507909000</v>
      </c>
      <c r="G91" s="5"/>
      <c r="H91" s="2" t="s">
        <v>1723</v>
      </c>
      <c r="I91" s="6">
        <v>2075</v>
      </c>
      <c r="J91" s="6">
        <v>663553.06999999995</v>
      </c>
      <c r="K91" s="2" t="s">
        <v>176</v>
      </c>
      <c r="L91" s="2"/>
      <c r="M91" s="2" t="s">
        <v>207</v>
      </c>
      <c r="N91" s="2" t="s">
        <v>226</v>
      </c>
      <c r="O91" s="3">
        <v>21</v>
      </c>
      <c r="P91" s="3">
        <v>30</v>
      </c>
      <c r="Q91" s="3">
        <v>30</v>
      </c>
      <c r="R91" s="2" t="s">
        <v>780</v>
      </c>
      <c r="S91" s="2" t="s">
        <v>169</v>
      </c>
      <c r="T91" s="2" t="s">
        <v>170</v>
      </c>
    </row>
    <row r="92" spans="1:20" s="7" customFormat="1" hidden="1" x14ac:dyDescent="0.25">
      <c r="A92" s="4">
        <v>42052</v>
      </c>
      <c r="B92" s="2" t="s">
        <v>1466</v>
      </c>
      <c r="C92" s="2" t="s">
        <v>1467</v>
      </c>
      <c r="D92" s="2" t="s">
        <v>1468</v>
      </c>
      <c r="E92" s="2" t="s">
        <v>1469</v>
      </c>
      <c r="F92" s="5">
        <v>3507909000</v>
      </c>
      <c r="G92" s="5"/>
      <c r="H92" s="2" t="s">
        <v>1470</v>
      </c>
      <c r="I92" s="6">
        <v>100</v>
      </c>
      <c r="J92" s="6">
        <v>32612.12</v>
      </c>
      <c r="K92" s="2" t="s">
        <v>167</v>
      </c>
      <c r="L92" s="2"/>
      <c r="M92" s="2" t="s">
        <v>297</v>
      </c>
      <c r="N92" s="2" t="s">
        <v>1471</v>
      </c>
      <c r="O92" s="3">
        <v>21</v>
      </c>
      <c r="P92" s="3">
        <v>30</v>
      </c>
      <c r="Q92" s="3">
        <v>30</v>
      </c>
      <c r="R92" s="2" t="s">
        <v>168</v>
      </c>
      <c r="S92" s="2" t="s">
        <v>160</v>
      </c>
      <c r="T92" s="2" t="s">
        <v>161</v>
      </c>
    </row>
    <row r="93" spans="1:20" s="7" customFormat="1" hidden="1" x14ac:dyDescent="0.25">
      <c r="A93" s="4">
        <v>42052</v>
      </c>
      <c r="B93" s="2" t="s">
        <v>335</v>
      </c>
      <c r="C93" s="2" t="s">
        <v>336</v>
      </c>
      <c r="D93" s="2" t="s">
        <v>102</v>
      </c>
      <c r="E93" s="2" t="s">
        <v>1478</v>
      </c>
      <c r="F93" s="5">
        <v>3507909000</v>
      </c>
      <c r="G93" s="5" t="s">
        <v>3461</v>
      </c>
      <c r="H93" s="2" t="s">
        <v>1724</v>
      </c>
      <c r="I93" s="6">
        <v>13400</v>
      </c>
      <c r="J93" s="6">
        <v>2324354.83</v>
      </c>
      <c r="K93" s="2" t="s">
        <v>270</v>
      </c>
      <c r="L93" s="2"/>
      <c r="M93" s="2" t="s">
        <v>207</v>
      </c>
      <c r="N93" s="2" t="s">
        <v>338</v>
      </c>
      <c r="O93" s="3">
        <v>21</v>
      </c>
      <c r="P93" s="3">
        <v>30</v>
      </c>
      <c r="Q93" s="3">
        <v>30</v>
      </c>
      <c r="R93" s="2" t="s">
        <v>320</v>
      </c>
      <c r="S93" s="2" t="s">
        <v>169</v>
      </c>
      <c r="T93" s="2" t="s">
        <v>170</v>
      </c>
    </row>
    <row r="94" spans="1:20" s="7" customFormat="1" hidden="1" x14ac:dyDescent="0.25">
      <c r="A94" s="4">
        <v>42052</v>
      </c>
      <c r="B94" s="2" t="s">
        <v>1453</v>
      </c>
      <c r="C94" s="2" t="s">
        <v>1454</v>
      </c>
      <c r="D94" s="2" t="s">
        <v>1455</v>
      </c>
      <c r="E94" s="2" t="s">
        <v>1456</v>
      </c>
      <c r="F94" s="5">
        <v>3507909000</v>
      </c>
      <c r="G94" s="5"/>
      <c r="H94" s="2" t="s">
        <v>1725</v>
      </c>
      <c r="I94" s="6">
        <v>3790</v>
      </c>
      <c r="J94" s="6">
        <v>1099443.55</v>
      </c>
      <c r="K94" s="2" t="s">
        <v>290</v>
      </c>
      <c r="L94" s="2"/>
      <c r="M94" s="2" t="s">
        <v>207</v>
      </c>
      <c r="N94" s="2" t="s">
        <v>1458</v>
      </c>
      <c r="O94" s="3">
        <v>21</v>
      </c>
      <c r="P94" s="3">
        <v>30</v>
      </c>
      <c r="Q94" s="3">
        <v>30</v>
      </c>
      <c r="R94" s="2" t="s">
        <v>1459</v>
      </c>
      <c r="S94" s="2" t="s">
        <v>169</v>
      </c>
      <c r="T94" s="2" t="s">
        <v>170</v>
      </c>
    </row>
    <row r="95" spans="1:20" s="7" customFormat="1" hidden="1" x14ac:dyDescent="0.25">
      <c r="A95" s="4">
        <v>42053</v>
      </c>
      <c r="B95" s="2" t="s">
        <v>1653</v>
      </c>
      <c r="C95" s="2" t="s">
        <v>1654</v>
      </c>
      <c r="D95" s="2" t="s">
        <v>1535</v>
      </c>
      <c r="E95" s="2" t="s">
        <v>1536</v>
      </c>
      <c r="F95" s="5">
        <v>3507909000</v>
      </c>
      <c r="G95" s="5"/>
      <c r="H95" s="2" t="s">
        <v>1726</v>
      </c>
      <c r="I95" s="6">
        <v>240</v>
      </c>
      <c r="J95" s="6">
        <v>21641.69</v>
      </c>
      <c r="K95" s="2" t="s">
        <v>249</v>
      </c>
      <c r="L95" s="2"/>
      <c r="M95" s="2" t="s">
        <v>207</v>
      </c>
      <c r="N95" s="2" t="s">
        <v>1538</v>
      </c>
      <c r="O95" s="3">
        <v>21</v>
      </c>
      <c r="P95" s="3">
        <v>30</v>
      </c>
      <c r="Q95" s="3">
        <v>30</v>
      </c>
      <c r="R95" s="2" t="s">
        <v>1656</v>
      </c>
      <c r="S95" s="2" t="s">
        <v>209</v>
      </c>
      <c r="T95" s="2" t="s">
        <v>161</v>
      </c>
    </row>
    <row r="96" spans="1:20" s="7" customFormat="1" hidden="1" x14ac:dyDescent="0.25">
      <c r="A96" s="4">
        <v>42053</v>
      </c>
      <c r="B96" s="2" t="s">
        <v>1551</v>
      </c>
      <c r="C96" s="2" t="s">
        <v>1555</v>
      </c>
      <c r="D96" s="2" t="s">
        <v>1286</v>
      </c>
      <c r="E96" s="2" t="s">
        <v>1287</v>
      </c>
      <c r="F96" s="5">
        <v>3507909000</v>
      </c>
      <c r="G96" s="5"/>
      <c r="H96" s="2" t="s">
        <v>1727</v>
      </c>
      <c r="I96" s="6">
        <v>5000</v>
      </c>
      <c r="J96" s="6">
        <v>4401905.07</v>
      </c>
      <c r="K96" s="2" t="s">
        <v>167</v>
      </c>
      <c r="L96" s="2"/>
      <c r="M96" s="2" t="s">
        <v>118</v>
      </c>
      <c r="N96" s="2" t="s">
        <v>1132</v>
      </c>
      <c r="O96" s="3">
        <v>21</v>
      </c>
      <c r="P96" s="3">
        <v>30</v>
      </c>
      <c r="Q96" s="3">
        <v>30</v>
      </c>
      <c r="R96" s="2" t="s">
        <v>1097</v>
      </c>
      <c r="S96" s="2" t="s">
        <v>169</v>
      </c>
      <c r="T96" s="2" t="s">
        <v>170</v>
      </c>
    </row>
    <row r="97" spans="1:20" s="7" customFormat="1" hidden="1" x14ac:dyDescent="0.25">
      <c r="A97" s="4">
        <v>42054</v>
      </c>
      <c r="B97" s="2" t="s">
        <v>1728</v>
      </c>
      <c r="C97" s="2" t="s">
        <v>1706</v>
      </c>
      <c r="D97" s="2" t="s">
        <v>535</v>
      </c>
      <c r="E97" s="2" t="s">
        <v>536</v>
      </c>
      <c r="F97" s="5">
        <v>3507909000</v>
      </c>
      <c r="G97" s="5"/>
      <c r="H97" s="2" t="s">
        <v>1729</v>
      </c>
      <c r="I97" s="6">
        <v>9000</v>
      </c>
      <c r="J97" s="6">
        <v>1688379.46</v>
      </c>
      <c r="K97" s="2" t="s">
        <v>48</v>
      </c>
      <c r="L97" s="2"/>
      <c r="M97" s="2" t="s">
        <v>69</v>
      </c>
      <c r="N97" s="2" t="s">
        <v>85</v>
      </c>
      <c r="O97" s="3">
        <v>21</v>
      </c>
      <c r="P97" s="3">
        <v>11</v>
      </c>
      <c r="Q97" s="3">
        <v>31</v>
      </c>
      <c r="R97" s="2" t="s">
        <v>339</v>
      </c>
      <c r="S97" s="2" t="s">
        <v>51</v>
      </c>
      <c r="T97" s="2" t="s">
        <v>52</v>
      </c>
    </row>
    <row r="98" spans="1:20" s="7" customFormat="1" hidden="1" x14ac:dyDescent="0.25">
      <c r="A98" s="4">
        <v>42055</v>
      </c>
      <c r="B98" s="2" t="s">
        <v>335</v>
      </c>
      <c r="C98" s="2" t="s">
        <v>336</v>
      </c>
      <c r="D98" s="2" t="s">
        <v>102</v>
      </c>
      <c r="E98" s="2" t="s">
        <v>1478</v>
      </c>
      <c r="F98" s="5">
        <v>3507909000</v>
      </c>
      <c r="G98" s="5" t="s">
        <v>3461</v>
      </c>
      <c r="H98" s="2" t="s">
        <v>1730</v>
      </c>
      <c r="I98" s="6">
        <v>13100</v>
      </c>
      <c r="J98" s="6">
        <v>2501365.3199999998</v>
      </c>
      <c r="K98" s="2" t="s">
        <v>270</v>
      </c>
      <c r="L98" s="2"/>
      <c r="M98" s="2" t="s">
        <v>207</v>
      </c>
      <c r="N98" s="2" t="s">
        <v>338</v>
      </c>
      <c r="O98" s="3">
        <v>21</v>
      </c>
      <c r="P98" s="3">
        <v>30</v>
      </c>
      <c r="Q98" s="3">
        <v>30</v>
      </c>
      <c r="R98" s="2" t="s">
        <v>320</v>
      </c>
      <c r="S98" s="2" t="s">
        <v>169</v>
      </c>
      <c r="T98" s="2" t="s">
        <v>170</v>
      </c>
    </row>
    <row r="99" spans="1:20" s="7" customFormat="1" hidden="1" x14ac:dyDescent="0.25">
      <c r="A99" s="4">
        <v>42058</v>
      </c>
      <c r="B99" s="2" t="s">
        <v>1596</v>
      </c>
      <c r="C99" s="2" t="s">
        <v>1597</v>
      </c>
      <c r="D99" s="2" t="s">
        <v>1598</v>
      </c>
      <c r="E99" s="2" t="s">
        <v>1599</v>
      </c>
      <c r="F99" s="5">
        <v>3507909000</v>
      </c>
      <c r="G99" s="5" t="s">
        <v>3466</v>
      </c>
      <c r="H99" s="2" t="s">
        <v>1731</v>
      </c>
      <c r="I99" s="6">
        <v>416</v>
      </c>
      <c r="J99" s="6">
        <v>121154.98</v>
      </c>
      <c r="K99" s="2" t="s">
        <v>24</v>
      </c>
      <c r="L99" s="2"/>
      <c r="M99" s="2" t="s">
        <v>25</v>
      </c>
      <c r="N99" s="2" t="s">
        <v>1601</v>
      </c>
      <c r="O99" s="3">
        <v>41</v>
      </c>
      <c r="P99" s="3">
        <v>30</v>
      </c>
      <c r="Q99" s="3">
        <v>30</v>
      </c>
      <c r="R99" s="2" t="s">
        <v>179</v>
      </c>
      <c r="S99" s="2" t="s">
        <v>145</v>
      </c>
      <c r="T99" s="2" t="s">
        <v>28</v>
      </c>
    </row>
    <row r="100" spans="1:20" s="7" customFormat="1" hidden="1" x14ac:dyDescent="0.25">
      <c r="A100" s="4">
        <v>42058</v>
      </c>
      <c r="B100" s="2" t="s">
        <v>1447</v>
      </c>
      <c r="C100" s="2" t="s">
        <v>1448</v>
      </c>
      <c r="D100" s="2" t="s">
        <v>1449</v>
      </c>
      <c r="E100" s="2" t="s">
        <v>1450</v>
      </c>
      <c r="F100" s="5">
        <v>3507909000</v>
      </c>
      <c r="G100" s="5"/>
      <c r="H100" s="2" t="s">
        <v>1732</v>
      </c>
      <c r="I100" s="6">
        <v>49</v>
      </c>
      <c r="J100" s="6">
        <v>92516.99</v>
      </c>
      <c r="K100" s="2" t="s">
        <v>167</v>
      </c>
      <c r="L100" s="2"/>
      <c r="M100" s="2" t="s">
        <v>207</v>
      </c>
      <c r="N100" s="2" t="s">
        <v>226</v>
      </c>
      <c r="O100" s="3">
        <v>21</v>
      </c>
      <c r="P100" s="3">
        <v>30</v>
      </c>
      <c r="Q100" s="3">
        <v>30</v>
      </c>
      <c r="R100" s="2" t="s">
        <v>1203</v>
      </c>
      <c r="S100" s="2" t="s">
        <v>169</v>
      </c>
      <c r="T100" s="2" t="s">
        <v>170</v>
      </c>
    </row>
    <row r="101" spans="1:20" s="7" customFormat="1" hidden="1" x14ac:dyDescent="0.25">
      <c r="A101" s="4">
        <v>42058</v>
      </c>
      <c r="B101" s="2" t="s">
        <v>1447</v>
      </c>
      <c r="C101" s="2" t="s">
        <v>1448</v>
      </c>
      <c r="D101" s="2" t="s">
        <v>1449</v>
      </c>
      <c r="E101" s="2" t="s">
        <v>1450</v>
      </c>
      <c r="F101" s="5">
        <v>3507909000</v>
      </c>
      <c r="G101" s="5"/>
      <c r="H101" s="2" t="s">
        <v>1733</v>
      </c>
      <c r="I101" s="6">
        <v>35.1</v>
      </c>
      <c r="J101" s="6">
        <v>40219.96</v>
      </c>
      <c r="K101" s="2" t="s">
        <v>270</v>
      </c>
      <c r="L101" s="2"/>
      <c r="M101" s="2" t="s">
        <v>207</v>
      </c>
      <c r="N101" s="2" t="s">
        <v>226</v>
      </c>
      <c r="O101" s="3">
        <v>21</v>
      </c>
      <c r="P101" s="3">
        <v>30</v>
      </c>
      <c r="Q101" s="3">
        <v>30</v>
      </c>
      <c r="R101" s="2" t="s">
        <v>1203</v>
      </c>
      <c r="S101" s="2" t="s">
        <v>169</v>
      </c>
      <c r="T101" s="2" t="s">
        <v>170</v>
      </c>
    </row>
    <row r="102" spans="1:20" s="7" customFormat="1" hidden="1" x14ac:dyDescent="0.25">
      <c r="A102" s="4">
        <v>42058</v>
      </c>
      <c r="B102" s="2" t="s">
        <v>1447</v>
      </c>
      <c r="C102" s="2" t="s">
        <v>1448</v>
      </c>
      <c r="D102" s="2" t="s">
        <v>1449</v>
      </c>
      <c r="E102" s="2" t="s">
        <v>1450</v>
      </c>
      <c r="F102" s="5">
        <v>3507909000</v>
      </c>
      <c r="G102" s="5"/>
      <c r="H102" s="2" t="s">
        <v>1734</v>
      </c>
      <c r="I102" s="6">
        <v>115</v>
      </c>
      <c r="J102" s="6">
        <v>114550.46</v>
      </c>
      <c r="K102" s="2" t="s">
        <v>270</v>
      </c>
      <c r="L102" s="2"/>
      <c r="M102" s="2" t="s">
        <v>207</v>
      </c>
      <c r="N102" s="2" t="s">
        <v>226</v>
      </c>
      <c r="O102" s="3">
        <v>21</v>
      </c>
      <c r="P102" s="3">
        <v>30</v>
      </c>
      <c r="Q102" s="3">
        <v>30</v>
      </c>
      <c r="R102" s="2" t="s">
        <v>179</v>
      </c>
      <c r="S102" s="2" t="s">
        <v>169</v>
      </c>
      <c r="T102" s="2" t="s">
        <v>170</v>
      </c>
    </row>
    <row r="103" spans="1:20" s="7" customFormat="1" hidden="1" x14ac:dyDescent="0.25">
      <c r="A103" s="4">
        <v>42058</v>
      </c>
      <c r="B103" s="2" t="s">
        <v>1447</v>
      </c>
      <c r="C103" s="2" t="s">
        <v>1448</v>
      </c>
      <c r="D103" s="2" t="s">
        <v>1449</v>
      </c>
      <c r="E103" s="2" t="s">
        <v>1450</v>
      </c>
      <c r="F103" s="5">
        <v>3507909000</v>
      </c>
      <c r="G103" s="5"/>
      <c r="H103" s="2" t="s">
        <v>1735</v>
      </c>
      <c r="I103" s="6">
        <v>7</v>
      </c>
      <c r="J103" s="6">
        <v>11946.36</v>
      </c>
      <c r="K103" s="2" t="s">
        <v>1667</v>
      </c>
      <c r="L103" s="2"/>
      <c r="M103" s="2" t="s">
        <v>207</v>
      </c>
      <c r="N103" s="2" t="s">
        <v>226</v>
      </c>
      <c r="O103" s="3">
        <v>21</v>
      </c>
      <c r="P103" s="3">
        <v>30</v>
      </c>
      <c r="Q103" s="3">
        <v>30</v>
      </c>
      <c r="R103" s="2" t="s">
        <v>1203</v>
      </c>
      <c r="S103" s="2" t="s">
        <v>169</v>
      </c>
      <c r="T103" s="2" t="s">
        <v>170</v>
      </c>
    </row>
    <row r="104" spans="1:20" s="7" customFormat="1" hidden="1" x14ac:dyDescent="0.25">
      <c r="A104" s="4">
        <v>42058</v>
      </c>
      <c r="B104" s="2" t="s">
        <v>1736</v>
      </c>
      <c r="C104" s="2" t="s">
        <v>1737</v>
      </c>
      <c r="D104" s="2" t="s">
        <v>1738</v>
      </c>
      <c r="E104" s="2" t="s">
        <v>1739</v>
      </c>
      <c r="F104" s="5">
        <v>3507909000</v>
      </c>
      <c r="G104" s="5"/>
      <c r="H104" s="2" t="s">
        <v>1740</v>
      </c>
      <c r="I104" s="6">
        <v>2400</v>
      </c>
      <c r="J104" s="6">
        <v>1674946.26</v>
      </c>
      <c r="K104" s="2" t="s">
        <v>668</v>
      </c>
      <c r="L104" s="2"/>
      <c r="M104" s="2" t="s">
        <v>25</v>
      </c>
      <c r="N104" s="2" t="s">
        <v>1741</v>
      </c>
      <c r="O104" s="3">
        <v>21</v>
      </c>
      <c r="P104" s="3">
        <v>30</v>
      </c>
      <c r="Q104" s="3">
        <v>30</v>
      </c>
      <c r="R104" s="2" t="s">
        <v>339</v>
      </c>
      <c r="S104" s="2" t="s">
        <v>429</v>
      </c>
      <c r="T104" s="2" t="s">
        <v>430</v>
      </c>
    </row>
    <row r="105" spans="1:20" s="7" customFormat="1" hidden="1" x14ac:dyDescent="0.25">
      <c r="A105" s="4">
        <v>42058</v>
      </c>
      <c r="B105" s="2" t="s">
        <v>1742</v>
      </c>
      <c r="C105" s="2" t="s">
        <v>1743</v>
      </c>
      <c r="D105" s="2" t="s">
        <v>1744</v>
      </c>
      <c r="E105" s="2" t="s">
        <v>1745</v>
      </c>
      <c r="F105" s="5">
        <v>3507909000</v>
      </c>
      <c r="G105" s="5"/>
      <c r="H105" s="2" t="s">
        <v>1746</v>
      </c>
      <c r="I105" s="6">
        <v>510</v>
      </c>
      <c r="J105" s="6">
        <v>158453.72</v>
      </c>
      <c r="K105" s="2" t="s">
        <v>249</v>
      </c>
      <c r="L105" s="2"/>
      <c r="M105" s="2" t="s">
        <v>25</v>
      </c>
      <c r="N105" s="2" t="s">
        <v>1747</v>
      </c>
      <c r="O105" s="3">
        <v>21</v>
      </c>
      <c r="P105" s="3">
        <v>30</v>
      </c>
      <c r="Q105" s="3">
        <v>30</v>
      </c>
      <c r="R105" s="2" t="s">
        <v>179</v>
      </c>
      <c r="S105" s="2" t="s">
        <v>169</v>
      </c>
      <c r="T105" s="2" t="s">
        <v>170</v>
      </c>
    </row>
    <row r="106" spans="1:20" s="7" customFormat="1" hidden="1" x14ac:dyDescent="0.25">
      <c r="A106" s="4">
        <v>42058</v>
      </c>
      <c r="B106" s="2" t="s">
        <v>1742</v>
      </c>
      <c r="C106" s="2" t="s">
        <v>1743</v>
      </c>
      <c r="D106" s="2" t="s">
        <v>1744</v>
      </c>
      <c r="E106" s="2" t="s">
        <v>1745</v>
      </c>
      <c r="F106" s="5">
        <v>3507909000</v>
      </c>
      <c r="G106" s="5"/>
      <c r="H106" s="2" t="s">
        <v>1748</v>
      </c>
      <c r="I106" s="6">
        <v>75</v>
      </c>
      <c r="J106" s="6">
        <v>43705.63</v>
      </c>
      <c r="K106" s="2" t="s">
        <v>249</v>
      </c>
      <c r="L106" s="2"/>
      <c r="M106" s="2" t="s">
        <v>25</v>
      </c>
      <c r="N106" s="2" t="s">
        <v>1747</v>
      </c>
      <c r="O106" s="3">
        <v>21</v>
      </c>
      <c r="P106" s="3">
        <v>30</v>
      </c>
      <c r="Q106" s="3">
        <v>30</v>
      </c>
      <c r="R106" s="2" t="s">
        <v>780</v>
      </c>
      <c r="S106" s="2" t="s">
        <v>169</v>
      </c>
      <c r="T106" s="2" t="s">
        <v>170</v>
      </c>
    </row>
    <row r="107" spans="1:20" s="7" customFormat="1" hidden="1" x14ac:dyDescent="0.25">
      <c r="A107" s="4">
        <v>42058</v>
      </c>
      <c r="B107" s="2" t="s">
        <v>1749</v>
      </c>
      <c r="C107" s="2" t="s">
        <v>1750</v>
      </c>
      <c r="D107" s="2" t="s">
        <v>1751</v>
      </c>
      <c r="E107" s="2" t="s">
        <v>1752</v>
      </c>
      <c r="F107" s="5">
        <v>3507909000</v>
      </c>
      <c r="G107" s="5"/>
      <c r="H107" s="2" t="s">
        <v>1753</v>
      </c>
      <c r="I107" s="6">
        <v>500</v>
      </c>
      <c r="J107" s="6">
        <v>152109.23000000001</v>
      </c>
      <c r="K107" s="2" t="s">
        <v>641</v>
      </c>
      <c r="L107" s="2"/>
      <c r="M107" s="2" t="s">
        <v>25</v>
      </c>
      <c r="N107" s="2" t="s">
        <v>1754</v>
      </c>
      <c r="O107" s="3">
        <v>21</v>
      </c>
      <c r="P107" s="3">
        <v>30</v>
      </c>
      <c r="Q107" s="3">
        <v>30</v>
      </c>
      <c r="R107" s="2" t="s">
        <v>208</v>
      </c>
      <c r="S107" s="2" t="s">
        <v>169</v>
      </c>
      <c r="T107" s="2" t="s">
        <v>170</v>
      </c>
    </row>
    <row r="108" spans="1:20" s="7" customFormat="1" hidden="1" x14ac:dyDescent="0.25">
      <c r="A108" s="4">
        <v>42058</v>
      </c>
      <c r="B108" s="2" t="s">
        <v>1749</v>
      </c>
      <c r="C108" s="2" t="s">
        <v>1750</v>
      </c>
      <c r="D108" s="2" t="s">
        <v>1751</v>
      </c>
      <c r="E108" s="2" t="s">
        <v>1752</v>
      </c>
      <c r="F108" s="5">
        <v>3507909000</v>
      </c>
      <c r="G108" s="5"/>
      <c r="H108" s="2" t="s">
        <v>1755</v>
      </c>
      <c r="I108" s="6">
        <v>300</v>
      </c>
      <c r="J108" s="6">
        <v>63762.16</v>
      </c>
      <c r="K108" s="2" t="s">
        <v>1391</v>
      </c>
      <c r="L108" s="2"/>
      <c r="M108" s="2" t="s">
        <v>25</v>
      </c>
      <c r="N108" s="2" t="s">
        <v>1754</v>
      </c>
      <c r="O108" s="3">
        <v>21</v>
      </c>
      <c r="P108" s="3">
        <v>30</v>
      </c>
      <c r="Q108" s="3">
        <v>30</v>
      </c>
      <c r="R108" s="2" t="s">
        <v>208</v>
      </c>
      <c r="S108" s="2" t="s">
        <v>169</v>
      </c>
      <c r="T108" s="2" t="s">
        <v>170</v>
      </c>
    </row>
    <row r="109" spans="1:20" s="7" customFormat="1" hidden="1" x14ac:dyDescent="0.25">
      <c r="A109" s="4">
        <v>42058</v>
      </c>
      <c r="B109" s="2" t="s">
        <v>1749</v>
      </c>
      <c r="C109" s="2" t="s">
        <v>1750</v>
      </c>
      <c r="D109" s="2" t="s">
        <v>1751</v>
      </c>
      <c r="E109" s="2" t="s">
        <v>1752</v>
      </c>
      <c r="F109" s="5">
        <v>3507909000</v>
      </c>
      <c r="G109" s="5"/>
      <c r="H109" s="2" t="s">
        <v>1756</v>
      </c>
      <c r="I109" s="6">
        <v>500</v>
      </c>
      <c r="J109" s="6">
        <v>104684.14</v>
      </c>
      <c r="K109" s="2" t="s">
        <v>177</v>
      </c>
      <c r="L109" s="2"/>
      <c r="M109" s="2" t="s">
        <v>25</v>
      </c>
      <c r="N109" s="2" t="s">
        <v>1754</v>
      </c>
      <c r="O109" s="3">
        <v>21</v>
      </c>
      <c r="P109" s="3">
        <v>30</v>
      </c>
      <c r="Q109" s="3">
        <v>30</v>
      </c>
      <c r="R109" s="2" t="s">
        <v>208</v>
      </c>
      <c r="S109" s="2" t="s">
        <v>169</v>
      </c>
      <c r="T109" s="2" t="s">
        <v>170</v>
      </c>
    </row>
    <row r="110" spans="1:20" s="7" customFormat="1" hidden="1" x14ac:dyDescent="0.25">
      <c r="A110" s="4">
        <v>42059</v>
      </c>
      <c r="B110" s="2" t="s">
        <v>335</v>
      </c>
      <c r="C110" s="2" t="s">
        <v>336</v>
      </c>
      <c r="D110" s="2" t="s">
        <v>102</v>
      </c>
      <c r="E110" s="2" t="s">
        <v>1478</v>
      </c>
      <c r="F110" s="5">
        <v>3507909000</v>
      </c>
      <c r="G110" s="20" t="s">
        <v>3463</v>
      </c>
      <c r="H110" s="2" t="s">
        <v>1757</v>
      </c>
      <c r="I110" s="6">
        <v>6900</v>
      </c>
      <c r="J110" s="6">
        <v>480414.68</v>
      </c>
      <c r="K110" s="2" t="s">
        <v>270</v>
      </c>
      <c r="L110" s="2"/>
      <c r="M110" s="2" t="s">
        <v>207</v>
      </c>
      <c r="N110" s="2" t="s">
        <v>338</v>
      </c>
      <c r="O110" s="3">
        <v>21</v>
      </c>
      <c r="P110" s="3">
        <v>30</v>
      </c>
      <c r="Q110" s="3">
        <v>30</v>
      </c>
      <c r="R110" s="2" t="s">
        <v>570</v>
      </c>
      <c r="S110" s="2" t="s">
        <v>169</v>
      </c>
      <c r="T110" s="2" t="s">
        <v>170</v>
      </c>
    </row>
    <row r="111" spans="1:20" s="7" customFormat="1" hidden="1" x14ac:dyDescent="0.25">
      <c r="A111" s="4">
        <v>42060</v>
      </c>
      <c r="B111" s="2" t="s">
        <v>607</v>
      </c>
      <c r="C111" s="2" t="s">
        <v>1650</v>
      </c>
      <c r="D111" s="2" t="s">
        <v>82</v>
      </c>
      <c r="E111" s="2" t="s">
        <v>83</v>
      </c>
      <c r="F111" s="5">
        <v>3507909000</v>
      </c>
      <c r="G111" s="5" t="s">
        <v>3465</v>
      </c>
      <c r="H111" s="2" t="s">
        <v>1758</v>
      </c>
      <c r="I111" s="6">
        <v>20000</v>
      </c>
      <c r="J111" s="6">
        <v>6712317.7800000003</v>
      </c>
      <c r="K111" s="2" t="s">
        <v>1391</v>
      </c>
      <c r="L111" s="2"/>
      <c r="M111" s="2" t="s">
        <v>118</v>
      </c>
      <c r="N111" s="2" t="s">
        <v>386</v>
      </c>
      <c r="O111" s="3">
        <v>21</v>
      </c>
      <c r="P111" s="3">
        <v>30</v>
      </c>
      <c r="Q111" s="3">
        <v>30</v>
      </c>
      <c r="R111" s="2" t="s">
        <v>570</v>
      </c>
      <c r="S111" s="2" t="s">
        <v>169</v>
      </c>
      <c r="T111" s="2" t="s">
        <v>170</v>
      </c>
    </row>
    <row r="112" spans="1:20" s="7" customFormat="1" hidden="1" x14ac:dyDescent="0.25">
      <c r="A112" s="4">
        <v>42062</v>
      </c>
      <c r="B112" s="2" t="s">
        <v>1759</v>
      </c>
      <c r="C112" s="2" t="s">
        <v>1760</v>
      </c>
      <c r="D112" s="2" t="s">
        <v>1761</v>
      </c>
      <c r="E112" s="2" t="s">
        <v>1762</v>
      </c>
      <c r="F112" s="5">
        <v>3507909000</v>
      </c>
      <c r="G112" s="5"/>
      <c r="H112" s="2" t="s">
        <v>1763</v>
      </c>
      <c r="I112" s="6">
        <v>380</v>
      </c>
      <c r="J112" s="6">
        <v>219960.06</v>
      </c>
      <c r="K112" s="2" t="s">
        <v>48</v>
      </c>
      <c r="L112" s="2"/>
      <c r="M112" s="2" t="s">
        <v>25</v>
      </c>
      <c r="N112" s="2" t="s">
        <v>1764</v>
      </c>
      <c r="O112" s="3">
        <v>21</v>
      </c>
      <c r="P112" s="3">
        <v>30</v>
      </c>
      <c r="Q112" s="3">
        <v>30</v>
      </c>
      <c r="R112" s="2" t="s">
        <v>168</v>
      </c>
      <c r="S112" s="2" t="s">
        <v>429</v>
      </c>
      <c r="T112" s="2" t="s">
        <v>430</v>
      </c>
    </row>
    <row r="113" spans="1:20" s="7" customFormat="1" hidden="1" x14ac:dyDescent="0.25">
      <c r="A113" s="4">
        <v>42062</v>
      </c>
      <c r="B113" s="2" t="s">
        <v>1759</v>
      </c>
      <c r="C113" s="2" t="s">
        <v>1760</v>
      </c>
      <c r="D113" s="2" t="s">
        <v>1761</v>
      </c>
      <c r="E113" s="2" t="s">
        <v>1762</v>
      </c>
      <c r="F113" s="5">
        <v>3507909000</v>
      </c>
      <c r="G113" s="5"/>
      <c r="H113" s="2" t="s">
        <v>1765</v>
      </c>
      <c r="I113" s="6">
        <v>20</v>
      </c>
      <c r="J113" s="6">
        <v>7831.4</v>
      </c>
      <c r="K113" s="2" t="s">
        <v>668</v>
      </c>
      <c r="L113" s="2"/>
      <c r="M113" s="2" t="s">
        <v>25</v>
      </c>
      <c r="N113" s="2" t="s">
        <v>1764</v>
      </c>
      <c r="O113" s="3">
        <v>21</v>
      </c>
      <c r="P113" s="3">
        <v>30</v>
      </c>
      <c r="Q113" s="3">
        <v>30</v>
      </c>
      <c r="R113" s="2" t="s">
        <v>168</v>
      </c>
      <c r="S113" s="2" t="s">
        <v>429</v>
      </c>
      <c r="T113" s="2" t="s">
        <v>430</v>
      </c>
    </row>
    <row r="114" spans="1:20" s="7" customFormat="1" hidden="1" x14ac:dyDescent="0.25">
      <c r="A114" s="4">
        <v>42062</v>
      </c>
      <c r="B114" s="2" t="s">
        <v>599</v>
      </c>
      <c r="C114" s="2" t="s">
        <v>600</v>
      </c>
      <c r="D114" s="2" t="s">
        <v>601</v>
      </c>
      <c r="E114" s="2" t="s">
        <v>602</v>
      </c>
      <c r="F114" s="5">
        <v>3507909000</v>
      </c>
      <c r="G114" s="5"/>
      <c r="H114" s="2" t="s">
        <v>1766</v>
      </c>
      <c r="I114" s="6">
        <v>300</v>
      </c>
      <c r="J114" s="6">
        <v>270091.58</v>
      </c>
      <c r="K114" s="2" t="s">
        <v>310</v>
      </c>
      <c r="L114" s="2"/>
      <c r="M114" s="2" t="s">
        <v>207</v>
      </c>
      <c r="N114" s="2" t="s">
        <v>62</v>
      </c>
      <c r="O114" s="3">
        <v>21</v>
      </c>
      <c r="P114" s="2"/>
      <c r="Q114" s="2"/>
      <c r="R114" s="2"/>
      <c r="S114" s="2"/>
      <c r="T114" s="2"/>
    </row>
    <row r="115" spans="1:20" s="7" customFormat="1" hidden="1" x14ac:dyDescent="0.25">
      <c r="A115" s="4">
        <v>42013</v>
      </c>
      <c r="B115" s="2" t="s">
        <v>1441</v>
      </c>
      <c r="C115" s="2" t="s">
        <v>1442</v>
      </c>
      <c r="D115" s="2" t="s">
        <v>1443</v>
      </c>
      <c r="E115" s="2" t="s">
        <v>1444</v>
      </c>
      <c r="F115" s="5">
        <v>3507909000</v>
      </c>
      <c r="G115" s="5"/>
      <c r="H115" s="2" t="s">
        <v>1445</v>
      </c>
      <c r="I115" s="6">
        <v>500</v>
      </c>
      <c r="J115" s="6">
        <v>654187.89</v>
      </c>
      <c r="K115" s="2" t="s">
        <v>1202</v>
      </c>
      <c r="L115" s="2"/>
      <c r="M115" s="2" t="s">
        <v>271</v>
      </c>
      <c r="N115" s="2" t="s">
        <v>1446</v>
      </c>
      <c r="O115" s="3">
        <v>21</v>
      </c>
      <c r="P115" s="3">
        <v>30</v>
      </c>
      <c r="Q115" s="3">
        <v>30</v>
      </c>
      <c r="R115" s="2" t="s">
        <v>179</v>
      </c>
      <c r="S115" s="2" t="s">
        <v>209</v>
      </c>
      <c r="T115" s="2" t="s">
        <v>161</v>
      </c>
    </row>
    <row r="116" spans="1:20" s="7" customFormat="1" hidden="1" x14ac:dyDescent="0.25">
      <c r="A116" s="4">
        <v>42016</v>
      </c>
      <c r="B116" s="2" t="s">
        <v>1447</v>
      </c>
      <c r="C116" s="2" t="s">
        <v>1448</v>
      </c>
      <c r="D116" s="2" t="s">
        <v>1449</v>
      </c>
      <c r="E116" s="2" t="s">
        <v>1450</v>
      </c>
      <c r="F116" s="5">
        <v>3507909000</v>
      </c>
      <c r="G116" s="5"/>
      <c r="H116" s="2" t="s">
        <v>1451</v>
      </c>
      <c r="I116" s="6">
        <v>55.52</v>
      </c>
      <c r="J116" s="6">
        <v>56610.04</v>
      </c>
      <c r="K116" s="2" t="s">
        <v>167</v>
      </c>
      <c r="L116" s="2"/>
      <c r="M116" s="2" t="s">
        <v>207</v>
      </c>
      <c r="N116" s="2" t="s">
        <v>226</v>
      </c>
      <c r="O116" s="3">
        <v>21</v>
      </c>
      <c r="P116" s="3">
        <v>30</v>
      </c>
      <c r="Q116" s="3">
        <v>30</v>
      </c>
      <c r="R116" s="2" t="s">
        <v>1203</v>
      </c>
      <c r="S116" s="2" t="s">
        <v>169</v>
      </c>
      <c r="T116" s="2" t="s">
        <v>170</v>
      </c>
    </row>
    <row r="117" spans="1:20" s="7" customFormat="1" hidden="1" x14ac:dyDescent="0.25">
      <c r="A117" s="4">
        <v>42016</v>
      </c>
      <c r="B117" s="2" t="s">
        <v>1447</v>
      </c>
      <c r="C117" s="2" t="s">
        <v>1448</v>
      </c>
      <c r="D117" s="2" t="s">
        <v>1449</v>
      </c>
      <c r="E117" s="2" t="s">
        <v>1450</v>
      </c>
      <c r="F117" s="5">
        <v>3507909000</v>
      </c>
      <c r="G117" s="5"/>
      <c r="H117" s="2" t="s">
        <v>1452</v>
      </c>
      <c r="I117" s="6">
        <v>128.69999999999999</v>
      </c>
      <c r="J117" s="6">
        <v>86312.07</v>
      </c>
      <c r="K117" s="2" t="s">
        <v>270</v>
      </c>
      <c r="L117" s="2"/>
      <c r="M117" s="2" t="s">
        <v>207</v>
      </c>
      <c r="N117" s="2" t="s">
        <v>226</v>
      </c>
      <c r="O117" s="3">
        <v>21</v>
      </c>
      <c r="P117" s="3">
        <v>30</v>
      </c>
      <c r="Q117" s="3">
        <v>30</v>
      </c>
      <c r="R117" s="2" t="s">
        <v>179</v>
      </c>
      <c r="S117" s="2" t="s">
        <v>169</v>
      </c>
      <c r="T117" s="2" t="s">
        <v>170</v>
      </c>
    </row>
    <row r="118" spans="1:20" s="7" customFormat="1" hidden="1" x14ac:dyDescent="0.25">
      <c r="A118" s="4">
        <v>42016</v>
      </c>
      <c r="B118" s="2" t="s">
        <v>1453</v>
      </c>
      <c r="C118" s="2" t="s">
        <v>1454</v>
      </c>
      <c r="D118" s="2" t="s">
        <v>1455</v>
      </c>
      <c r="E118" s="2" t="s">
        <v>1456</v>
      </c>
      <c r="F118" s="5">
        <v>3507909000</v>
      </c>
      <c r="G118" s="5"/>
      <c r="H118" s="2" t="s">
        <v>1457</v>
      </c>
      <c r="I118" s="6">
        <v>500</v>
      </c>
      <c r="J118" s="6">
        <v>299826.36</v>
      </c>
      <c r="K118" s="2" t="s">
        <v>290</v>
      </c>
      <c r="L118" s="2"/>
      <c r="M118" s="2" t="s">
        <v>207</v>
      </c>
      <c r="N118" s="2" t="s">
        <v>1458</v>
      </c>
      <c r="O118" s="3">
        <v>21</v>
      </c>
      <c r="P118" s="3">
        <v>30</v>
      </c>
      <c r="Q118" s="3">
        <v>30</v>
      </c>
      <c r="R118" s="2" t="s">
        <v>1459</v>
      </c>
      <c r="S118" s="2" t="s">
        <v>169</v>
      </c>
      <c r="T118" s="2" t="s">
        <v>170</v>
      </c>
    </row>
    <row r="119" spans="1:20" s="7" customFormat="1" hidden="1" x14ac:dyDescent="0.25">
      <c r="A119" s="4">
        <v>42017</v>
      </c>
      <c r="B119" s="2" t="s">
        <v>1460</v>
      </c>
      <c r="C119" s="2" t="s">
        <v>1461</v>
      </c>
      <c r="D119" s="2" t="s">
        <v>1462</v>
      </c>
      <c r="E119" s="2" t="s">
        <v>1463</v>
      </c>
      <c r="F119" s="5">
        <v>3507909000</v>
      </c>
      <c r="G119" s="5"/>
      <c r="H119" s="2" t="s">
        <v>1464</v>
      </c>
      <c r="I119" s="6">
        <v>500</v>
      </c>
      <c r="J119" s="6">
        <v>80365.62</v>
      </c>
      <c r="K119" s="2" t="s">
        <v>48</v>
      </c>
      <c r="L119" s="2"/>
      <c r="M119" s="2" t="s">
        <v>25</v>
      </c>
      <c r="N119" s="2" t="s">
        <v>1465</v>
      </c>
      <c r="O119" s="3">
        <v>21</v>
      </c>
      <c r="P119" s="3">
        <v>40</v>
      </c>
      <c r="Q119" s="3">
        <v>30</v>
      </c>
      <c r="R119" s="2" t="s">
        <v>1203</v>
      </c>
      <c r="S119" s="2" t="s">
        <v>1114</v>
      </c>
      <c r="T119" s="2" t="s">
        <v>1115</v>
      </c>
    </row>
    <row r="120" spans="1:20" s="7" customFormat="1" hidden="1" x14ac:dyDescent="0.25">
      <c r="A120" s="4">
        <v>42017</v>
      </c>
      <c r="B120" s="2" t="s">
        <v>1466</v>
      </c>
      <c r="C120" s="2" t="s">
        <v>1467</v>
      </c>
      <c r="D120" s="2" t="s">
        <v>1468</v>
      </c>
      <c r="E120" s="2" t="s">
        <v>1469</v>
      </c>
      <c r="F120" s="5">
        <v>3507909000</v>
      </c>
      <c r="G120" s="5"/>
      <c r="H120" s="2" t="s">
        <v>1470</v>
      </c>
      <c r="I120" s="6">
        <v>100</v>
      </c>
      <c r="J120" s="6">
        <v>20476.37</v>
      </c>
      <c r="K120" s="2" t="s">
        <v>167</v>
      </c>
      <c r="L120" s="2"/>
      <c r="M120" s="2" t="s">
        <v>297</v>
      </c>
      <c r="N120" s="2" t="s">
        <v>1471</v>
      </c>
      <c r="O120" s="3">
        <v>21</v>
      </c>
      <c r="P120" s="3">
        <v>30</v>
      </c>
      <c r="Q120" s="3">
        <v>30</v>
      </c>
      <c r="R120" s="2" t="s">
        <v>168</v>
      </c>
      <c r="S120" s="2" t="s">
        <v>169</v>
      </c>
      <c r="T120" s="2" t="s">
        <v>170</v>
      </c>
    </row>
    <row r="121" spans="1:20" s="7" customFormat="1" hidden="1" x14ac:dyDescent="0.25">
      <c r="A121" s="4">
        <v>42017</v>
      </c>
      <c r="B121" s="2" t="s">
        <v>1472</v>
      </c>
      <c r="C121" s="2" t="s">
        <v>1473</v>
      </c>
      <c r="D121" s="2" t="s">
        <v>1474</v>
      </c>
      <c r="E121" s="2" t="s">
        <v>1475</v>
      </c>
      <c r="F121" s="5">
        <v>3507909000</v>
      </c>
      <c r="G121" s="5"/>
      <c r="H121" s="2" t="s">
        <v>1476</v>
      </c>
      <c r="I121" s="6">
        <v>25</v>
      </c>
      <c r="J121" s="6">
        <v>6799.09</v>
      </c>
      <c r="K121" s="2" t="s">
        <v>249</v>
      </c>
      <c r="L121" s="2"/>
      <c r="M121" s="2" t="s">
        <v>25</v>
      </c>
      <c r="N121" s="2" t="s">
        <v>1477</v>
      </c>
      <c r="O121" s="3">
        <v>21</v>
      </c>
      <c r="P121" s="3">
        <v>30</v>
      </c>
      <c r="Q121" s="3">
        <v>30</v>
      </c>
      <c r="R121" s="2" t="s">
        <v>194</v>
      </c>
      <c r="S121" s="2" t="s">
        <v>169</v>
      </c>
      <c r="T121" s="2" t="s">
        <v>170</v>
      </c>
    </row>
    <row r="122" spans="1:20" s="7" customFormat="1" hidden="1" x14ac:dyDescent="0.25">
      <c r="A122" s="4">
        <v>42017</v>
      </c>
      <c r="B122" s="2" t="s">
        <v>335</v>
      </c>
      <c r="C122" s="2" t="s">
        <v>336</v>
      </c>
      <c r="D122" s="2" t="s">
        <v>102</v>
      </c>
      <c r="E122" s="2" t="s">
        <v>1478</v>
      </c>
      <c r="F122" s="5">
        <v>3507909000</v>
      </c>
      <c r="G122" s="5" t="s">
        <v>3461</v>
      </c>
      <c r="H122" s="2" t="s">
        <v>1479</v>
      </c>
      <c r="I122" s="6">
        <v>7700</v>
      </c>
      <c r="J122" s="6">
        <v>794855.55</v>
      </c>
      <c r="K122" s="2" t="s">
        <v>270</v>
      </c>
      <c r="L122" s="2"/>
      <c r="M122" s="2" t="s">
        <v>207</v>
      </c>
      <c r="N122" s="2" t="s">
        <v>338</v>
      </c>
      <c r="O122" s="3">
        <v>21</v>
      </c>
      <c r="P122" s="3">
        <v>30</v>
      </c>
      <c r="Q122" s="3">
        <v>30</v>
      </c>
      <c r="R122" s="2" t="s">
        <v>320</v>
      </c>
      <c r="S122" s="2" t="s">
        <v>169</v>
      </c>
      <c r="T122" s="2" t="s">
        <v>170</v>
      </c>
    </row>
    <row r="123" spans="1:20" s="7" customFormat="1" hidden="1" x14ac:dyDescent="0.25">
      <c r="A123" s="4">
        <v>42018</v>
      </c>
      <c r="B123" s="2" t="s">
        <v>1480</v>
      </c>
      <c r="C123" s="2" t="s">
        <v>1481</v>
      </c>
      <c r="D123" s="2" t="s">
        <v>1482</v>
      </c>
      <c r="E123" s="2" t="s">
        <v>1483</v>
      </c>
      <c r="F123" s="5">
        <v>3507909000</v>
      </c>
      <c r="G123" s="5"/>
      <c r="H123" s="2" t="s">
        <v>1484</v>
      </c>
      <c r="I123" s="6">
        <v>200</v>
      </c>
      <c r="J123" s="6">
        <v>30822.19</v>
      </c>
      <c r="K123" s="2" t="s">
        <v>167</v>
      </c>
      <c r="L123" s="2"/>
      <c r="M123" s="2" t="s">
        <v>25</v>
      </c>
      <c r="N123" s="2" t="s">
        <v>1485</v>
      </c>
      <c r="O123" s="3">
        <v>21</v>
      </c>
      <c r="P123" s="3">
        <v>30</v>
      </c>
      <c r="Q123" s="3">
        <v>30</v>
      </c>
      <c r="R123" s="2" t="s">
        <v>179</v>
      </c>
      <c r="S123" s="2" t="s">
        <v>169</v>
      </c>
      <c r="T123" s="2" t="s">
        <v>170</v>
      </c>
    </row>
    <row r="124" spans="1:20" s="7" customFormat="1" hidden="1" x14ac:dyDescent="0.25">
      <c r="A124" s="4">
        <v>42019</v>
      </c>
      <c r="B124" s="2" t="s">
        <v>1486</v>
      </c>
      <c r="C124" s="2" t="s">
        <v>1487</v>
      </c>
      <c r="D124" s="2" t="s">
        <v>1488</v>
      </c>
      <c r="E124" s="2" t="s">
        <v>1489</v>
      </c>
      <c r="F124" s="5">
        <v>3507909000</v>
      </c>
      <c r="G124" s="5"/>
      <c r="H124" s="2" t="s">
        <v>1490</v>
      </c>
      <c r="I124" s="6">
        <v>900</v>
      </c>
      <c r="J124" s="6">
        <v>176789.77</v>
      </c>
      <c r="K124" s="2" t="s">
        <v>1272</v>
      </c>
      <c r="L124" s="2"/>
      <c r="M124" s="2" t="s">
        <v>41</v>
      </c>
      <c r="N124" s="2" t="s">
        <v>278</v>
      </c>
      <c r="O124" s="3">
        <v>21</v>
      </c>
      <c r="P124" s="3">
        <v>30</v>
      </c>
      <c r="Q124" s="3">
        <v>30</v>
      </c>
      <c r="R124" s="2" t="s">
        <v>1491</v>
      </c>
      <c r="S124" s="2" t="s">
        <v>169</v>
      </c>
      <c r="T124" s="2" t="s">
        <v>170</v>
      </c>
    </row>
    <row r="125" spans="1:20" s="7" customFormat="1" hidden="1" x14ac:dyDescent="0.25">
      <c r="A125" s="4">
        <v>42019</v>
      </c>
      <c r="B125" s="2" t="s">
        <v>1492</v>
      </c>
      <c r="C125" s="2" t="s">
        <v>1493</v>
      </c>
      <c r="D125" s="2" t="s">
        <v>1494</v>
      </c>
      <c r="E125" s="2" t="s">
        <v>1495</v>
      </c>
      <c r="F125" s="5">
        <v>3507909000</v>
      </c>
      <c r="G125" s="5"/>
      <c r="H125" s="2" t="s">
        <v>1496</v>
      </c>
      <c r="I125" s="6">
        <v>5000</v>
      </c>
      <c r="J125" s="6">
        <v>208968.93</v>
      </c>
      <c r="K125" s="2" t="s">
        <v>48</v>
      </c>
      <c r="L125" s="2"/>
      <c r="M125" s="2" t="s">
        <v>49</v>
      </c>
      <c r="N125" s="2" t="s">
        <v>1497</v>
      </c>
      <c r="O125" s="3">
        <v>21</v>
      </c>
      <c r="P125" s="3">
        <v>11</v>
      </c>
      <c r="Q125" s="3">
        <v>31</v>
      </c>
      <c r="R125" s="2" t="s">
        <v>194</v>
      </c>
      <c r="S125" s="2" t="s">
        <v>1090</v>
      </c>
      <c r="T125" s="2" t="s">
        <v>52</v>
      </c>
    </row>
    <row r="126" spans="1:20" s="7" customFormat="1" hidden="1" x14ac:dyDescent="0.25">
      <c r="A126" s="4">
        <v>42019</v>
      </c>
      <c r="B126" s="2" t="s">
        <v>1498</v>
      </c>
      <c r="C126" s="2" t="s">
        <v>1499</v>
      </c>
      <c r="D126" s="2" t="s">
        <v>1494</v>
      </c>
      <c r="E126" s="2" t="s">
        <v>1495</v>
      </c>
      <c r="F126" s="5">
        <v>3507909000</v>
      </c>
      <c r="G126" s="5"/>
      <c r="H126" s="2" t="s">
        <v>1500</v>
      </c>
      <c r="I126" s="6">
        <v>500</v>
      </c>
      <c r="J126" s="6">
        <v>149826.78</v>
      </c>
      <c r="K126" s="2" t="s">
        <v>48</v>
      </c>
      <c r="L126" s="2"/>
      <c r="M126" s="2" t="s">
        <v>49</v>
      </c>
      <c r="N126" s="2" t="s">
        <v>1497</v>
      </c>
      <c r="O126" s="3">
        <v>21</v>
      </c>
      <c r="P126" s="3">
        <v>11</v>
      </c>
      <c r="Q126" s="3">
        <v>31</v>
      </c>
      <c r="R126" s="2" t="s">
        <v>339</v>
      </c>
      <c r="S126" s="2" t="s">
        <v>1090</v>
      </c>
      <c r="T126" s="2" t="s">
        <v>52</v>
      </c>
    </row>
    <row r="127" spans="1:20" s="7" customFormat="1" hidden="1" x14ac:dyDescent="0.25">
      <c r="A127" s="4">
        <v>42019</v>
      </c>
      <c r="B127" s="2" t="s">
        <v>1501</v>
      </c>
      <c r="C127" s="2" t="s">
        <v>1502</v>
      </c>
      <c r="D127" s="2" t="s">
        <v>1503</v>
      </c>
      <c r="E127" s="2" t="s">
        <v>1504</v>
      </c>
      <c r="F127" s="5">
        <v>3507909000</v>
      </c>
      <c r="G127" s="5"/>
      <c r="H127" s="2" t="s">
        <v>1505</v>
      </c>
      <c r="I127" s="6">
        <v>14175</v>
      </c>
      <c r="J127" s="6">
        <v>1381757.76</v>
      </c>
      <c r="K127" s="2" t="s">
        <v>48</v>
      </c>
      <c r="L127" s="2"/>
      <c r="M127" s="2" t="s">
        <v>69</v>
      </c>
      <c r="N127" s="2" t="s">
        <v>62</v>
      </c>
      <c r="O127" s="3">
        <v>21</v>
      </c>
      <c r="P127" s="3">
        <v>11</v>
      </c>
      <c r="Q127" s="3">
        <v>31</v>
      </c>
      <c r="R127" s="2" t="s">
        <v>780</v>
      </c>
      <c r="S127" s="2" t="s">
        <v>51</v>
      </c>
      <c r="T127" s="2" t="s">
        <v>52</v>
      </c>
    </row>
    <row r="128" spans="1:20" s="7" customFormat="1" hidden="1" x14ac:dyDescent="0.25">
      <c r="A128" s="4">
        <v>42020</v>
      </c>
      <c r="B128" s="2" t="s">
        <v>1506</v>
      </c>
      <c r="C128" s="2" t="s">
        <v>1507</v>
      </c>
      <c r="D128" s="2" t="s">
        <v>1508</v>
      </c>
      <c r="E128" s="2" t="s">
        <v>1509</v>
      </c>
      <c r="F128" s="5">
        <v>3507909000</v>
      </c>
      <c r="G128" s="5"/>
      <c r="H128" s="2" t="s">
        <v>1510</v>
      </c>
      <c r="I128" s="6">
        <v>400</v>
      </c>
      <c r="J128" s="6">
        <v>170902.44</v>
      </c>
      <c r="K128" s="2" t="s">
        <v>310</v>
      </c>
      <c r="L128" s="2"/>
      <c r="M128" s="2" t="s">
        <v>297</v>
      </c>
      <c r="N128" s="2" t="s">
        <v>1511</v>
      </c>
      <c r="O128" s="3">
        <v>21</v>
      </c>
      <c r="P128" s="3">
        <v>30</v>
      </c>
      <c r="Q128" s="3">
        <v>30</v>
      </c>
      <c r="R128" s="2" t="s">
        <v>179</v>
      </c>
      <c r="S128" s="2" t="s">
        <v>169</v>
      </c>
      <c r="T128" s="2" t="s">
        <v>170</v>
      </c>
    </row>
    <row r="129" spans="1:20" s="7" customFormat="1" hidden="1" x14ac:dyDescent="0.25">
      <c r="A129" s="4">
        <v>42020</v>
      </c>
      <c r="B129" s="2" t="s">
        <v>1512</v>
      </c>
      <c r="C129" s="2" t="s">
        <v>1513</v>
      </c>
      <c r="D129" s="2" t="s">
        <v>1514</v>
      </c>
      <c r="E129" s="2" t="s">
        <v>1515</v>
      </c>
      <c r="F129" s="5">
        <v>3507909000</v>
      </c>
      <c r="G129" s="5"/>
      <c r="H129" s="2" t="s">
        <v>1516</v>
      </c>
      <c r="I129" s="6">
        <v>3000</v>
      </c>
      <c r="J129" s="6">
        <v>1580764.72</v>
      </c>
      <c r="K129" s="2" t="s">
        <v>167</v>
      </c>
      <c r="L129" s="2"/>
      <c r="M129" s="2" t="s">
        <v>118</v>
      </c>
      <c r="N129" s="2" t="s">
        <v>226</v>
      </c>
      <c r="O129" s="3">
        <v>21</v>
      </c>
      <c r="P129" s="2"/>
      <c r="Q129" s="2"/>
      <c r="R129" s="2"/>
      <c r="S129" s="2"/>
      <c r="T129" s="2"/>
    </row>
    <row r="130" spans="1:20" s="7" customFormat="1" hidden="1" x14ac:dyDescent="0.25">
      <c r="A130" s="4">
        <v>42022</v>
      </c>
      <c r="B130" s="2" t="s">
        <v>1517</v>
      </c>
      <c r="C130" s="2" t="s">
        <v>1518</v>
      </c>
      <c r="D130" s="2" t="s">
        <v>1519</v>
      </c>
      <c r="E130" s="2" t="s">
        <v>1520</v>
      </c>
      <c r="F130" s="5">
        <v>3507909000</v>
      </c>
      <c r="G130" s="5"/>
      <c r="H130" s="2" t="s">
        <v>1521</v>
      </c>
      <c r="I130" s="6">
        <v>2257.6999999999998</v>
      </c>
      <c r="J130" s="6">
        <v>450176.17</v>
      </c>
      <c r="K130" s="2" t="s">
        <v>176</v>
      </c>
      <c r="L130" s="2"/>
      <c r="M130" s="2" t="s">
        <v>25</v>
      </c>
      <c r="N130" s="2" t="s">
        <v>1522</v>
      </c>
      <c r="O130" s="3">
        <v>21</v>
      </c>
      <c r="P130" s="3">
        <v>30</v>
      </c>
      <c r="Q130" s="3">
        <v>30</v>
      </c>
      <c r="R130" s="2" t="s">
        <v>168</v>
      </c>
      <c r="S130" s="2" t="s">
        <v>169</v>
      </c>
      <c r="T130" s="2" t="s">
        <v>170</v>
      </c>
    </row>
    <row r="131" spans="1:20" s="7" customFormat="1" hidden="1" x14ac:dyDescent="0.25">
      <c r="A131" s="4">
        <v>42023</v>
      </c>
      <c r="B131" s="2" t="s">
        <v>1523</v>
      </c>
      <c r="C131" s="2" t="s">
        <v>1524</v>
      </c>
      <c r="D131" s="2" t="s">
        <v>1525</v>
      </c>
      <c r="E131" s="2" t="s">
        <v>1526</v>
      </c>
      <c r="F131" s="5">
        <v>3507909000</v>
      </c>
      <c r="G131" s="5"/>
      <c r="H131" s="2" t="s">
        <v>1527</v>
      </c>
      <c r="I131" s="6">
        <v>1</v>
      </c>
      <c r="J131" s="6">
        <v>2115.7199999999998</v>
      </c>
      <c r="K131" s="2" t="s">
        <v>345</v>
      </c>
      <c r="L131" s="2"/>
      <c r="M131" s="2" t="s">
        <v>118</v>
      </c>
      <c r="N131" s="2" t="s">
        <v>226</v>
      </c>
      <c r="O131" s="3">
        <v>21</v>
      </c>
      <c r="P131" s="3">
        <v>30</v>
      </c>
      <c r="Q131" s="3">
        <v>30</v>
      </c>
      <c r="R131" s="2" t="s">
        <v>168</v>
      </c>
      <c r="S131" s="2" t="s">
        <v>456</v>
      </c>
      <c r="T131" s="2" t="s">
        <v>430</v>
      </c>
    </row>
    <row r="132" spans="1:20" s="7" customFormat="1" hidden="1" x14ac:dyDescent="0.25">
      <c r="A132" s="4">
        <v>42023</v>
      </c>
      <c r="B132" s="2" t="s">
        <v>503</v>
      </c>
      <c r="C132" s="2" t="s">
        <v>504</v>
      </c>
      <c r="D132" s="2" t="s">
        <v>82</v>
      </c>
      <c r="E132" s="2" t="s">
        <v>83</v>
      </c>
      <c r="F132" s="5">
        <v>3507909000</v>
      </c>
      <c r="G132" s="20" t="s">
        <v>3463</v>
      </c>
      <c r="H132" s="2" t="s">
        <v>1528</v>
      </c>
      <c r="I132" s="6">
        <v>1150</v>
      </c>
      <c r="J132" s="6">
        <v>45994.02</v>
      </c>
      <c r="K132" s="2" t="s">
        <v>270</v>
      </c>
      <c r="L132" s="2"/>
      <c r="M132" s="2" t="s">
        <v>207</v>
      </c>
      <c r="N132" s="2" t="s">
        <v>506</v>
      </c>
      <c r="O132" s="3">
        <v>21</v>
      </c>
      <c r="P132" s="3">
        <v>30</v>
      </c>
      <c r="Q132" s="3">
        <v>30</v>
      </c>
      <c r="R132" s="2" t="s">
        <v>570</v>
      </c>
      <c r="S132" s="2" t="s">
        <v>169</v>
      </c>
      <c r="T132" s="2" t="s">
        <v>170</v>
      </c>
    </row>
    <row r="133" spans="1:20" s="7" customFormat="1" hidden="1" x14ac:dyDescent="0.25">
      <c r="A133" s="4">
        <v>42023</v>
      </c>
      <c r="B133" s="2" t="s">
        <v>1529</v>
      </c>
      <c r="C133" s="2" t="s">
        <v>1530</v>
      </c>
      <c r="D133" s="2" t="s">
        <v>1443</v>
      </c>
      <c r="E133" s="2" t="s">
        <v>1444</v>
      </c>
      <c r="F133" s="5">
        <v>3507909000</v>
      </c>
      <c r="G133" s="5"/>
      <c r="H133" s="2" t="s">
        <v>1531</v>
      </c>
      <c r="I133" s="6">
        <v>600</v>
      </c>
      <c r="J133" s="6">
        <v>1545398.99</v>
      </c>
      <c r="K133" s="2" t="s">
        <v>1202</v>
      </c>
      <c r="L133" s="2"/>
      <c r="M133" s="2" t="s">
        <v>25</v>
      </c>
      <c r="N133" s="2" t="s">
        <v>1532</v>
      </c>
      <c r="O133" s="3">
        <v>21</v>
      </c>
      <c r="P133" s="3">
        <v>30</v>
      </c>
      <c r="Q133" s="3">
        <v>30</v>
      </c>
      <c r="R133" s="2" t="s">
        <v>780</v>
      </c>
      <c r="S133" s="2" t="s">
        <v>209</v>
      </c>
      <c r="T133" s="2" t="s">
        <v>161</v>
      </c>
    </row>
    <row r="134" spans="1:20" s="7" customFormat="1" hidden="1" x14ac:dyDescent="0.25">
      <c r="A134" s="4">
        <v>42023</v>
      </c>
      <c r="B134" s="2" t="s">
        <v>1533</v>
      </c>
      <c r="C134" s="2" t="s">
        <v>1534</v>
      </c>
      <c r="D134" s="2" t="s">
        <v>1535</v>
      </c>
      <c r="E134" s="2" t="s">
        <v>1536</v>
      </c>
      <c r="F134" s="5">
        <v>3507909000</v>
      </c>
      <c r="G134" s="5"/>
      <c r="H134" s="2" t="s">
        <v>1537</v>
      </c>
      <c r="I134" s="6">
        <v>480</v>
      </c>
      <c r="J134" s="6">
        <v>17220.16</v>
      </c>
      <c r="K134" s="2" t="s">
        <v>60</v>
      </c>
      <c r="L134" s="2"/>
      <c r="M134" s="2" t="s">
        <v>207</v>
      </c>
      <c r="N134" s="2" t="s">
        <v>1538</v>
      </c>
      <c r="O134" s="3">
        <v>21</v>
      </c>
      <c r="P134" s="3">
        <v>30</v>
      </c>
      <c r="Q134" s="3">
        <v>30</v>
      </c>
      <c r="R134" s="2" t="s">
        <v>179</v>
      </c>
      <c r="S134" s="2" t="s">
        <v>456</v>
      </c>
      <c r="T134" s="2" t="s">
        <v>430</v>
      </c>
    </row>
    <row r="135" spans="1:20" s="7" customFormat="1" hidden="1" x14ac:dyDescent="0.25">
      <c r="A135" s="4">
        <v>42024</v>
      </c>
      <c r="B135" s="2" t="s">
        <v>1121</v>
      </c>
      <c r="C135" s="2" t="s">
        <v>1122</v>
      </c>
      <c r="D135" s="2" t="s">
        <v>1123</v>
      </c>
      <c r="E135" s="2" t="s">
        <v>1124</v>
      </c>
      <c r="F135" s="5">
        <v>3507909000</v>
      </c>
      <c r="G135" s="5"/>
      <c r="H135" s="2" t="s">
        <v>1539</v>
      </c>
      <c r="I135" s="6">
        <v>0.01</v>
      </c>
      <c r="J135" s="6">
        <v>534.15</v>
      </c>
      <c r="K135" s="2" t="s">
        <v>641</v>
      </c>
      <c r="L135" s="2"/>
      <c r="M135" s="2" t="s">
        <v>207</v>
      </c>
      <c r="N135" s="2" t="s">
        <v>1083</v>
      </c>
      <c r="O135" s="3">
        <v>21</v>
      </c>
      <c r="P135" s="3">
        <v>40</v>
      </c>
      <c r="Q135" s="2"/>
      <c r="R135" s="2" t="s">
        <v>1126</v>
      </c>
      <c r="S135" s="2" t="s">
        <v>1114</v>
      </c>
      <c r="T135" s="2" t="s">
        <v>1115</v>
      </c>
    </row>
    <row r="136" spans="1:20" s="7" customFormat="1" hidden="1" x14ac:dyDescent="0.25">
      <c r="A136" s="4">
        <v>42024</v>
      </c>
      <c r="B136" s="2" t="s">
        <v>1127</v>
      </c>
      <c r="C136" s="2" t="s">
        <v>1128</v>
      </c>
      <c r="D136" s="2" t="s">
        <v>1129</v>
      </c>
      <c r="E136" s="2" t="s">
        <v>1130</v>
      </c>
      <c r="F136" s="5">
        <v>3507909000</v>
      </c>
      <c r="G136" s="5"/>
      <c r="H136" s="2" t="s">
        <v>1540</v>
      </c>
      <c r="I136" s="6">
        <v>2E-3</v>
      </c>
      <c r="J136" s="6">
        <v>1448.04</v>
      </c>
      <c r="K136" s="2" t="s">
        <v>290</v>
      </c>
      <c r="L136" s="2"/>
      <c r="M136" s="2" t="s">
        <v>207</v>
      </c>
      <c r="N136" s="2" t="s">
        <v>1132</v>
      </c>
      <c r="O136" s="3">
        <v>21</v>
      </c>
      <c r="P136" s="3">
        <v>40</v>
      </c>
      <c r="Q136" s="2"/>
      <c r="R136" s="2" t="s">
        <v>1133</v>
      </c>
      <c r="S136" s="2" t="s">
        <v>1114</v>
      </c>
      <c r="T136" s="2" t="s">
        <v>1115</v>
      </c>
    </row>
    <row r="137" spans="1:20" s="7" customFormat="1" hidden="1" x14ac:dyDescent="0.25">
      <c r="A137" s="4">
        <v>42024</v>
      </c>
      <c r="B137" s="2" t="s">
        <v>1038</v>
      </c>
      <c r="C137" s="2" t="s">
        <v>1541</v>
      </c>
      <c r="D137" s="2" t="s">
        <v>1542</v>
      </c>
      <c r="E137" s="2" t="s">
        <v>1543</v>
      </c>
      <c r="F137" s="5">
        <v>3507909000</v>
      </c>
      <c r="G137" s="5" t="s">
        <v>3460</v>
      </c>
      <c r="H137" s="2" t="s">
        <v>1544</v>
      </c>
      <c r="I137" s="6">
        <v>1920</v>
      </c>
      <c r="J137" s="6">
        <v>193438.14</v>
      </c>
      <c r="K137" s="2" t="s">
        <v>167</v>
      </c>
      <c r="L137" s="2"/>
      <c r="M137" s="2" t="s">
        <v>297</v>
      </c>
      <c r="N137" s="2" t="s">
        <v>1383</v>
      </c>
      <c r="O137" s="3">
        <v>21</v>
      </c>
      <c r="P137" s="3">
        <v>30</v>
      </c>
      <c r="Q137" s="3">
        <v>30</v>
      </c>
      <c r="R137" s="2" t="s">
        <v>179</v>
      </c>
      <c r="S137" s="2" t="s">
        <v>169</v>
      </c>
      <c r="T137" s="2" t="s">
        <v>170</v>
      </c>
    </row>
    <row r="138" spans="1:20" s="7" customFormat="1" hidden="1" x14ac:dyDescent="0.25">
      <c r="A138" s="4">
        <v>42024</v>
      </c>
      <c r="B138" s="2" t="s">
        <v>1545</v>
      </c>
      <c r="C138" s="2" t="s">
        <v>1546</v>
      </c>
      <c r="D138" s="2" t="s">
        <v>1547</v>
      </c>
      <c r="E138" s="2" t="s">
        <v>1548</v>
      </c>
      <c r="F138" s="5">
        <v>3507909000</v>
      </c>
      <c r="G138" s="5"/>
      <c r="H138" s="2" t="s">
        <v>1549</v>
      </c>
      <c r="I138" s="6">
        <v>20000</v>
      </c>
      <c r="J138" s="6">
        <v>2744792.82</v>
      </c>
      <c r="K138" s="2" t="s">
        <v>270</v>
      </c>
      <c r="L138" s="2"/>
      <c r="M138" s="2" t="s">
        <v>207</v>
      </c>
      <c r="N138" s="2" t="s">
        <v>1550</v>
      </c>
      <c r="O138" s="3">
        <v>41</v>
      </c>
      <c r="P138" s="3">
        <v>30</v>
      </c>
      <c r="Q138" s="3">
        <v>30</v>
      </c>
      <c r="R138" s="2" t="s">
        <v>208</v>
      </c>
      <c r="S138" s="2" t="s">
        <v>169</v>
      </c>
      <c r="T138" s="2" t="s">
        <v>170</v>
      </c>
    </row>
    <row r="139" spans="1:20" s="7" customFormat="1" hidden="1" x14ac:dyDescent="0.25">
      <c r="A139" s="4">
        <v>42025</v>
      </c>
      <c r="B139" s="2" t="s">
        <v>1551</v>
      </c>
      <c r="C139" s="2" t="s">
        <v>1552</v>
      </c>
      <c r="D139" s="2" t="s">
        <v>1286</v>
      </c>
      <c r="E139" s="2" t="s">
        <v>1287</v>
      </c>
      <c r="F139" s="5">
        <v>3507909000</v>
      </c>
      <c r="G139" s="5"/>
      <c r="H139" s="2" t="s">
        <v>1553</v>
      </c>
      <c r="I139" s="6">
        <v>2000</v>
      </c>
      <c r="J139" s="6">
        <v>1009421.31</v>
      </c>
      <c r="K139" s="2" t="s">
        <v>167</v>
      </c>
      <c r="L139" s="2"/>
      <c r="M139" s="2" t="s">
        <v>118</v>
      </c>
      <c r="N139" s="2" t="s">
        <v>1132</v>
      </c>
      <c r="O139" s="3">
        <v>21</v>
      </c>
      <c r="P139" s="3">
        <v>30</v>
      </c>
      <c r="Q139" s="3">
        <v>30</v>
      </c>
      <c r="R139" s="2" t="s">
        <v>1554</v>
      </c>
      <c r="S139" s="2" t="s">
        <v>169</v>
      </c>
      <c r="T139" s="2" t="s">
        <v>170</v>
      </c>
    </row>
    <row r="140" spans="1:20" s="7" customFormat="1" hidden="1" x14ac:dyDescent="0.25">
      <c r="A140" s="4">
        <v>42025</v>
      </c>
      <c r="B140" s="2" t="s">
        <v>1551</v>
      </c>
      <c r="C140" s="2" t="s">
        <v>1555</v>
      </c>
      <c r="D140" s="2" t="s">
        <v>1286</v>
      </c>
      <c r="E140" s="2" t="s">
        <v>1287</v>
      </c>
      <c r="F140" s="5">
        <v>3507909000</v>
      </c>
      <c r="G140" s="5"/>
      <c r="H140" s="2" t="s">
        <v>1556</v>
      </c>
      <c r="I140" s="6">
        <v>5000</v>
      </c>
      <c r="J140" s="6">
        <v>2633958.7400000002</v>
      </c>
      <c r="K140" s="2" t="s">
        <v>167</v>
      </c>
      <c r="L140" s="2"/>
      <c r="M140" s="2" t="s">
        <v>118</v>
      </c>
      <c r="N140" s="2" t="s">
        <v>1132</v>
      </c>
      <c r="O140" s="3">
        <v>21</v>
      </c>
      <c r="P140" s="3">
        <v>30</v>
      </c>
      <c r="Q140" s="3">
        <v>30</v>
      </c>
      <c r="R140" s="2" t="s">
        <v>1097</v>
      </c>
      <c r="S140" s="2" t="s">
        <v>169</v>
      </c>
      <c r="T140" s="2" t="s">
        <v>170</v>
      </c>
    </row>
    <row r="141" spans="1:20" s="7" customFormat="1" hidden="1" x14ac:dyDescent="0.25">
      <c r="A141" s="4">
        <v>42025</v>
      </c>
      <c r="B141" s="2" t="s">
        <v>607</v>
      </c>
      <c r="C141" s="2" t="s">
        <v>1557</v>
      </c>
      <c r="D141" s="2" t="s">
        <v>1558</v>
      </c>
      <c r="E141" s="2" t="s">
        <v>1559</v>
      </c>
      <c r="F141" s="5">
        <v>3507909000</v>
      </c>
      <c r="G141" s="5" t="s">
        <v>3467</v>
      </c>
      <c r="H141" s="2" t="s">
        <v>1560</v>
      </c>
      <c r="I141" s="6">
        <v>10000</v>
      </c>
      <c r="J141" s="6">
        <v>1180585.23</v>
      </c>
      <c r="K141" s="2" t="s">
        <v>1391</v>
      </c>
      <c r="L141" s="2"/>
      <c r="M141" s="2" t="s">
        <v>207</v>
      </c>
      <c r="N141" s="2" t="s">
        <v>226</v>
      </c>
      <c r="O141" s="3">
        <v>21</v>
      </c>
      <c r="P141" s="3">
        <v>30</v>
      </c>
      <c r="Q141" s="3">
        <v>30</v>
      </c>
      <c r="R141" s="2" t="s">
        <v>50</v>
      </c>
      <c r="S141" s="2" t="s">
        <v>169</v>
      </c>
      <c r="T141" s="2" t="s">
        <v>170</v>
      </c>
    </row>
    <row r="142" spans="1:20" s="7" customFormat="1" hidden="1" x14ac:dyDescent="0.25">
      <c r="A142" s="4">
        <v>42025</v>
      </c>
      <c r="B142" s="2" t="s">
        <v>607</v>
      </c>
      <c r="C142" s="2" t="s">
        <v>1557</v>
      </c>
      <c r="D142" s="2" t="s">
        <v>1558</v>
      </c>
      <c r="E142" s="2" t="s">
        <v>1559</v>
      </c>
      <c r="F142" s="5">
        <v>3507909000</v>
      </c>
      <c r="G142" s="5" t="s">
        <v>3465</v>
      </c>
      <c r="H142" s="2" t="s">
        <v>1561</v>
      </c>
      <c r="I142" s="6">
        <v>6000</v>
      </c>
      <c r="J142" s="6">
        <v>862101.77</v>
      </c>
      <c r="K142" s="2" t="s">
        <v>1391</v>
      </c>
      <c r="L142" s="2"/>
      <c r="M142" s="2" t="s">
        <v>207</v>
      </c>
      <c r="N142" s="2" t="s">
        <v>226</v>
      </c>
      <c r="O142" s="3">
        <v>21</v>
      </c>
      <c r="P142" s="3">
        <v>30</v>
      </c>
      <c r="Q142" s="3">
        <v>30</v>
      </c>
      <c r="R142" s="2" t="s">
        <v>50</v>
      </c>
      <c r="S142" s="2" t="s">
        <v>169</v>
      </c>
      <c r="T142" s="2" t="s">
        <v>170</v>
      </c>
    </row>
    <row r="143" spans="1:20" s="7" customFormat="1" hidden="1" x14ac:dyDescent="0.25">
      <c r="A143" s="4">
        <v>42025</v>
      </c>
      <c r="B143" s="2" t="s">
        <v>1562</v>
      </c>
      <c r="C143" s="2" t="s">
        <v>1563</v>
      </c>
      <c r="D143" s="2" t="s">
        <v>1564</v>
      </c>
      <c r="E143" s="2" t="s">
        <v>1565</v>
      </c>
      <c r="F143" s="5">
        <v>3507909000</v>
      </c>
      <c r="G143" s="5"/>
      <c r="H143" s="2" t="s">
        <v>1566</v>
      </c>
      <c r="I143" s="6">
        <v>600</v>
      </c>
      <c r="J143" s="6">
        <v>135080.91</v>
      </c>
      <c r="K143" s="2" t="s">
        <v>668</v>
      </c>
      <c r="L143" s="2"/>
      <c r="M143" s="2" t="s">
        <v>297</v>
      </c>
      <c r="N143" s="2" t="s">
        <v>1567</v>
      </c>
      <c r="O143" s="3">
        <v>21</v>
      </c>
      <c r="P143" s="3">
        <v>51</v>
      </c>
      <c r="Q143" s="3">
        <v>51</v>
      </c>
      <c r="R143" s="2" t="s">
        <v>780</v>
      </c>
      <c r="S143" s="2"/>
      <c r="T143" s="2"/>
    </row>
    <row r="144" spans="1:20" s="7" customFormat="1" hidden="1" x14ac:dyDescent="0.25">
      <c r="A144" s="4">
        <v>42025</v>
      </c>
      <c r="B144" s="2" t="s">
        <v>1568</v>
      </c>
      <c r="C144" s="2" t="s">
        <v>1569</v>
      </c>
      <c r="D144" s="2" t="s">
        <v>1570</v>
      </c>
      <c r="E144" s="2" t="s">
        <v>1571</v>
      </c>
      <c r="F144" s="5">
        <v>3507909000</v>
      </c>
      <c r="G144" s="5"/>
      <c r="H144" s="2" t="s">
        <v>1572</v>
      </c>
      <c r="I144" s="6">
        <v>800</v>
      </c>
      <c r="J144" s="6">
        <v>28334.78</v>
      </c>
      <c r="K144" s="2" t="s">
        <v>48</v>
      </c>
      <c r="L144" s="2"/>
      <c r="M144" s="2" t="s">
        <v>41</v>
      </c>
      <c r="N144" s="2" t="s">
        <v>1573</v>
      </c>
      <c r="O144" s="3">
        <v>21</v>
      </c>
      <c r="P144" s="3">
        <v>30</v>
      </c>
      <c r="Q144" s="3">
        <v>30</v>
      </c>
      <c r="R144" s="2" t="s">
        <v>1574</v>
      </c>
      <c r="S144" s="2" t="s">
        <v>169</v>
      </c>
      <c r="T144" s="2" t="s">
        <v>170</v>
      </c>
    </row>
    <row r="145" spans="1:20" s="7" customFormat="1" hidden="1" x14ac:dyDescent="0.25">
      <c r="A145" s="4">
        <v>42025</v>
      </c>
      <c r="B145" s="2" t="s">
        <v>1568</v>
      </c>
      <c r="C145" s="2" t="s">
        <v>1569</v>
      </c>
      <c r="D145" s="2" t="s">
        <v>1570</v>
      </c>
      <c r="E145" s="2" t="s">
        <v>1571</v>
      </c>
      <c r="F145" s="5">
        <v>3507909000</v>
      </c>
      <c r="G145" s="5"/>
      <c r="H145" s="2" t="s">
        <v>1575</v>
      </c>
      <c r="I145" s="6">
        <v>400</v>
      </c>
      <c r="J145" s="6">
        <v>16896.099999999999</v>
      </c>
      <c r="K145" s="2" t="s">
        <v>48</v>
      </c>
      <c r="L145" s="2"/>
      <c r="M145" s="2" t="s">
        <v>41</v>
      </c>
      <c r="N145" s="2" t="s">
        <v>1573</v>
      </c>
      <c r="O145" s="3">
        <v>21</v>
      </c>
      <c r="P145" s="3">
        <v>30</v>
      </c>
      <c r="Q145" s="3">
        <v>30</v>
      </c>
      <c r="R145" s="2" t="s">
        <v>1574</v>
      </c>
      <c r="S145" s="2" t="s">
        <v>169</v>
      </c>
      <c r="T145" s="2" t="s">
        <v>170</v>
      </c>
    </row>
    <row r="146" spans="1:20" s="7" customFormat="1" hidden="1" x14ac:dyDescent="0.25">
      <c r="A146" s="4">
        <v>42025</v>
      </c>
      <c r="B146" s="2" t="s">
        <v>1568</v>
      </c>
      <c r="C146" s="2" t="s">
        <v>1569</v>
      </c>
      <c r="D146" s="2" t="s">
        <v>1570</v>
      </c>
      <c r="E146" s="2" t="s">
        <v>1571</v>
      </c>
      <c r="F146" s="5">
        <v>3507909000</v>
      </c>
      <c r="G146" s="5"/>
      <c r="H146" s="2" t="s">
        <v>1576</v>
      </c>
      <c r="I146" s="6">
        <v>200</v>
      </c>
      <c r="J146" s="6">
        <v>102020.5</v>
      </c>
      <c r="K146" s="2" t="s">
        <v>48</v>
      </c>
      <c r="L146" s="2"/>
      <c r="M146" s="2" t="s">
        <v>41</v>
      </c>
      <c r="N146" s="2" t="s">
        <v>1573</v>
      </c>
      <c r="O146" s="3">
        <v>21</v>
      </c>
      <c r="P146" s="3">
        <v>30</v>
      </c>
      <c r="Q146" s="3">
        <v>30</v>
      </c>
      <c r="R146" s="2" t="s">
        <v>168</v>
      </c>
      <c r="S146" s="2" t="s">
        <v>169</v>
      </c>
      <c r="T146" s="2" t="s">
        <v>170</v>
      </c>
    </row>
    <row r="147" spans="1:20" s="7" customFormat="1" hidden="1" x14ac:dyDescent="0.25">
      <c r="A147" s="4">
        <v>42025</v>
      </c>
      <c r="B147" s="2" t="s">
        <v>1568</v>
      </c>
      <c r="C147" s="2" t="s">
        <v>1569</v>
      </c>
      <c r="D147" s="2" t="s">
        <v>1570</v>
      </c>
      <c r="E147" s="2" t="s">
        <v>1571</v>
      </c>
      <c r="F147" s="5">
        <v>3507909000</v>
      </c>
      <c r="G147" s="5"/>
      <c r="H147" s="2" t="s">
        <v>1577</v>
      </c>
      <c r="I147" s="6">
        <v>399</v>
      </c>
      <c r="J147" s="6">
        <v>47162.09</v>
      </c>
      <c r="K147" s="2" t="s">
        <v>48</v>
      </c>
      <c r="L147" s="2"/>
      <c r="M147" s="2" t="s">
        <v>41</v>
      </c>
      <c r="N147" s="2" t="s">
        <v>1573</v>
      </c>
      <c r="O147" s="3">
        <v>21</v>
      </c>
      <c r="P147" s="3">
        <v>30</v>
      </c>
      <c r="Q147" s="3">
        <v>30</v>
      </c>
      <c r="R147" s="2" t="s">
        <v>1574</v>
      </c>
      <c r="S147" s="2" t="s">
        <v>169</v>
      </c>
      <c r="T147" s="2" t="s">
        <v>170</v>
      </c>
    </row>
    <row r="148" spans="1:20" s="7" customFormat="1" hidden="1" x14ac:dyDescent="0.25">
      <c r="A148" s="4">
        <v>42025</v>
      </c>
      <c r="B148" s="2" t="s">
        <v>1568</v>
      </c>
      <c r="C148" s="2" t="s">
        <v>1569</v>
      </c>
      <c r="D148" s="2" t="s">
        <v>1570</v>
      </c>
      <c r="E148" s="2" t="s">
        <v>1571</v>
      </c>
      <c r="F148" s="5">
        <v>3507909000</v>
      </c>
      <c r="G148" s="5"/>
      <c r="H148" s="2" t="s">
        <v>1578</v>
      </c>
      <c r="I148" s="6">
        <v>4000</v>
      </c>
      <c r="J148" s="6">
        <v>249259.98</v>
      </c>
      <c r="K148" s="2" t="s">
        <v>48</v>
      </c>
      <c r="L148" s="2"/>
      <c r="M148" s="2" t="s">
        <v>41</v>
      </c>
      <c r="N148" s="2" t="s">
        <v>1573</v>
      </c>
      <c r="O148" s="3">
        <v>21</v>
      </c>
      <c r="P148" s="3">
        <v>30</v>
      </c>
      <c r="Q148" s="3">
        <v>30</v>
      </c>
      <c r="R148" s="2" t="s">
        <v>1574</v>
      </c>
      <c r="S148" s="2" t="s">
        <v>169</v>
      </c>
      <c r="T148" s="2" t="s">
        <v>170</v>
      </c>
    </row>
    <row r="149" spans="1:20" s="7" customFormat="1" hidden="1" x14ac:dyDescent="0.25">
      <c r="A149" s="4">
        <v>42025</v>
      </c>
      <c r="B149" s="2" t="s">
        <v>1568</v>
      </c>
      <c r="C149" s="2" t="s">
        <v>1569</v>
      </c>
      <c r="D149" s="2" t="s">
        <v>1570</v>
      </c>
      <c r="E149" s="2" t="s">
        <v>1571</v>
      </c>
      <c r="F149" s="5">
        <v>3507909000</v>
      </c>
      <c r="G149" s="5"/>
      <c r="H149" s="2" t="s">
        <v>1579</v>
      </c>
      <c r="I149" s="6">
        <v>1600</v>
      </c>
      <c r="J149" s="6">
        <v>82148.23</v>
      </c>
      <c r="K149" s="2" t="s">
        <v>48</v>
      </c>
      <c r="L149" s="2"/>
      <c r="M149" s="2" t="s">
        <v>41</v>
      </c>
      <c r="N149" s="2" t="s">
        <v>1573</v>
      </c>
      <c r="O149" s="3">
        <v>21</v>
      </c>
      <c r="P149" s="3">
        <v>30</v>
      </c>
      <c r="Q149" s="3">
        <v>30</v>
      </c>
      <c r="R149" s="2" t="s">
        <v>1574</v>
      </c>
      <c r="S149" s="2" t="s">
        <v>169</v>
      </c>
      <c r="T149" s="2" t="s">
        <v>170</v>
      </c>
    </row>
    <row r="150" spans="1:20" s="7" customFormat="1" hidden="1" x14ac:dyDescent="0.25">
      <c r="A150" s="4">
        <v>42027</v>
      </c>
      <c r="B150" s="2" t="s">
        <v>1580</v>
      </c>
      <c r="C150" s="2" t="s">
        <v>1581</v>
      </c>
      <c r="D150" s="2" t="s">
        <v>1582</v>
      </c>
      <c r="E150" s="2" t="s">
        <v>1583</v>
      </c>
      <c r="F150" s="5">
        <v>3507909000</v>
      </c>
      <c r="G150" s="5"/>
      <c r="H150" s="2" t="s">
        <v>1584</v>
      </c>
      <c r="I150" s="6">
        <v>2000</v>
      </c>
      <c r="J150" s="6">
        <v>462622.62</v>
      </c>
      <c r="K150" s="2" t="s">
        <v>176</v>
      </c>
      <c r="L150" s="2"/>
      <c r="M150" s="2" t="s">
        <v>207</v>
      </c>
      <c r="N150" s="2" t="s">
        <v>226</v>
      </c>
      <c r="O150" s="3">
        <v>21</v>
      </c>
      <c r="P150" s="3">
        <v>30</v>
      </c>
      <c r="Q150" s="3">
        <v>30</v>
      </c>
      <c r="R150" s="2" t="s">
        <v>780</v>
      </c>
      <c r="S150" s="2" t="s">
        <v>169</v>
      </c>
      <c r="T150" s="2" t="s">
        <v>170</v>
      </c>
    </row>
    <row r="151" spans="1:20" s="7" customFormat="1" hidden="1" x14ac:dyDescent="0.25">
      <c r="A151" s="4">
        <v>42027</v>
      </c>
      <c r="B151" s="2" t="s">
        <v>1580</v>
      </c>
      <c r="C151" s="2" t="s">
        <v>1581</v>
      </c>
      <c r="D151" s="2" t="s">
        <v>1582</v>
      </c>
      <c r="E151" s="2" t="s">
        <v>1583</v>
      </c>
      <c r="F151" s="5">
        <v>3507909000</v>
      </c>
      <c r="G151" s="5"/>
      <c r="H151" s="2" t="s">
        <v>1585</v>
      </c>
      <c r="I151" s="6">
        <v>40</v>
      </c>
      <c r="J151" s="6">
        <v>71900.45</v>
      </c>
      <c r="K151" s="2" t="s">
        <v>1391</v>
      </c>
      <c r="L151" s="2"/>
      <c r="M151" s="2" t="s">
        <v>207</v>
      </c>
      <c r="N151" s="2" t="s">
        <v>226</v>
      </c>
      <c r="O151" s="3">
        <v>21</v>
      </c>
      <c r="P151" s="3">
        <v>30</v>
      </c>
      <c r="Q151" s="3">
        <v>30</v>
      </c>
      <c r="R151" s="2" t="s">
        <v>63</v>
      </c>
      <c r="S151" s="2" t="s">
        <v>169</v>
      </c>
      <c r="T151" s="2" t="s">
        <v>170</v>
      </c>
    </row>
    <row r="152" spans="1:20" s="7" customFormat="1" hidden="1" x14ac:dyDescent="0.25">
      <c r="A152" s="4">
        <v>42027</v>
      </c>
      <c r="B152" s="2" t="s">
        <v>514</v>
      </c>
      <c r="C152" s="2" t="s">
        <v>504</v>
      </c>
      <c r="D152" s="2" t="s">
        <v>378</v>
      </c>
      <c r="E152" s="2" t="s">
        <v>379</v>
      </c>
      <c r="F152" s="5">
        <v>3507909000</v>
      </c>
      <c r="G152" s="12" t="s">
        <v>3462</v>
      </c>
      <c r="H152" s="2" t="s">
        <v>1586</v>
      </c>
      <c r="I152" s="6">
        <v>200</v>
      </c>
      <c r="J152" s="6">
        <v>23760.32</v>
      </c>
      <c r="K152" s="2" t="s">
        <v>270</v>
      </c>
      <c r="L152" s="2"/>
      <c r="M152" s="2" t="s">
        <v>25</v>
      </c>
      <c r="N152" s="2" t="s">
        <v>516</v>
      </c>
      <c r="O152" s="3">
        <v>21</v>
      </c>
      <c r="P152" s="3">
        <v>30</v>
      </c>
      <c r="Q152" s="3">
        <v>30</v>
      </c>
      <c r="R152" s="2" t="s">
        <v>194</v>
      </c>
      <c r="S152" s="2" t="s">
        <v>169</v>
      </c>
      <c r="T152" s="2" t="s">
        <v>170</v>
      </c>
    </row>
    <row r="153" spans="1:20" s="7" customFormat="1" hidden="1" x14ac:dyDescent="0.25">
      <c r="A153" s="4">
        <v>42027</v>
      </c>
      <c r="B153" s="2" t="s">
        <v>335</v>
      </c>
      <c r="C153" s="2" t="s">
        <v>336</v>
      </c>
      <c r="D153" s="2" t="s">
        <v>102</v>
      </c>
      <c r="E153" s="2" t="s">
        <v>1478</v>
      </c>
      <c r="F153" s="5">
        <v>3507909000</v>
      </c>
      <c r="G153" s="5" t="s">
        <v>3461</v>
      </c>
      <c r="H153" s="2" t="s">
        <v>1587</v>
      </c>
      <c r="I153" s="6">
        <v>500</v>
      </c>
      <c r="J153" s="6">
        <v>31989</v>
      </c>
      <c r="K153" s="2" t="s">
        <v>270</v>
      </c>
      <c r="L153" s="2"/>
      <c r="M153" s="2" t="s">
        <v>207</v>
      </c>
      <c r="N153" s="2" t="s">
        <v>338</v>
      </c>
      <c r="O153" s="3">
        <v>21</v>
      </c>
      <c r="P153" s="3">
        <v>30</v>
      </c>
      <c r="Q153" s="3">
        <v>30</v>
      </c>
      <c r="R153" s="2" t="s">
        <v>320</v>
      </c>
      <c r="S153" s="2" t="s">
        <v>169</v>
      </c>
      <c r="T153" s="2" t="s">
        <v>170</v>
      </c>
    </row>
    <row r="154" spans="1:20" s="7" customFormat="1" hidden="1" x14ac:dyDescent="0.25">
      <c r="A154" s="4">
        <v>42030</v>
      </c>
      <c r="B154" s="2" t="s">
        <v>1173</v>
      </c>
      <c r="C154" s="2" t="s">
        <v>1174</v>
      </c>
      <c r="D154" s="2" t="s">
        <v>1129</v>
      </c>
      <c r="E154" s="2" t="s">
        <v>1130</v>
      </c>
      <c r="F154" s="5">
        <v>3507909000</v>
      </c>
      <c r="G154" s="5"/>
      <c r="H154" s="2" t="s">
        <v>1588</v>
      </c>
      <c r="I154" s="6">
        <v>1E-3</v>
      </c>
      <c r="J154" s="6">
        <v>3530</v>
      </c>
      <c r="K154" s="2" t="s">
        <v>1202</v>
      </c>
      <c r="L154" s="2"/>
      <c r="M154" s="2" t="s">
        <v>207</v>
      </c>
      <c r="N154" s="2" t="s">
        <v>1132</v>
      </c>
      <c r="O154" s="3">
        <v>21</v>
      </c>
      <c r="P154" s="3">
        <v>40</v>
      </c>
      <c r="Q154" s="2"/>
      <c r="R154" s="2" t="s">
        <v>1133</v>
      </c>
      <c r="S154" s="2" t="s">
        <v>1114</v>
      </c>
      <c r="T154" s="2" t="s">
        <v>1115</v>
      </c>
    </row>
    <row r="155" spans="1:20" s="7" customFormat="1" hidden="1" x14ac:dyDescent="0.25">
      <c r="A155" s="4">
        <v>42030</v>
      </c>
      <c r="B155" s="2" t="s">
        <v>1173</v>
      </c>
      <c r="C155" s="2" t="s">
        <v>1174</v>
      </c>
      <c r="D155" s="2" t="s">
        <v>1129</v>
      </c>
      <c r="E155" s="2" t="s">
        <v>1130</v>
      </c>
      <c r="F155" s="5">
        <v>3507909000</v>
      </c>
      <c r="G155" s="5"/>
      <c r="H155" s="2" t="s">
        <v>1589</v>
      </c>
      <c r="I155" s="6">
        <v>3.6019999999999999</v>
      </c>
      <c r="J155" s="6">
        <v>26122.75</v>
      </c>
      <c r="K155" s="2" t="s">
        <v>641</v>
      </c>
      <c r="L155" s="2"/>
      <c r="M155" s="2" t="s">
        <v>207</v>
      </c>
      <c r="N155" s="2" t="s">
        <v>1132</v>
      </c>
      <c r="O155" s="3">
        <v>21</v>
      </c>
      <c r="P155" s="3">
        <v>40</v>
      </c>
      <c r="Q155" s="2"/>
      <c r="R155" s="2" t="s">
        <v>1133</v>
      </c>
      <c r="S155" s="2" t="s">
        <v>1114</v>
      </c>
      <c r="T155" s="2" t="s">
        <v>1115</v>
      </c>
    </row>
    <row r="156" spans="1:20" s="7" customFormat="1" hidden="1" x14ac:dyDescent="0.25">
      <c r="A156" s="4">
        <v>42030</v>
      </c>
      <c r="B156" s="2" t="s">
        <v>1590</v>
      </c>
      <c r="C156" s="2" t="s">
        <v>1591</v>
      </c>
      <c r="D156" s="2" t="s">
        <v>1592</v>
      </c>
      <c r="E156" s="2" t="s">
        <v>1593</v>
      </c>
      <c r="F156" s="5">
        <v>3507909000</v>
      </c>
      <c r="G156" s="5"/>
      <c r="H156" s="2" t="s">
        <v>1594</v>
      </c>
      <c r="I156" s="6">
        <v>3</v>
      </c>
      <c r="J156" s="6">
        <v>6788.47</v>
      </c>
      <c r="K156" s="2" t="s">
        <v>519</v>
      </c>
      <c r="L156" s="2"/>
      <c r="M156" s="2" t="s">
        <v>25</v>
      </c>
      <c r="N156" s="2" t="s">
        <v>1595</v>
      </c>
      <c r="O156" s="3">
        <v>21</v>
      </c>
      <c r="P156" s="3">
        <v>30</v>
      </c>
      <c r="Q156" s="3">
        <v>30</v>
      </c>
      <c r="R156" s="2" t="s">
        <v>179</v>
      </c>
      <c r="S156" s="2" t="s">
        <v>169</v>
      </c>
      <c r="T156" s="2" t="s">
        <v>170</v>
      </c>
    </row>
    <row r="157" spans="1:20" s="7" customFormat="1" hidden="1" x14ac:dyDescent="0.25">
      <c r="A157" s="4">
        <v>42030</v>
      </c>
      <c r="B157" s="2" t="s">
        <v>1596</v>
      </c>
      <c r="C157" s="2" t="s">
        <v>1597</v>
      </c>
      <c r="D157" s="2" t="s">
        <v>1598</v>
      </c>
      <c r="E157" s="2" t="s">
        <v>1599</v>
      </c>
      <c r="F157" s="5">
        <v>3507909000</v>
      </c>
      <c r="G157" s="5" t="s">
        <v>3466</v>
      </c>
      <c r="H157" s="2" t="s">
        <v>1600</v>
      </c>
      <c r="I157" s="6">
        <v>216</v>
      </c>
      <c r="J157" s="6">
        <v>62589.02</v>
      </c>
      <c r="K157" s="2" t="s">
        <v>24</v>
      </c>
      <c r="L157" s="2"/>
      <c r="M157" s="2" t="s">
        <v>25</v>
      </c>
      <c r="N157" s="2" t="s">
        <v>1601</v>
      </c>
      <c r="O157" s="3">
        <v>41</v>
      </c>
      <c r="P157" s="3">
        <v>30</v>
      </c>
      <c r="Q157" s="3">
        <v>30</v>
      </c>
      <c r="R157" s="2" t="s">
        <v>179</v>
      </c>
      <c r="S157" s="2" t="s">
        <v>27</v>
      </c>
      <c r="T157" s="2" t="s">
        <v>28</v>
      </c>
    </row>
    <row r="158" spans="1:20" s="7" customFormat="1" hidden="1" x14ac:dyDescent="0.25">
      <c r="A158" s="4">
        <v>42031</v>
      </c>
      <c r="B158" s="2" t="s">
        <v>1480</v>
      </c>
      <c r="C158" s="2" t="s">
        <v>1481</v>
      </c>
      <c r="D158" s="2" t="s">
        <v>1482</v>
      </c>
      <c r="E158" s="2" t="s">
        <v>1483</v>
      </c>
      <c r="F158" s="5">
        <v>3507909000</v>
      </c>
      <c r="G158" s="5"/>
      <c r="H158" s="2" t="s">
        <v>1484</v>
      </c>
      <c r="I158" s="6">
        <v>200</v>
      </c>
      <c r="J158" s="6">
        <v>29317.9</v>
      </c>
      <c r="K158" s="2" t="s">
        <v>167</v>
      </c>
      <c r="L158" s="2"/>
      <c r="M158" s="2" t="s">
        <v>25</v>
      </c>
      <c r="N158" s="2" t="s">
        <v>1485</v>
      </c>
      <c r="O158" s="3">
        <v>21</v>
      </c>
      <c r="P158" s="3">
        <v>30</v>
      </c>
      <c r="Q158" s="3">
        <v>30</v>
      </c>
      <c r="R158" s="2" t="s">
        <v>179</v>
      </c>
      <c r="S158" s="2" t="s">
        <v>160</v>
      </c>
      <c r="T158" s="2" t="s">
        <v>161</v>
      </c>
    </row>
    <row r="159" spans="1:20" s="7" customFormat="1" hidden="1" x14ac:dyDescent="0.25">
      <c r="A159" s="4">
        <v>42031</v>
      </c>
      <c r="B159" s="2" t="s">
        <v>1602</v>
      </c>
      <c r="C159" s="2" t="s">
        <v>1603</v>
      </c>
      <c r="D159" s="2" t="s">
        <v>1604</v>
      </c>
      <c r="E159" s="2" t="s">
        <v>1605</v>
      </c>
      <c r="F159" s="5">
        <v>3507909000</v>
      </c>
      <c r="G159" s="5"/>
      <c r="H159" s="2" t="s">
        <v>1606</v>
      </c>
      <c r="I159" s="6">
        <v>100</v>
      </c>
      <c r="J159" s="6">
        <v>284580.09000000003</v>
      </c>
      <c r="K159" s="2" t="s">
        <v>48</v>
      </c>
      <c r="L159" s="2"/>
      <c r="M159" s="2" t="s">
        <v>25</v>
      </c>
      <c r="N159" s="2" t="s">
        <v>1465</v>
      </c>
      <c r="O159" s="3">
        <v>21</v>
      </c>
      <c r="P159" s="3">
        <v>40</v>
      </c>
      <c r="Q159" s="2"/>
      <c r="R159" s="2" t="s">
        <v>1203</v>
      </c>
      <c r="S159" s="2" t="s">
        <v>1114</v>
      </c>
      <c r="T159" s="2" t="s">
        <v>1115</v>
      </c>
    </row>
    <row r="160" spans="1:20" s="7" customFormat="1" hidden="1" x14ac:dyDescent="0.25">
      <c r="A160" s="4">
        <v>42031</v>
      </c>
      <c r="B160" s="2" t="s">
        <v>588</v>
      </c>
      <c r="C160" s="2" t="s">
        <v>589</v>
      </c>
      <c r="D160" s="2" t="s">
        <v>590</v>
      </c>
      <c r="E160" s="2" t="s">
        <v>591</v>
      </c>
      <c r="F160" s="5">
        <v>3507909000</v>
      </c>
      <c r="G160" s="5" t="s">
        <v>3459</v>
      </c>
      <c r="H160" s="2" t="s">
        <v>1607</v>
      </c>
      <c r="I160" s="6">
        <v>1000</v>
      </c>
      <c r="J160" s="6">
        <v>50592.02</v>
      </c>
      <c r="K160" s="2" t="s">
        <v>177</v>
      </c>
      <c r="L160" s="2"/>
      <c r="M160" s="2" t="s">
        <v>25</v>
      </c>
      <c r="N160" s="2" t="s">
        <v>593</v>
      </c>
      <c r="O160" s="3">
        <v>21</v>
      </c>
      <c r="P160" s="3">
        <v>30</v>
      </c>
      <c r="Q160" s="3">
        <v>30</v>
      </c>
      <c r="R160" s="2" t="s">
        <v>339</v>
      </c>
      <c r="S160" s="2" t="s">
        <v>169</v>
      </c>
      <c r="T160" s="2" t="s">
        <v>170</v>
      </c>
    </row>
    <row r="161" spans="1:20" s="7" customFormat="1" hidden="1" x14ac:dyDescent="0.25">
      <c r="A161" s="4">
        <v>42032</v>
      </c>
      <c r="B161" s="2" t="s">
        <v>1608</v>
      </c>
      <c r="C161" s="2" t="s">
        <v>1609</v>
      </c>
      <c r="D161" s="2" t="s">
        <v>1610</v>
      </c>
      <c r="E161" s="2" t="s">
        <v>1611</v>
      </c>
      <c r="F161" s="5">
        <v>3507909000</v>
      </c>
      <c r="G161" s="5"/>
      <c r="H161" s="2" t="s">
        <v>1612</v>
      </c>
      <c r="I161" s="6">
        <v>6</v>
      </c>
      <c r="J161" s="6">
        <v>7154.82</v>
      </c>
      <c r="K161" s="2" t="s">
        <v>310</v>
      </c>
      <c r="L161" s="2"/>
      <c r="M161" s="2" t="s">
        <v>41</v>
      </c>
      <c r="N161" s="2" t="s">
        <v>1613</v>
      </c>
      <c r="O161" s="3">
        <v>21</v>
      </c>
      <c r="P161" s="3">
        <v>30</v>
      </c>
      <c r="Q161" s="3">
        <v>30</v>
      </c>
      <c r="R161" s="2" t="s">
        <v>208</v>
      </c>
      <c r="S161" s="2" t="s">
        <v>1614</v>
      </c>
      <c r="T161" s="2" t="s">
        <v>1615</v>
      </c>
    </row>
    <row r="162" spans="1:20" s="7" customFormat="1" hidden="1" x14ac:dyDescent="0.25">
      <c r="A162" s="4">
        <v>42034</v>
      </c>
      <c r="B162" s="2" t="s">
        <v>1616</v>
      </c>
      <c r="C162" s="2" t="s">
        <v>1617</v>
      </c>
      <c r="D162" s="2" t="s">
        <v>1094</v>
      </c>
      <c r="E162" s="2" t="s">
        <v>1095</v>
      </c>
      <c r="F162" s="5">
        <v>3507909000</v>
      </c>
      <c r="G162" s="5"/>
      <c r="H162" s="2" t="s">
        <v>1618</v>
      </c>
      <c r="I162" s="6">
        <v>2000</v>
      </c>
      <c r="J162" s="6">
        <v>934611.65</v>
      </c>
      <c r="K162" s="2" t="s">
        <v>167</v>
      </c>
      <c r="L162" s="2"/>
      <c r="M162" s="2" t="s">
        <v>207</v>
      </c>
      <c r="N162" s="2" t="s">
        <v>226</v>
      </c>
      <c r="O162" s="3">
        <v>21</v>
      </c>
      <c r="P162" s="3">
        <v>30</v>
      </c>
      <c r="Q162" s="3">
        <v>30</v>
      </c>
      <c r="R162" s="2" t="s">
        <v>1097</v>
      </c>
      <c r="S162" s="2" t="s">
        <v>169</v>
      </c>
      <c r="T162" s="2" t="s">
        <v>170</v>
      </c>
    </row>
    <row r="163" spans="1:20" s="7" customFormat="1" hidden="1" x14ac:dyDescent="0.25">
      <c r="A163" s="4">
        <v>42038</v>
      </c>
      <c r="B163" s="2" t="s">
        <v>1619</v>
      </c>
      <c r="C163" s="2" t="s">
        <v>1620</v>
      </c>
      <c r="D163" s="2" t="s">
        <v>1621</v>
      </c>
      <c r="E163" s="2" t="s">
        <v>1622</v>
      </c>
      <c r="F163" s="5">
        <v>3507909000</v>
      </c>
      <c r="G163" s="5"/>
      <c r="H163" s="2" t="s">
        <v>1623</v>
      </c>
      <c r="I163" s="6">
        <v>0.52</v>
      </c>
      <c r="J163" s="6">
        <v>43353.68</v>
      </c>
      <c r="K163" s="2" t="s">
        <v>167</v>
      </c>
      <c r="L163" s="2"/>
      <c r="M163" s="2" t="s">
        <v>207</v>
      </c>
      <c r="N163" s="2" t="s">
        <v>144</v>
      </c>
      <c r="O163" s="3">
        <v>21</v>
      </c>
      <c r="P163" s="3">
        <v>51</v>
      </c>
      <c r="Q163" s="3">
        <v>51</v>
      </c>
      <c r="R163" s="2" t="s">
        <v>168</v>
      </c>
      <c r="S163" s="2"/>
      <c r="T163" s="2"/>
    </row>
    <row r="164" spans="1:20" s="7" customFormat="1" hidden="1" x14ac:dyDescent="0.25">
      <c r="A164" s="4">
        <v>42039</v>
      </c>
      <c r="B164" s="2" t="s">
        <v>1624</v>
      </c>
      <c r="C164" s="2" t="s">
        <v>1625</v>
      </c>
      <c r="D164" s="2" t="s">
        <v>1626</v>
      </c>
      <c r="E164" s="2" t="s">
        <v>1627</v>
      </c>
      <c r="F164" s="5">
        <v>3507909000</v>
      </c>
      <c r="G164" s="5"/>
      <c r="H164" s="2" t="s">
        <v>1628</v>
      </c>
      <c r="I164" s="6">
        <v>0.2</v>
      </c>
      <c r="J164" s="6">
        <v>0</v>
      </c>
      <c r="K164" s="2" t="s">
        <v>641</v>
      </c>
      <c r="L164" s="2"/>
      <c r="M164" s="2"/>
      <c r="N164" s="2"/>
      <c r="O164" s="2"/>
      <c r="P164" s="3">
        <v>40</v>
      </c>
      <c r="Q164" s="3">
        <v>30</v>
      </c>
      <c r="R164" s="2" t="s">
        <v>168</v>
      </c>
      <c r="S164" s="2" t="s">
        <v>1114</v>
      </c>
      <c r="T164" s="2" t="s">
        <v>1115</v>
      </c>
    </row>
    <row r="165" spans="1:20" s="7" customFormat="1" hidden="1" x14ac:dyDescent="0.25">
      <c r="A165" s="4">
        <v>42040</v>
      </c>
      <c r="B165" s="2" t="s">
        <v>1629</v>
      </c>
      <c r="C165" s="2" t="s">
        <v>1630</v>
      </c>
      <c r="D165" s="2" t="s">
        <v>378</v>
      </c>
      <c r="E165" s="2" t="s">
        <v>379</v>
      </c>
      <c r="F165" s="5">
        <v>3507909000</v>
      </c>
      <c r="G165" s="5" t="s">
        <v>3469</v>
      </c>
      <c r="H165" s="2" t="s">
        <v>1631</v>
      </c>
      <c r="I165" s="6">
        <v>2580</v>
      </c>
      <c r="J165" s="6">
        <v>831427.77</v>
      </c>
      <c r="K165" s="2" t="s">
        <v>641</v>
      </c>
      <c r="L165" s="2"/>
      <c r="M165" s="2"/>
      <c r="N165" s="2"/>
      <c r="O165" s="2"/>
      <c r="P165" s="3">
        <v>30</v>
      </c>
      <c r="Q165" s="3">
        <v>30</v>
      </c>
      <c r="R165" s="2" t="s">
        <v>208</v>
      </c>
      <c r="S165" s="2" t="s">
        <v>169</v>
      </c>
      <c r="T165" s="2" t="s">
        <v>170</v>
      </c>
    </row>
    <row r="166" spans="1:20" s="7" customFormat="1" hidden="1" x14ac:dyDescent="0.25">
      <c r="A166" s="4">
        <v>42041</v>
      </c>
      <c r="B166" s="2" t="s">
        <v>1134</v>
      </c>
      <c r="C166" s="2" t="s">
        <v>1135</v>
      </c>
      <c r="D166" s="2" t="s">
        <v>1129</v>
      </c>
      <c r="E166" s="2" t="s">
        <v>1130</v>
      </c>
      <c r="F166" s="5">
        <v>3507909000</v>
      </c>
      <c r="G166" s="5"/>
      <c r="H166" s="2" t="s">
        <v>1632</v>
      </c>
      <c r="I166" s="6">
        <v>0.26</v>
      </c>
      <c r="J166" s="6">
        <v>5818.15</v>
      </c>
      <c r="K166" s="2" t="s">
        <v>641</v>
      </c>
      <c r="L166" s="2"/>
      <c r="M166" s="2" t="s">
        <v>207</v>
      </c>
      <c r="N166" s="2" t="s">
        <v>1132</v>
      </c>
      <c r="O166" s="3">
        <v>21</v>
      </c>
      <c r="P166" s="3">
        <v>40</v>
      </c>
      <c r="Q166" s="2"/>
      <c r="R166" s="2" t="s">
        <v>1133</v>
      </c>
      <c r="S166" s="2" t="s">
        <v>1114</v>
      </c>
      <c r="T166" s="2" t="s">
        <v>1115</v>
      </c>
    </row>
    <row r="167" spans="1:20" s="7" customFormat="1" hidden="1" x14ac:dyDescent="0.25">
      <c r="A167" s="4">
        <v>42046</v>
      </c>
      <c r="B167" s="2" t="s">
        <v>1517</v>
      </c>
      <c r="C167" s="2" t="s">
        <v>1518</v>
      </c>
      <c r="D167" s="2" t="s">
        <v>1519</v>
      </c>
      <c r="E167" s="2" t="s">
        <v>1520</v>
      </c>
      <c r="F167" s="5">
        <v>3507909000</v>
      </c>
      <c r="G167" s="5"/>
      <c r="H167" s="2" t="s">
        <v>1633</v>
      </c>
      <c r="I167" s="6">
        <v>42.2</v>
      </c>
      <c r="J167" s="6">
        <v>13560.43</v>
      </c>
      <c r="K167" s="2" t="s">
        <v>176</v>
      </c>
      <c r="L167" s="2"/>
      <c r="M167" s="2" t="s">
        <v>25</v>
      </c>
      <c r="N167" s="2" t="s">
        <v>1522</v>
      </c>
      <c r="O167" s="3">
        <v>21</v>
      </c>
      <c r="P167" s="3">
        <v>40</v>
      </c>
      <c r="Q167" s="2"/>
      <c r="R167" s="2" t="s">
        <v>168</v>
      </c>
      <c r="S167" s="2" t="s">
        <v>1114</v>
      </c>
      <c r="T167" s="2" t="s">
        <v>1115</v>
      </c>
    </row>
    <row r="168" spans="1:20" s="7" customFormat="1" hidden="1" x14ac:dyDescent="0.25">
      <c r="A168" s="4">
        <v>42052</v>
      </c>
      <c r="B168" s="2" t="s">
        <v>1634</v>
      </c>
      <c r="C168" s="2" t="s">
        <v>1635</v>
      </c>
      <c r="D168" s="2" t="s">
        <v>1301</v>
      </c>
      <c r="E168" s="2" t="s">
        <v>1302</v>
      </c>
      <c r="F168" s="5">
        <v>3507909000</v>
      </c>
      <c r="G168" s="5"/>
      <c r="H168" s="2" t="s">
        <v>1636</v>
      </c>
      <c r="I168" s="6">
        <v>0.56453799999999998</v>
      </c>
      <c r="J168" s="6">
        <v>5016008.49</v>
      </c>
      <c r="K168" s="2" t="s">
        <v>48</v>
      </c>
      <c r="L168" s="2"/>
      <c r="M168" s="2" t="s">
        <v>41</v>
      </c>
      <c r="N168" s="2" t="s">
        <v>226</v>
      </c>
      <c r="O168" s="3">
        <v>21</v>
      </c>
      <c r="P168" s="3">
        <v>51</v>
      </c>
      <c r="Q168" s="3">
        <v>51</v>
      </c>
      <c r="R168" s="2" t="s">
        <v>168</v>
      </c>
      <c r="S168" s="2"/>
      <c r="T168" s="2"/>
    </row>
    <row r="169" spans="1:20" s="7" customFormat="1" hidden="1" x14ac:dyDescent="0.25">
      <c r="A169" s="4">
        <v>42055</v>
      </c>
      <c r="B169" s="2" t="s">
        <v>1284</v>
      </c>
      <c r="C169" s="2" t="s">
        <v>1285</v>
      </c>
      <c r="D169" s="2" t="s">
        <v>1286</v>
      </c>
      <c r="E169" s="2" t="s">
        <v>1287</v>
      </c>
      <c r="F169" s="5">
        <v>3507909000</v>
      </c>
      <c r="G169" s="5"/>
      <c r="H169" s="2" t="s">
        <v>1637</v>
      </c>
      <c r="I169" s="6">
        <v>1.2E-2</v>
      </c>
      <c r="J169" s="6">
        <v>2461.54</v>
      </c>
      <c r="K169" s="2" t="s">
        <v>290</v>
      </c>
      <c r="L169" s="2"/>
      <c r="M169" s="2" t="s">
        <v>118</v>
      </c>
      <c r="N169" s="2" t="s">
        <v>1132</v>
      </c>
      <c r="O169" s="3">
        <v>21</v>
      </c>
      <c r="P169" s="3">
        <v>51</v>
      </c>
      <c r="Q169" s="3">
        <v>51</v>
      </c>
      <c r="R169" s="2" t="s">
        <v>168</v>
      </c>
      <c r="S169" s="2"/>
      <c r="T169" s="2"/>
    </row>
    <row r="170" spans="1:20" s="7" customFormat="1" hidden="1" x14ac:dyDescent="0.25">
      <c r="A170" s="4">
        <v>42055</v>
      </c>
      <c r="B170" s="2" t="s">
        <v>1284</v>
      </c>
      <c r="C170" s="2" t="s">
        <v>1285</v>
      </c>
      <c r="D170" s="2" t="s">
        <v>1286</v>
      </c>
      <c r="E170" s="2" t="s">
        <v>1287</v>
      </c>
      <c r="F170" s="5">
        <v>3507909000</v>
      </c>
      <c r="G170" s="5"/>
      <c r="H170" s="2" t="s">
        <v>1638</v>
      </c>
      <c r="I170" s="6">
        <v>0.05</v>
      </c>
      <c r="J170" s="6">
        <v>12305.22</v>
      </c>
      <c r="K170" s="2" t="s">
        <v>290</v>
      </c>
      <c r="L170" s="2"/>
      <c r="M170" s="2" t="s">
        <v>118</v>
      </c>
      <c r="N170" s="2" t="s">
        <v>1132</v>
      </c>
      <c r="O170" s="3">
        <v>21</v>
      </c>
      <c r="P170" s="3">
        <v>51</v>
      </c>
      <c r="Q170" s="3">
        <v>51</v>
      </c>
      <c r="R170" s="2" t="s">
        <v>168</v>
      </c>
      <c r="S170" s="2"/>
      <c r="T170" s="2"/>
    </row>
    <row r="171" spans="1:20" s="7" customFormat="1" hidden="1" x14ac:dyDescent="0.25">
      <c r="A171" s="4">
        <v>42058</v>
      </c>
      <c r="B171" s="2" t="s">
        <v>1173</v>
      </c>
      <c r="C171" s="2" t="s">
        <v>1174</v>
      </c>
      <c r="D171" s="2" t="s">
        <v>1129</v>
      </c>
      <c r="E171" s="2" t="s">
        <v>1130</v>
      </c>
      <c r="F171" s="5">
        <v>3507909000</v>
      </c>
      <c r="G171" s="5"/>
      <c r="H171" s="2" t="s">
        <v>1639</v>
      </c>
      <c r="I171" s="6">
        <v>2.5000000000000001E-4</v>
      </c>
      <c r="J171" s="6">
        <v>1877.97</v>
      </c>
      <c r="K171" s="2" t="s">
        <v>641</v>
      </c>
      <c r="L171" s="2"/>
      <c r="M171" s="2" t="s">
        <v>207</v>
      </c>
      <c r="N171" s="2" t="s">
        <v>1132</v>
      </c>
      <c r="O171" s="3">
        <v>21</v>
      </c>
      <c r="P171" s="3">
        <v>40</v>
      </c>
      <c r="Q171" s="2"/>
      <c r="R171" s="2" t="s">
        <v>1133</v>
      </c>
      <c r="S171" s="2" t="s">
        <v>1114</v>
      </c>
      <c r="T171" s="2" t="s">
        <v>1115</v>
      </c>
    </row>
    <row r="172" spans="1:20" s="7" customFormat="1" hidden="1" x14ac:dyDescent="0.25">
      <c r="A172" s="4">
        <v>42058</v>
      </c>
      <c r="B172" s="2" t="s">
        <v>1173</v>
      </c>
      <c r="C172" s="2" t="s">
        <v>1174</v>
      </c>
      <c r="D172" s="2" t="s">
        <v>1129</v>
      </c>
      <c r="E172" s="2" t="s">
        <v>1130</v>
      </c>
      <c r="F172" s="5">
        <v>3507909000</v>
      </c>
      <c r="G172" s="5"/>
      <c r="H172" s="2" t="s">
        <v>1640</v>
      </c>
      <c r="I172" s="6">
        <v>0.05</v>
      </c>
      <c r="J172" s="6">
        <v>3378.44</v>
      </c>
      <c r="K172" s="2" t="s">
        <v>270</v>
      </c>
      <c r="L172" s="2"/>
      <c r="M172" s="2" t="s">
        <v>207</v>
      </c>
      <c r="N172" s="2" t="s">
        <v>1132</v>
      </c>
      <c r="O172" s="3">
        <v>21</v>
      </c>
      <c r="P172" s="3">
        <v>40</v>
      </c>
      <c r="Q172" s="2"/>
      <c r="R172" s="2" t="s">
        <v>1133</v>
      </c>
      <c r="S172" s="2" t="s">
        <v>1114</v>
      </c>
      <c r="T172" s="2" t="s">
        <v>1115</v>
      </c>
    </row>
    <row r="173" spans="1:20" s="7" customFormat="1" hidden="1" x14ac:dyDescent="0.25">
      <c r="A173" s="4">
        <v>42060</v>
      </c>
      <c r="B173" s="2" t="s">
        <v>1641</v>
      </c>
      <c r="C173" s="2" t="s">
        <v>1642</v>
      </c>
      <c r="D173" s="2" t="s">
        <v>1643</v>
      </c>
      <c r="E173" s="2" t="s">
        <v>1644</v>
      </c>
      <c r="F173" s="5">
        <v>3507909000</v>
      </c>
      <c r="G173" s="5"/>
      <c r="H173" s="2" t="s">
        <v>1645</v>
      </c>
      <c r="I173" s="6">
        <v>0.94399999999999995</v>
      </c>
      <c r="J173" s="6">
        <v>32334.19</v>
      </c>
      <c r="K173" s="2" t="s">
        <v>73</v>
      </c>
      <c r="L173" s="2"/>
      <c r="M173" s="2" t="s">
        <v>207</v>
      </c>
      <c r="N173" s="2" t="s">
        <v>1083</v>
      </c>
      <c r="O173" s="3">
        <v>21</v>
      </c>
      <c r="P173" s="3">
        <v>40</v>
      </c>
      <c r="Q173" s="2"/>
      <c r="R173" s="2" t="s">
        <v>168</v>
      </c>
      <c r="S173" s="2" t="s">
        <v>1114</v>
      </c>
      <c r="T173" s="2" t="s">
        <v>1115</v>
      </c>
    </row>
    <row r="174" spans="1:20" s="7" customFormat="1" hidden="1" x14ac:dyDescent="0.25">
      <c r="A174" s="4">
        <v>42061</v>
      </c>
      <c r="B174" s="2" t="s">
        <v>1506</v>
      </c>
      <c r="C174" s="2" t="s">
        <v>1646</v>
      </c>
      <c r="D174" s="2" t="s">
        <v>1647</v>
      </c>
      <c r="E174" s="2" t="s">
        <v>1648</v>
      </c>
      <c r="F174" s="5">
        <v>3507909000</v>
      </c>
      <c r="G174" s="5"/>
      <c r="H174" s="2" t="s">
        <v>1649</v>
      </c>
      <c r="I174" s="6">
        <v>520</v>
      </c>
      <c r="J174" s="6">
        <v>403485.92</v>
      </c>
      <c r="K174" s="2" t="s">
        <v>310</v>
      </c>
      <c r="L174" s="2"/>
      <c r="M174" s="2" t="s">
        <v>207</v>
      </c>
      <c r="N174" s="2" t="s">
        <v>226</v>
      </c>
      <c r="O174" s="3">
        <v>21</v>
      </c>
      <c r="P174" s="3">
        <v>40</v>
      </c>
      <c r="Q174" s="2"/>
      <c r="R174" s="2" t="s">
        <v>179</v>
      </c>
      <c r="S174" s="2" t="s">
        <v>1114</v>
      </c>
      <c r="T174" s="2" t="s">
        <v>1115</v>
      </c>
    </row>
    <row r="175" spans="1:20" s="7" customFormat="1" hidden="1" x14ac:dyDescent="0.25">
      <c r="A175" s="4">
        <v>42037</v>
      </c>
      <c r="B175" s="2" t="s">
        <v>607</v>
      </c>
      <c r="C175" s="2" t="s">
        <v>1650</v>
      </c>
      <c r="D175" s="2" t="s">
        <v>82</v>
      </c>
      <c r="E175" s="2" t="s">
        <v>83</v>
      </c>
      <c r="F175" s="5">
        <v>3507909000</v>
      </c>
      <c r="G175" s="5" t="s">
        <v>3465</v>
      </c>
      <c r="H175" s="2" t="s">
        <v>1651</v>
      </c>
      <c r="I175" s="6">
        <v>10000</v>
      </c>
      <c r="J175" s="6">
        <v>1919669.85</v>
      </c>
      <c r="K175" s="2" t="s">
        <v>1391</v>
      </c>
      <c r="L175" s="2"/>
      <c r="M175" s="2" t="s">
        <v>118</v>
      </c>
      <c r="N175" s="2" t="s">
        <v>386</v>
      </c>
      <c r="O175" s="3">
        <v>21</v>
      </c>
      <c r="P175" s="3">
        <v>30</v>
      </c>
      <c r="Q175" s="3">
        <v>30</v>
      </c>
      <c r="R175" s="2" t="s">
        <v>570</v>
      </c>
      <c r="S175" s="2" t="s">
        <v>169</v>
      </c>
      <c r="T175" s="2" t="s">
        <v>170</v>
      </c>
    </row>
    <row r="176" spans="1:20" s="7" customFormat="1" hidden="1" x14ac:dyDescent="0.25">
      <c r="A176" s="4">
        <v>42037</v>
      </c>
      <c r="B176" s="2" t="s">
        <v>1529</v>
      </c>
      <c r="C176" s="2" t="s">
        <v>1530</v>
      </c>
      <c r="D176" s="2" t="s">
        <v>1443</v>
      </c>
      <c r="E176" s="2" t="s">
        <v>1652</v>
      </c>
      <c r="F176" s="5">
        <v>3507909000</v>
      </c>
      <c r="G176" s="5"/>
      <c r="H176" s="2" t="s">
        <v>1531</v>
      </c>
      <c r="I176" s="6">
        <v>510</v>
      </c>
      <c r="J176" s="6">
        <v>1305375.5</v>
      </c>
      <c r="K176" s="2" t="s">
        <v>1202</v>
      </c>
      <c r="L176" s="2"/>
      <c r="M176" s="2" t="s">
        <v>25</v>
      </c>
      <c r="N176" s="2" t="s">
        <v>1532</v>
      </c>
      <c r="O176" s="3">
        <v>21</v>
      </c>
      <c r="P176" s="3">
        <v>30</v>
      </c>
      <c r="Q176" s="3">
        <v>30</v>
      </c>
      <c r="R176" s="2" t="s">
        <v>179</v>
      </c>
      <c r="S176" s="2" t="s">
        <v>209</v>
      </c>
      <c r="T176" s="2" t="s">
        <v>161</v>
      </c>
    </row>
    <row r="177" spans="1:20" s="7" customFormat="1" hidden="1" x14ac:dyDescent="0.25">
      <c r="A177" s="4">
        <v>42037</v>
      </c>
      <c r="B177" s="2" t="s">
        <v>1653</v>
      </c>
      <c r="C177" s="2" t="s">
        <v>1654</v>
      </c>
      <c r="D177" s="2" t="s">
        <v>1535</v>
      </c>
      <c r="E177" s="2" t="s">
        <v>1536</v>
      </c>
      <c r="F177" s="5">
        <v>3507909000</v>
      </c>
      <c r="G177" s="5"/>
      <c r="H177" s="2" t="s">
        <v>1655</v>
      </c>
      <c r="I177" s="6">
        <v>480</v>
      </c>
      <c r="J177" s="6">
        <v>26316.3</v>
      </c>
      <c r="K177" s="2" t="s">
        <v>249</v>
      </c>
      <c r="L177" s="2"/>
      <c r="M177" s="2" t="s">
        <v>207</v>
      </c>
      <c r="N177" s="2" t="s">
        <v>1538</v>
      </c>
      <c r="O177" s="3">
        <v>21</v>
      </c>
      <c r="P177" s="3">
        <v>30</v>
      </c>
      <c r="Q177" s="3">
        <v>30</v>
      </c>
      <c r="R177" s="2" t="s">
        <v>1656</v>
      </c>
      <c r="S177" s="2" t="s">
        <v>456</v>
      </c>
      <c r="T177" s="2" t="s">
        <v>430</v>
      </c>
    </row>
    <row r="178" spans="1:20" s="7" customFormat="1" hidden="1" x14ac:dyDescent="0.25">
      <c r="A178" s="4">
        <v>42037</v>
      </c>
      <c r="B178" s="2" t="s">
        <v>1653</v>
      </c>
      <c r="C178" s="2" t="s">
        <v>1654</v>
      </c>
      <c r="D178" s="2" t="s">
        <v>1535</v>
      </c>
      <c r="E178" s="2" t="s">
        <v>1536</v>
      </c>
      <c r="F178" s="5">
        <v>3507909000</v>
      </c>
      <c r="G178" s="5"/>
      <c r="H178" s="2" t="s">
        <v>1657</v>
      </c>
      <c r="I178" s="6">
        <v>40</v>
      </c>
      <c r="J178" s="6">
        <v>6442.96</v>
      </c>
      <c r="K178" s="2" t="s">
        <v>249</v>
      </c>
      <c r="L178" s="2"/>
      <c r="M178" s="2" t="s">
        <v>207</v>
      </c>
      <c r="N178" s="2" t="s">
        <v>1538</v>
      </c>
      <c r="O178" s="3">
        <v>21</v>
      </c>
      <c r="P178" s="3">
        <v>30</v>
      </c>
      <c r="Q178" s="3">
        <v>30</v>
      </c>
      <c r="R178" s="2" t="s">
        <v>320</v>
      </c>
      <c r="S178" s="2" t="s">
        <v>456</v>
      </c>
      <c r="T178" s="2" t="s">
        <v>430</v>
      </c>
    </row>
    <row r="179" spans="1:20" s="7" customFormat="1" hidden="1" x14ac:dyDescent="0.25">
      <c r="A179" s="4">
        <v>42037</v>
      </c>
      <c r="B179" s="2" t="s">
        <v>1658</v>
      </c>
      <c r="C179" s="2" t="s">
        <v>1659</v>
      </c>
      <c r="D179" s="2" t="s">
        <v>1660</v>
      </c>
      <c r="E179" s="2" t="s">
        <v>1661</v>
      </c>
      <c r="F179" s="5">
        <v>3507909000</v>
      </c>
      <c r="G179" s="5"/>
      <c r="H179" s="2" t="s">
        <v>1662</v>
      </c>
      <c r="I179" s="6">
        <v>1000</v>
      </c>
      <c r="J179" s="6">
        <v>82454.39</v>
      </c>
      <c r="K179" s="2" t="s">
        <v>270</v>
      </c>
      <c r="L179" s="2"/>
      <c r="M179" s="2" t="s">
        <v>25</v>
      </c>
      <c r="N179" s="2" t="s">
        <v>1663</v>
      </c>
      <c r="O179" s="3">
        <v>21</v>
      </c>
      <c r="P179" s="3">
        <v>30</v>
      </c>
      <c r="Q179" s="3">
        <v>30</v>
      </c>
      <c r="R179" s="2" t="s">
        <v>208</v>
      </c>
      <c r="S179" s="2" t="s">
        <v>169</v>
      </c>
      <c r="T179" s="2" t="s">
        <v>170</v>
      </c>
    </row>
    <row r="180" spans="1:20" s="7" customFormat="1" hidden="1" x14ac:dyDescent="0.25">
      <c r="A180" s="4">
        <v>42037</v>
      </c>
      <c r="B180" s="2" t="s">
        <v>1447</v>
      </c>
      <c r="C180" s="2" t="s">
        <v>1448</v>
      </c>
      <c r="D180" s="2" t="s">
        <v>1449</v>
      </c>
      <c r="E180" s="2" t="s">
        <v>1450</v>
      </c>
      <c r="F180" s="5">
        <v>3507909000</v>
      </c>
      <c r="G180" s="5"/>
      <c r="H180" s="2" t="s">
        <v>1664</v>
      </c>
      <c r="I180" s="6">
        <v>39.619999999999997</v>
      </c>
      <c r="J180" s="6">
        <v>61064.15</v>
      </c>
      <c r="K180" s="2" t="s">
        <v>167</v>
      </c>
      <c r="L180" s="2"/>
      <c r="M180" s="2" t="s">
        <v>207</v>
      </c>
      <c r="N180" s="2" t="s">
        <v>226</v>
      </c>
      <c r="O180" s="3">
        <v>21</v>
      </c>
      <c r="P180" s="3">
        <v>30</v>
      </c>
      <c r="Q180" s="3">
        <v>30</v>
      </c>
      <c r="R180" s="2" t="s">
        <v>179</v>
      </c>
      <c r="S180" s="2" t="s">
        <v>169</v>
      </c>
      <c r="T180" s="2" t="s">
        <v>170</v>
      </c>
    </row>
    <row r="181" spans="1:20" s="7" customFormat="1" hidden="1" x14ac:dyDescent="0.25">
      <c r="A181" s="4">
        <v>42037</v>
      </c>
      <c r="B181" s="2" t="s">
        <v>1447</v>
      </c>
      <c r="C181" s="2" t="s">
        <v>1448</v>
      </c>
      <c r="D181" s="2" t="s">
        <v>1449</v>
      </c>
      <c r="E181" s="2" t="s">
        <v>1450</v>
      </c>
      <c r="F181" s="5">
        <v>3507909000</v>
      </c>
      <c r="G181" s="5"/>
      <c r="H181" s="2" t="s">
        <v>1665</v>
      </c>
      <c r="I181" s="6">
        <v>115</v>
      </c>
      <c r="J181" s="6">
        <v>65600.240000000005</v>
      </c>
      <c r="K181" s="2" t="s">
        <v>270</v>
      </c>
      <c r="L181" s="2"/>
      <c r="M181" s="2" t="s">
        <v>207</v>
      </c>
      <c r="N181" s="2" t="s">
        <v>226</v>
      </c>
      <c r="O181" s="3">
        <v>21</v>
      </c>
      <c r="P181" s="3">
        <v>30</v>
      </c>
      <c r="Q181" s="3">
        <v>30</v>
      </c>
      <c r="R181" s="2" t="s">
        <v>179</v>
      </c>
      <c r="S181" s="2" t="s">
        <v>169</v>
      </c>
      <c r="T181" s="2" t="s">
        <v>170</v>
      </c>
    </row>
    <row r="182" spans="1:20" s="7" customFormat="1" hidden="1" x14ac:dyDescent="0.25">
      <c r="A182" s="4">
        <v>42037</v>
      </c>
      <c r="B182" s="2" t="s">
        <v>1447</v>
      </c>
      <c r="C182" s="2" t="s">
        <v>1448</v>
      </c>
      <c r="D182" s="2" t="s">
        <v>1449</v>
      </c>
      <c r="E182" s="2" t="s">
        <v>1450</v>
      </c>
      <c r="F182" s="5">
        <v>3507909000</v>
      </c>
      <c r="G182" s="5"/>
      <c r="H182" s="2" t="s">
        <v>1666</v>
      </c>
      <c r="I182" s="6">
        <v>16</v>
      </c>
      <c r="J182" s="6">
        <v>15661.76</v>
      </c>
      <c r="K182" s="2" t="s">
        <v>1667</v>
      </c>
      <c r="L182" s="2"/>
      <c r="M182" s="2" t="s">
        <v>207</v>
      </c>
      <c r="N182" s="2" t="s">
        <v>226</v>
      </c>
      <c r="O182" s="3">
        <v>21</v>
      </c>
      <c r="P182" s="3">
        <v>30</v>
      </c>
      <c r="Q182" s="3">
        <v>30</v>
      </c>
      <c r="R182" s="2" t="s">
        <v>1203</v>
      </c>
      <c r="S182" s="2" t="s">
        <v>169</v>
      </c>
      <c r="T182" s="2" t="s">
        <v>170</v>
      </c>
    </row>
    <row r="183" spans="1:20" s="7" customFormat="1" hidden="1" x14ac:dyDescent="0.25">
      <c r="A183" s="4">
        <v>42037</v>
      </c>
      <c r="B183" s="2" t="s">
        <v>1658</v>
      </c>
      <c r="C183" s="2" t="s">
        <v>1659</v>
      </c>
      <c r="D183" s="2" t="s">
        <v>1660</v>
      </c>
      <c r="E183" s="2" t="s">
        <v>1661</v>
      </c>
      <c r="F183" s="5">
        <v>3507909000</v>
      </c>
      <c r="G183" s="5"/>
      <c r="H183" s="2" t="s">
        <v>1668</v>
      </c>
      <c r="I183" s="6">
        <v>70</v>
      </c>
      <c r="J183" s="6">
        <v>33974.5</v>
      </c>
      <c r="K183" s="2" t="s">
        <v>270</v>
      </c>
      <c r="L183" s="2"/>
      <c r="M183" s="2" t="s">
        <v>25</v>
      </c>
      <c r="N183" s="2" t="s">
        <v>1663</v>
      </c>
      <c r="O183" s="3">
        <v>21</v>
      </c>
      <c r="P183" s="3">
        <v>30</v>
      </c>
      <c r="Q183" s="3">
        <v>30</v>
      </c>
      <c r="R183" s="2" t="s">
        <v>168</v>
      </c>
      <c r="S183" s="2" t="s">
        <v>169</v>
      </c>
      <c r="T183" s="2" t="s">
        <v>170</v>
      </c>
    </row>
    <row r="184" spans="1:20" s="7" customFormat="1" hidden="1" x14ac:dyDescent="0.25">
      <c r="A184" s="4">
        <v>42037</v>
      </c>
      <c r="B184" s="2" t="s">
        <v>1669</v>
      </c>
      <c r="C184" s="2" t="s">
        <v>1670</v>
      </c>
      <c r="D184" s="2" t="s">
        <v>1671</v>
      </c>
      <c r="E184" s="2" t="s">
        <v>1672</v>
      </c>
      <c r="F184" s="5">
        <v>3507909000</v>
      </c>
      <c r="G184" s="5"/>
      <c r="H184" s="2" t="s">
        <v>1673</v>
      </c>
      <c r="I184" s="6">
        <v>60</v>
      </c>
      <c r="J184" s="6">
        <v>5484.77</v>
      </c>
      <c r="K184" s="2" t="s">
        <v>60</v>
      </c>
      <c r="L184" s="2"/>
      <c r="M184" s="2" t="s">
        <v>297</v>
      </c>
      <c r="N184" s="2" t="s">
        <v>1674</v>
      </c>
      <c r="O184" s="3">
        <v>21</v>
      </c>
      <c r="P184" s="3">
        <v>30</v>
      </c>
      <c r="Q184" s="3">
        <v>30</v>
      </c>
      <c r="R184" s="2" t="s">
        <v>780</v>
      </c>
      <c r="S184" s="2" t="s">
        <v>136</v>
      </c>
      <c r="T184" s="2" t="s">
        <v>137</v>
      </c>
    </row>
    <row r="185" spans="1:20" s="7" customFormat="1" hidden="1" x14ac:dyDescent="0.25">
      <c r="A185" s="4">
        <v>42038</v>
      </c>
      <c r="B185" s="2" t="s">
        <v>1529</v>
      </c>
      <c r="C185" s="2" t="s">
        <v>1675</v>
      </c>
      <c r="D185" s="2" t="s">
        <v>1374</v>
      </c>
      <c r="E185" s="2" t="s">
        <v>1375</v>
      </c>
      <c r="F185" s="5">
        <v>3507909000</v>
      </c>
      <c r="G185" s="5"/>
      <c r="H185" s="2" t="s">
        <v>1676</v>
      </c>
      <c r="I185" s="6">
        <v>1825</v>
      </c>
      <c r="J185" s="6">
        <v>181216.54</v>
      </c>
      <c r="K185" s="2" t="s">
        <v>270</v>
      </c>
      <c r="L185" s="2"/>
      <c r="M185" s="2" t="s">
        <v>207</v>
      </c>
      <c r="N185" s="2" t="s">
        <v>1153</v>
      </c>
      <c r="O185" s="3">
        <v>21</v>
      </c>
      <c r="P185" s="3">
        <v>30</v>
      </c>
      <c r="Q185" s="3">
        <v>30</v>
      </c>
      <c r="R185" s="2" t="s">
        <v>179</v>
      </c>
      <c r="S185" s="2" t="s">
        <v>169</v>
      </c>
      <c r="T185" s="2" t="s">
        <v>170</v>
      </c>
    </row>
    <row r="186" spans="1:20" s="7" customFormat="1" hidden="1" x14ac:dyDescent="0.25">
      <c r="A186" s="4">
        <v>42038</v>
      </c>
      <c r="B186" s="2" t="s">
        <v>1677</v>
      </c>
      <c r="C186" s="2" t="s">
        <v>1678</v>
      </c>
      <c r="D186" s="2" t="s">
        <v>1679</v>
      </c>
      <c r="E186" s="2" t="s">
        <v>1680</v>
      </c>
      <c r="F186" s="5">
        <v>3507909000</v>
      </c>
      <c r="G186" s="5"/>
      <c r="H186" s="2" t="s">
        <v>1681</v>
      </c>
      <c r="I186" s="6">
        <v>5</v>
      </c>
      <c r="J186" s="6">
        <v>6388.96</v>
      </c>
      <c r="K186" s="2" t="s">
        <v>345</v>
      </c>
      <c r="L186" s="2"/>
      <c r="M186" s="2" t="s">
        <v>25</v>
      </c>
      <c r="N186" s="2" t="s">
        <v>1682</v>
      </c>
      <c r="O186" s="3">
        <v>21</v>
      </c>
      <c r="P186" s="3">
        <v>30</v>
      </c>
      <c r="Q186" s="3">
        <v>30</v>
      </c>
      <c r="R186" s="2" t="s">
        <v>179</v>
      </c>
      <c r="S186" s="2" t="s">
        <v>160</v>
      </c>
      <c r="T186" s="2" t="s">
        <v>161</v>
      </c>
    </row>
    <row r="187" spans="1:20" s="7" customFormat="1" hidden="1" x14ac:dyDescent="0.25">
      <c r="A187" s="4">
        <v>42038</v>
      </c>
      <c r="B187" s="2" t="s">
        <v>1568</v>
      </c>
      <c r="C187" s="2" t="s">
        <v>1569</v>
      </c>
      <c r="D187" s="2" t="s">
        <v>1570</v>
      </c>
      <c r="E187" s="2" t="s">
        <v>1571</v>
      </c>
      <c r="F187" s="5">
        <v>3507909000</v>
      </c>
      <c r="G187" s="5"/>
      <c r="H187" s="2" t="s">
        <v>1683</v>
      </c>
      <c r="I187" s="6">
        <v>3800</v>
      </c>
      <c r="J187" s="6">
        <v>164361.18</v>
      </c>
      <c r="K187" s="2" t="s">
        <v>48</v>
      </c>
      <c r="L187" s="2"/>
      <c r="M187" s="2" t="s">
        <v>41</v>
      </c>
      <c r="N187" s="2" t="s">
        <v>1573</v>
      </c>
      <c r="O187" s="3">
        <v>21</v>
      </c>
      <c r="P187" s="3">
        <v>30</v>
      </c>
      <c r="Q187" s="3">
        <v>30</v>
      </c>
      <c r="R187" s="2" t="s">
        <v>1574</v>
      </c>
      <c r="S187" s="2" t="s">
        <v>169</v>
      </c>
      <c r="T187" s="2" t="s">
        <v>170</v>
      </c>
    </row>
    <row r="188" spans="1:20" s="7" customFormat="1" hidden="1" x14ac:dyDescent="0.25">
      <c r="A188" s="4">
        <v>42038</v>
      </c>
      <c r="B188" s="2" t="s">
        <v>1568</v>
      </c>
      <c r="C188" s="2" t="s">
        <v>1569</v>
      </c>
      <c r="D188" s="2" t="s">
        <v>1570</v>
      </c>
      <c r="E188" s="2" t="s">
        <v>1571</v>
      </c>
      <c r="F188" s="5">
        <v>3507909000</v>
      </c>
      <c r="G188" s="5"/>
      <c r="H188" s="2" t="s">
        <v>1684</v>
      </c>
      <c r="I188" s="6">
        <v>25</v>
      </c>
      <c r="J188" s="6">
        <v>6141.25</v>
      </c>
      <c r="K188" s="2" t="s">
        <v>48</v>
      </c>
      <c r="L188" s="2"/>
      <c r="M188" s="2" t="s">
        <v>41</v>
      </c>
      <c r="N188" s="2" t="s">
        <v>1573</v>
      </c>
      <c r="O188" s="3">
        <v>21</v>
      </c>
      <c r="P188" s="3">
        <v>30</v>
      </c>
      <c r="Q188" s="3">
        <v>30</v>
      </c>
      <c r="R188" s="2" t="s">
        <v>1574</v>
      </c>
      <c r="S188" s="2" t="s">
        <v>169</v>
      </c>
      <c r="T188" s="2" t="s">
        <v>170</v>
      </c>
    </row>
    <row r="189" spans="1:20" s="7" customFormat="1" hidden="1" x14ac:dyDescent="0.25">
      <c r="A189" s="4">
        <v>42038</v>
      </c>
      <c r="B189" s="2" t="s">
        <v>1568</v>
      </c>
      <c r="C189" s="2" t="s">
        <v>1569</v>
      </c>
      <c r="D189" s="2" t="s">
        <v>1570</v>
      </c>
      <c r="E189" s="2" t="s">
        <v>1571</v>
      </c>
      <c r="F189" s="5">
        <v>3507909000</v>
      </c>
      <c r="G189" s="5"/>
      <c r="H189" s="2" t="s">
        <v>1685</v>
      </c>
      <c r="I189" s="6">
        <v>50</v>
      </c>
      <c r="J189" s="6">
        <v>44148.28</v>
      </c>
      <c r="K189" s="2" t="s">
        <v>48</v>
      </c>
      <c r="L189" s="2"/>
      <c r="M189" s="2" t="s">
        <v>41</v>
      </c>
      <c r="N189" s="2" t="s">
        <v>1573</v>
      </c>
      <c r="O189" s="3">
        <v>21</v>
      </c>
      <c r="P189" s="3">
        <v>30</v>
      </c>
      <c r="Q189" s="3">
        <v>30</v>
      </c>
      <c r="R189" s="2" t="s">
        <v>1097</v>
      </c>
      <c r="S189" s="2" t="s">
        <v>169</v>
      </c>
      <c r="T189" s="2" t="s">
        <v>170</v>
      </c>
    </row>
    <row r="190" spans="1:20" s="7" customFormat="1" hidden="1" x14ac:dyDescent="0.25">
      <c r="A190" s="4">
        <v>42038</v>
      </c>
      <c r="B190" s="2" t="s">
        <v>1568</v>
      </c>
      <c r="C190" s="2" t="s">
        <v>1569</v>
      </c>
      <c r="D190" s="2" t="s">
        <v>1570</v>
      </c>
      <c r="E190" s="2" t="s">
        <v>1571</v>
      </c>
      <c r="F190" s="5">
        <v>3507909000</v>
      </c>
      <c r="G190" s="5"/>
      <c r="H190" s="2" t="s">
        <v>1686</v>
      </c>
      <c r="I190" s="6">
        <v>49</v>
      </c>
      <c r="J190" s="6">
        <v>10427.15</v>
      </c>
      <c r="K190" s="2" t="s">
        <v>48</v>
      </c>
      <c r="L190" s="2"/>
      <c r="M190" s="2" t="s">
        <v>41</v>
      </c>
      <c r="N190" s="2" t="s">
        <v>1573</v>
      </c>
      <c r="O190" s="3">
        <v>21</v>
      </c>
      <c r="P190" s="3">
        <v>30</v>
      </c>
      <c r="Q190" s="3">
        <v>30</v>
      </c>
      <c r="R190" s="2" t="s">
        <v>1574</v>
      </c>
      <c r="S190" s="2" t="s">
        <v>169</v>
      </c>
      <c r="T190" s="2" t="s">
        <v>170</v>
      </c>
    </row>
    <row r="191" spans="1:20" s="7" customFormat="1" hidden="1" x14ac:dyDescent="0.25">
      <c r="A191" s="4">
        <v>42039</v>
      </c>
      <c r="B191" s="2" t="s">
        <v>514</v>
      </c>
      <c r="C191" s="2" t="s">
        <v>763</v>
      </c>
      <c r="D191" s="2" t="s">
        <v>590</v>
      </c>
      <c r="E191" s="2" t="s">
        <v>591</v>
      </c>
      <c r="F191" s="5">
        <v>3507909000</v>
      </c>
      <c r="G191" s="5" t="s">
        <v>3463</v>
      </c>
      <c r="H191" s="2" t="s">
        <v>1687</v>
      </c>
      <c r="I191" s="6">
        <v>500</v>
      </c>
      <c r="J191" s="6">
        <v>39034.29</v>
      </c>
      <c r="K191" s="2" t="s">
        <v>270</v>
      </c>
      <c r="L191" s="2"/>
      <c r="M191" s="2" t="s">
        <v>207</v>
      </c>
      <c r="N191" s="2" t="s">
        <v>765</v>
      </c>
      <c r="O191" s="3">
        <v>21</v>
      </c>
      <c r="P191" s="3">
        <v>30</v>
      </c>
      <c r="Q191" s="3">
        <v>30</v>
      </c>
      <c r="R191" s="2" t="s">
        <v>339</v>
      </c>
      <c r="S191" s="2" t="s">
        <v>169</v>
      </c>
      <c r="T191" s="2" t="s">
        <v>170</v>
      </c>
    </row>
    <row r="192" spans="1:20" s="7" customFormat="1" hidden="1" x14ac:dyDescent="0.25">
      <c r="A192" s="4">
        <v>42041</v>
      </c>
      <c r="B192" s="2" t="s">
        <v>1688</v>
      </c>
      <c r="C192" s="2" t="s">
        <v>1689</v>
      </c>
      <c r="D192" s="2" t="s">
        <v>1690</v>
      </c>
      <c r="E192" s="2" t="s">
        <v>1691</v>
      </c>
      <c r="F192" s="5">
        <v>3507909000</v>
      </c>
      <c r="G192" s="5"/>
      <c r="H192" s="2" t="s">
        <v>1692</v>
      </c>
      <c r="I192" s="6">
        <v>20</v>
      </c>
      <c r="J192" s="6">
        <v>22902.9</v>
      </c>
      <c r="K192" s="2" t="s">
        <v>48</v>
      </c>
      <c r="L192" s="2"/>
      <c r="M192" s="2" t="s">
        <v>25</v>
      </c>
      <c r="N192" s="2" t="s">
        <v>1693</v>
      </c>
      <c r="O192" s="3">
        <v>21</v>
      </c>
      <c r="P192" s="3">
        <v>30</v>
      </c>
      <c r="Q192" s="3">
        <v>30</v>
      </c>
      <c r="R192" s="2" t="s">
        <v>1694</v>
      </c>
      <c r="S192" s="2" t="s">
        <v>429</v>
      </c>
      <c r="T192" s="2" t="s">
        <v>430</v>
      </c>
    </row>
    <row r="193" spans="1:20" s="7" customFormat="1" hidden="1" x14ac:dyDescent="0.25">
      <c r="A193" s="4">
        <v>42044</v>
      </c>
      <c r="B193" s="2" t="s">
        <v>1658</v>
      </c>
      <c r="C193" s="2" t="s">
        <v>1659</v>
      </c>
      <c r="D193" s="2" t="s">
        <v>1660</v>
      </c>
      <c r="E193" s="2" t="s">
        <v>1661</v>
      </c>
      <c r="F193" s="5">
        <v>3507909000</v>
      </c>
      <c r="G193" s="5"/>
      <c r="H193" s="2" t="s">
        <v>1695</v>
      </c>
      <c r="I193" s="6">
        <v>300</v>
      </c>
      <c r="J193" s="6">
        <v>201898.74</v>
      </c>
      <c r="K193" s="2" t="s">
        <v>270</v>
      </c>
      <c r="L193" s="2"/>
      <c r="M193" s="2" t="s">
        <v>25</v>
      </c>
      <c r="N193" s="2" t="s">
        <v>1663</v>
      </c>
      <c r="O193" s="3">
        <v>21</v>
      </c>
      <c r="P193" s="3">
        <v>30</v>
      </c>
      <c r="Q193" s="3">
        <v>30</v>
      </c>
      <c r="R193" s="2" t="s">
        <v>208</v>
      </c>
      <c r="S193" s="2" t="s">
        <v>169</v>
      </c>
      <c r="T193" s="2" t="s">
        <v>170</v>
      </c>
    </row>
    <row r="194" spans="1:20" s="7" customFormat="1" hidden="1" x14ac:dyDescent="0.25">
      <c r="A194" s="4">
        <v>42044</v>
      </c>
      <c r="B194" s="2" t="s">
        <v>1545</v>
      </c>
      <c r="C194" s="2" t="s">
        <v>1696</v>
      </c>
      <c r="D194" s="2" t="s">
        <v>1697</v>
      </c>
      <c r="E194" s="2" t="s">
        <v>1698</v>
      </c>
      <c r="F194" s="5">
        <v>3507909000</v>
      </c>
      <c r="G194" s="5"/>
      <c r="H194" s="2" t="s">
        <v>1699</v>
      </c>
      <c r="I194" s="6">
        <v>5000</v>
      </c>
      <c r="J194" s="6">
        <v>1037205.29</v>
      </c>
      <c r="K194" s="2" t="s">
        <v>270</v>
      </c>
      <c r="L194" s="2"/>
      <c r="M194" s="2" t="s">
        <v>118</v>
      </c>
      <c r="N194" s="2" t="s">
        <v>1700</v>
      </c>
      <c r="O194" s="3">
        <v>21</v>
      </c>
      <c r="P194" s="3">
        <v>30</v>
      </c>
      <c r="Q194" s="3">
        <v>30</v>
      </c>
      <c r="R194" s="2" t="s">
        <v>179</v>
      </c>
      <c r="S194" s="2" t="s">
        <v>209</v>
      </c>
      <c r="T194" s="2" t="s">
        <v>161</v>
      </c>
    </row>
    <row r="195" spans="1:20" s="7" customFormat="1" hidden="1" x14ac:dyDescent="0.25">
      <c r="A195" s="4">
        <v>42044</v>
      </c>
      <c r="B195" s="2" t="s">
        <v>1545</v>
      </c>
      <c r="C195" s="2" t="s">
        <v>1696</v>
      </c>
      <c r="D195" s="2" t="s">
        <v>1697</v>
      </c>
      <c r="E195" s="2" t="s">
        <v>1698</v>
      </c>
      <c r="F195" s="5">
        <v>3507909000</v>
      </c>
      <c r="G195" s="5"/>
      <c r="H195" s="2" t="s">
        <v>1701</v>
      </c>
      <c r="I195" s="6">
        <v>5000</v>
      </c>
      <c r="J195" s="6">
        <v>691470.19</v>
      </c>
      <c r="K195" s="2" t="s">
        <v>270</v>
      </c>
      <c r="L195" s="2"/>
      <c r="M195" s="2" t="s">
        <v>118</v>
      </c>
      <c r="N195" s="2" t="s">
        <v>1700</v>
      </c>
      <c r="O195" s="3">
        <v>21</v>
      </c>
      <c r="P195" s="3">
        <v>30</v>
      </c>
      <c r="Q195" s="3">
        <v>30</v>
      </c>
      <c r="R195" s="2" t="s">
        <v>179</v>
      </c>
      <c r="S195" s="2" t="s">
        <v>209</v>
      </c>
      <c r="T195" s="2" t="s">
        <v>161</v>
      </c>
    </row>
    <row r="196" spans="1:20" s="7" customFormat="1" hidden="1" x14ac:dyDescent="0.25">
      <c r="A196" s="4">
        <v>42045</v>
      </c>
      <c r="B196" s="2" t="s">
        <v>1702</v>
      </c>
      <c r="C196" s="2" t="s">
        <v>1703</v>
      </c>
      <c r="D196" s="2" t="s">
        <v>1462</v>
      </c>
      <c r="E196" s="2" t="s">
        <v>1463</v>
      </c>
      <c r="F196" s="5">
        <v>3507909000</v>
      </c>
      <c r="G196" s="5"/>
      <c r="H196" s="2" t="s">
        <v>1704</v>
      </c>
      <c r="I196" s="6">
        <v>300</v>
      </c>
      <c r="J196" s="6">
        <v>76365.97</v>
      </c>
      <c r="K196" s="2" t="s">
        <v>48</v>
      </c>
      <c r="L196" s="2"/>
      <c r="M196" s="2" t="s">
        <v>25</v>
      </c>
      <c r="N196" s="2" t="s">
        <v>1465</v>
      </c>
      <c r="O196" s="3">
        <v>21</v>
      </c>
      <c r="P196" s="3">
        <v>40</v>
      </c>
      <c r="Q196" s="3">
        <v>30</v>
      </c>
      <c r="R196" s="2" t="s">
        <v>1203</v>
      </c>
      <c r="S196" s="2" t="s">
        <v>1114</v>
      </c>
      <c r="T196" s="2" t="s">
        <v>1115</v>
      </c>
    </row>
    <row r="197" spans="1:20" s="7" customFormat="1" hidden="1" x14ac:dyDescent="0.25">
      <c r="A197" s="4">
        <v>42046</v>
      </c>
      <c r="B197" s="2" t="s">
        <v>1705</v>
      </c>
      <c r="C197" s="2" t="s">
        <v>1706</v>
      </c>
      <c r="D197" s="2" t="s">
        <v>409</v>
      </c>
      <c r="E197" s="2" t="s">
        <v>410</v>
      </c>
      <c r="F197" s="5">
        <v>3507909000</v>
      </c>
      <c r="G197" s="12" t="s">
        <v>3511</v>
      </c>
      <c r="H197" s="2" t="s">
        <v>1707</v>
      </c>
      <c r="I197" s="6">
        <v>3000</v>
      </c>
      <c r="J197" s="6">
        <v>295105.08</v>
      </c>
      <c r="K197" s="2" t="s">
        <v>48</v>
      </c>
      <c r="L197" s="2"/>
      <c r="M197" s="2" t="s">
        <v>69</v>
      </c>
      <c r="N197" s="2" t="s">
        <v>85</v>
      </c>
      <c r="O197" s="3">
        <v>21</v>
      </c>
      <c r="P197" s="3">
        <v>11</v>
      </c>
      <c r="Q197" s="3">
        <v>31</v>
      </c>
      <c r="R197" s="2" t="s">
        <v>1708</v>
      </c>
      <c r="S197" s="2" t="s">
        <v>51</v>
      </c>
      <c r="T197" s="2" t="s">
        <v>52</v>
      </c>
    </row>
    <row r="198" spans="1:20" s="7" customFormat="1" hidden="1" x14ac:dyDescent="0.25">
      <c r="A198" s="4">
        <v>42046</v>
      </c>
      <c r="B198" s="2" t="s">
        <v>148</v>
      </c>
      <c r="C198" s="2" t="s">
        <v>1709</v>
      </c>
      <c r="D198" s="2" t="s">
        <v>1710</v>
      </c>
      <c r="E198" s="2" t="s">
        <v>1711</v>
      </c>
      <c r="F198" s="5">
        <v>3507909000</v>
      </c>
      <c r="G198" s="5"/>
      <c r="H198" s="2" t="s">
        <v>1712</v>
      </c>
      <c r="I198" s="6">
        <v>100</v>
      </c>
      <c r="J198" s="6">
        <v>45954.92</v>
      </c>
      <c r="K198" s="2" t="s">
        <v>48</v>
      </c>
      <c r="L198" s="2"/>
      <c r="M198" s="2" t="s">
        <v>61</v>
      </c>
      <c r="N198" s="2" t="s">
        <v>62</v>
      </c>
      <c r="O198" s="3">
        <v>21</v>
      </c>
      <c r="P198" s="3">
        <v>11</v>
      </c>
      <c r="Q198" s="3">
        <v>31</v>
      </c>
      <c r="R198" s="2" t="s">
        <v>168</v>
      </c>
      <c r="S198" s="2" t="s">
        <v>51</v>
      </c>
      <c r="T198" s="2" t="s">
        <v>52</v>
      </c>
    </row>
    <row r="199" spans="1:20" s="7" customFormat="1" hidden="1" x14ac:dyDescent="0.25">
      <c r="A199" s="4">
        <v>42046</v>
      </c>
      <c r="B199" s="2" t="s">
        <v>1568</v>
      </c>
      <c r="C199" s="2" t="s">
        <v>1569</v>
      </c>
      <c r="D199" s="2" t="s">
        <v>1570</v>
      </c>
      <c r="E199" s="2" t="s">
        <v>1571</v>
      </c>
      <c r="F199" s="5">
        <v>3507909000</v>
      </c>
      <c r="G199" s="5"/>
      <c r="H199" s="2" t="s">
        <v>1713</v>
      </c>
      <c r="I199" s="6">
        <v>300</v>
      </c>
      <c r="J199" s="6">
        <v>482456.28</v>
      </c>
      <c r="K199" s="2" t="s">
        <v>48</v>
      </c>
      <c r="L199" s="2"/>
      <c r="M199" s="2" t="s">
        <v>41</v>
      </c>
      <c r="N199" s="2" t="s">
        <v>1573</v>
      </c>
      <c r="O199" s="3">
        <v>21</v>
      </c>
      <c r="P199" s="3">
        <v>30</v>
      </c>
      <c r="Q199" s="3">
        <v>30</v>
      </c>
      <c r="R199" s="2" t="s">
        <v>168</v>
      </c>
      <c r="S199" s="2" t="s">
        <v>169</v>
      </c>
      <c r="T199" s="2" t="s">
        <v>170</v>
      </c>
    </row>
    <row r="200" spans="1:20" s="7" customFormat="1" hidden="1" x14ac:dyDescent="0.25">
      <c r="A200" s="4">
        <v>42046</v>
      </c>
      <c r="B200" s="2" t="s">
        <v>1568</v>
      </c>
      <c r="C200" s="2" t="s">
        <v>1569</v>
      </c>
      <c r="D200" s="2" t="s">
        <v>1570</v>
      </c>
      <c r="E200" s="2" t="s">
        <v>1571</v>
      </c>
      <c r="F200" s="5">
        <v>3507909000</v>
      </c>
      <c r="G200" s="5"/>
      <c r="H200" s="2" t="s">
        <v>1714</v>
      </c>
      <c r="I200" s="6">
        <v>2400</v>
      </c>
      <c r="J200" s="6">
        <v>490249.69</v>
      </c>
      <c r="K200" s="2" t="s">
        <v>48</v>
      </c>
      <c r="L200" s="2"/>
      <c r="M200" s="2" t="s">
        <v>41</v>
      </c>
      <c r="N200" s="2" t="s">
        <v>1573</v>
      </c>
      <c r="O200" s="3">
        <v>21</v>
      </c>
      <c r="P200" s="3">
        <v>30</v>
      </c>
      <c r="Q200" s="3">
        <v>30</v>
      </c>
      <c r="R200" s="2" t="s">
        <v>1574</v>
      </c>
      <c r="S200" s="2" t="s">
        <v>169</v>
      </c>
      <c r="T200" s="2" t="s">
        <v>170</v>
      </c>
    </row>
    <row r="201" spans="1:20" s="7" customFormat="1" hidden="1" x14ac:dyDescent="0.25">
      <c r="A201" s="4">
        <v>42048</v>
      </c>
      <c r="B201" s="2" t="s">
        <v>1447</v>
      </c>
      <c r="C201" s="2" t="s">
        <v>1448</v>
      </c>
      <c r="D201" s="2" t="s">
        <v>1449</v>
      </c>
      <c r="E201" s="2" t="s">
        <v>1450</v>
      </c>
      <c r="F201" s="5">
        <v>3507909000</v>
      </c>
      <c r="G201" s="5"/>
      <c r="H201" s="2" t="s">
        <v>1715</v>
      </c>
      <c r="I201" s="6">
        <v>30</v>
      </c>
      <c r="J201" s="6">
        <v>71648.33</v>
      </c>
      <c r="K201" s="2" t="s">
        <v>167</v>
      </c>
      <c r="L201" s="2"/>
      <c r="M201" s="2" t="s">
        <v>207</v>
      </c>
      <c r="N201" s="2" t="s">
        <v>226</v>
      </c>
      <c r="O201" s="3">
        <v>21</v>
      </c>
      <c r="P201" s="3">
        <v>30</v>
      </c>
      <c r="Q201" s="3">
        <v>30</v>
      </c>
      <c r="R201" s="2" t="s">
        <v>179</v>
      </c>
      <c r="S201" s="2" t="s">
        <v>169</v>
      </c>
      <c r="T201" s="2" t="s">
        <v>170</v>
      </c>
    </row>
    <row r="202" spans="1:20" s="7" customFormat="1" hidden="1" x14ac:dyDescent="0.25">
      <c r="A202" s="4">
        <v>42051</v>
      </c>
      <c r="B202" s="2" t="s">
        <v>1716</v>
      </c>
      <c r="C202" s="2" t="s">
        <v>1717</v>
      </c>
      <c r="D202" s="2" t="s">
        <v>1718</v>
      </c>
      <c r="E202" s="2" t="s">
        <v>1719</v>
      </c>
      <c r="F202" s="5">
        <v>3507909000</v>
      </c>
      <c r="G202" s="5"/>
      <c r="H202" s="2" t="s">
        <v>1720</v>
      </c>
      <c r="I202" s="6">
        <v>200</v>
      </c>
      <c r="J202" s="6">
        <v>241730.89</v>
      </c>
      <c r="K202" s="2" t="s">
        <v>167</v>
      </c>
      <c r="L202" s="2"/>
      <c r="M202" s="2" t="s">
        <v>207</v>
      </c>
      <c r="N202" s="2" t="s">
        <v>226</v>
      </c>
      <c r="O202" s="3">
        <v>21</v>
      </c>
      <c r="P202" s="3">
        <v>30</v>
      </c>
      <c r="Q202" s="3">
        <v>30</v>
      </c>
      <c r="R202" s="2" t="s">
        <v>339</v>
      </c>
      <c r="S202" s="2" t="s">
        <v>169</v>
      </c>
      <c r="T202" s="2" t="s">
        <v>170</v>
      </c>
    </row>
    <row r="203" spans="1:20" s="7" customFormat="1" hidden="1" x14ac:dyDescent="0.25">
      <c r="A203" s="4">
        <v>42051</v>
      </c>
      <c r="B203" s="2" t="s">
        <v>1721</v>
      </c>
      <c r="C203" s="2" t="s">
        <v>1717</v>
      </c>
      <c r="D203" s="2" t="s">
        <v>1718</v>
      </c>
      <c r="E203" s="2" t="s">
        <v>1719</v>
      </c>
      <c r="F203" s="5">
        <v>3507909000</v>
      </c>
      <c r="G203" s="5"/>
      <c r="H203" s="2" t="s">
        <v>1722</v>
      </c>
      <c r="I203" s="6">
        <v>90</v>
      </c>
      <c r="J203" s="6">
        <v>32148.58</v>
      </c>
      <c r="K203" s="2" t="s">
        <v>167</v>
      </c>
      <c r="L203" s="2"/>
      <c r="M203" s="2" t="s">
        <v>207</v>
      </c>
      <c r="N203" s="2" t="s">
        <v>226</v>
      </c>
      <c r="O203" s="3">
        <v>21</v>
      </c>
      <c r="P203" s="3">
        <v>30</v>
      </c>
      <c r="Q203" s="3">
        <v>30</v>
      </c>
      <c r="R203" s="2" t="s">
        <v>339</v>
      </c>
      <c r="S203" s="2" t="s">
        <v>169</v>
      </c>
      <c r="T203" s="2" t="s">
        <v>170</v>
      </c>
    </row>
    <row r="204" spans="1:20" s="7" customFormat="1" hidden="1" x14ac:dyDescent="0.25">
      <c r="A204" s="4">
        <v>42051</v>
      </c>
      <c r="B204" s="2" t="s">
        <v>1580</v>
      </c>
      <c r="C204" s="2" t="s">
        <v>1581</v>
      </c>
      <c r="D204" s="2" t="s">
        <v>1582</v>
      </c>
      <c r="E204" s="2" t="s">
        <v>1583</v>
      </c>
      <c r="F204" s="5">
        <v>3507909000</v>
      </c>
      <c r="G204" s="5"/>
      <c r="H204" s="2" t="s">
        <v>1723</v>
      </c>
      <c r="I204" s="6">
        <v>2075</v>
      </c>
      <c r="J204" s="6">
        <v>663553.06999999995</v>
      </c>
      <c r="K204" s="2" t="s">
        <v>176</v>
      </c>
      <c r="L204" s="2"/>
      <c r="M204" s="2" t="s">
        <v>207</v>
      </c>
      <c r="N204" s="2" t="s">
        <v>226</v>
      </c>
      <c r="O204" s="3">
        <v>21</v>
      </c>
      <c r="P204" s="3">
        <v>30</v>
      </c>
      <c r="Q204" s="3">
        <v>30</v>
      </c>
      <c r="R204" s="2" t="s">
        <v>780</v>
      </c>
      <c r="S204" s="2" t="s">
        <v>169</v>
      </c>
      <c r="T204" s="2" t="s">
        <v>170</v>
      </c>
    </row>
    <row r="205" spans="1:20" s="7" customFormat="1" hidden="1" x14ac:dyDescent="0.25">
      <c r="A205" s="4">
        <v>42052</v>
      </c>
      <c r="B205" s="2" t="s">
        <v>1466</v>
      </c>
      <c r="C205" s="2" t="s">
        <v>1467</v>
      </c>
      <c r="D205" s="2" t="s">
        <v>1468</v>
      </c>
      <c r="E205" s="2" t="s">
        <v>1469</v>
      </c>
      <c r="F205" s="5">
        <v>3507909000</v>
      </c>
      <c r="G205" s="5"/>
      <c r="H205" s="2" t="s">
        <v>1470</v>
      </c>
      <c r="I205" s="6">
        <v>100</v>
      </c>
      <c r="J205" s="6">
        <v>32612.12</v>
      </c>
      <c r="K205" s="2" t="s">
        <v>167</v>
      </c>
      <c r="L205" s="2"/>
      <c r="M205" s="2" t="s">
        <v>297</v>
      </c>
      <c r="N205" s="2" t="s">
        <v>1471</v>
      </c>
      <c r="O205" s="3">
        <v>21</v>
      </c>
      <c r="P205" s="3">
        <v>30</v>
      </c>
      <c r="Q205" s="3">
        <v>30</v>
      </c>
      <c r="R205" s="2" t="s">
        <v>168</v>
      </c>
      <c r="S205" s="2" t="s">
        <v>160</v>
      </c>
      <c r="T205" s="2" t="s">
        <v>161</v>
      </c>
    </row>
    <row r="206" spans="1:20" s="7" customFormat="1" hidden="1" x14ac:dyDescent="0.25">
      <c r="A206" s="4">
        <v>42052</v>
      </c>
      <c r="B206" s="2" t="s">
        <v>335</v>
      </c>
      <c r="C206" s="2" t="s">
        <v>336</v>
      </c>
      <c r="D206" s="2" t="s">
        <v>102</v>
      </c>
      <c r="E206" s="2" t="s">
        <v>1478</v>
      </c>
      <c r="F206" s="5">
        <v>3507909000</v>
      </c>
      <c r="G206" s="5" t="s">
        <v>3461</v>
      </c>
      <c r="H206" s="2" t="s">
        <v>1724</v>
      </c>
      <c r="I206" s="6">
        <v>13400</v>
      </c>
      <c r="J206" s="6">
        <v>2324354.83</v>
      </c>
      <c r="K206" s="2" t="s">
        <v>270</v>
      </c>
      <c r="L206" s="2"/>
      <c r="M206" s="2" t="s">
        <v>207</v>
      </c>
      <c r="N206" s="2" t="s">
        <v>338</v>
      </c>
      <c r="O206" s="3">
        <v>21</v>
      </c>
      <c r="P206" s="3">
        <v>30</v>
      </c>
      <c r="Q206" s="3">
        <v>30</v>
      </c>
      <c r="R206" s="2" t="s">
        <v>320</v>
      </c>
      <c r="S206" s="2" t="s">
        <v>169</v>
      </c>
      <c r="T206" s="2" t="s">
        <v>170</v>
      </c>
    </row>
    <row r="207" spans="1:20" s="7" customFormat="1" hidden="1" x14ac:dyDescent="0.25">
      <c r="A207" s="4">
        <v>42052</v>
      </c>
      <c r="B207" s="2" t="s">
        <v>1453</v>
      </c>
      <c r="C207" s="2" t="s">
        <v>1454</v>
      </c>
      <c r="D207" s="2" t="s">
        <v>1455</v>
      </c>
      <c r="E207" s="2" t="s">
        <v>1456</v>
      </c>
      <c r="F207" s="5">
        <v>3507909000</v>
      </c>
      <c r="G207" s="5"/>
      <c r="H207" s="2" t="s">
        <v>1725</v>
      </c>
      <c r="I207" s="6">
        <v>3790</v>
      </c>
      <c r="J207" s="6">
        <v>1099443.55</v>
      </c>
      <c r="K207" s="2" t="s">
        <v>290</v>
      </c>
      <c r="L207" s="2"/>
      <c r="M207" s="2" t="s">
        <v>207</v>
      </c>
      <c r="N207" s="2" t="s">
        <v>1458</v>
      </c>
      <c r="O207" s="3">
        <v>21</v>
      </c>
      <c r="P207" s="3">
        <v>30</v>
      </c>
      <c r="Q207" s="3">
        <v>30</v>
      </c>
      <c r="R207" s="2" t="s">
        <v>1459</v>
      </c>
      <c r="S207" s="2" t="s">
        <v>169</v>
      </c>
      <c r="T207" s="2" t="s">
        <v>170</v>
      </c>
    </row>
    <row r="208" spans="1:20" s="7" customFormat="1" hidden="1" x14ac:dyDescent="0.25">
      <c r="A208" s="4">
        <v>42053</v>
      </c>
      <c r="B208" s="2" t="s">
        <v>1653</v>
      </c>
      <c r="C208" s="2" t="s">
        <v>1654</v>
      </c>
      <c r="D208" s="2" t="s">
        <v>1535</v>
      </c>
      <c r="E208" s="2" t="s">
        <v>1536</v>
      </c>
      <c r="F208" s="5">
        <v>3507909000</v>
      </c>
      <c r="G208" s="5"/>
      <c r="H208" s="2" t="s">
        <v>1726</v>
      </c>
      <c r="I208" s="6">
        <v>240</v>
      </c>
      <c r="J208" s="6">
        <v>21641.69</v>
      </c>
      <c r="K208" s="2" t="s">
        <v>249</v>
      </c>
      <c r="L208" s="2"/>
      <c r="M208" s="2" t="s">
        <v>207</v>
      </c>
      <c r="N208" s="2" t="s">
        <v>1538</v>
      </c>
      <c r="O208" s="3">
        <v>21</v>
      </c>
      <c r="P208" s="3">
        <v>30</v>
      </c>
      <c r="Q208" s="3">
        <v>30</v>
      </c>
      <c r="R208" s="2" t="s">
        <v>1656</v>
      </c>
      <c r="S208" s="2" t="s">
        <v>209</v>
      </c>
      <c r="T208" s="2" t="s">
        <v>161</v>
      </c>
    </row>
    <row r="209" spans="1:20" s="7" customFormat="1" hidden="1" x14ac:dyDescent="0.25">
      <c r="A209" s="4">
        <v>42053</v>
      </c>
      <c r="B209" s="2" t="s">
        <v>1551</v>
      </c>
      <c r="C209" s="2" t="s">
        <v>1555</v>
      </c>
      <c r="D209" s="2" t="s">
        <v>1286</v>
      </c>
      <c r="E209" s="2" t="s">
        <v>1287</v>
      </c>
      <c r="F209" s="5">
        <v>3507909000</v>
      </c>
      <c r="G209" s="5"/>
      <c r="H209" s="2" t="s">
        <v>1727</v>
      </c>
      <c r="I209" s="6">
        <v>5000</v>
      </c>
      <c r="J209" s="6">
        <v>4401905.07</v>
      </c>
      <c r="K209" s="2" t="s">
        <v>167</v>
      </c>
      <c r="L209" s="2"/>
      <c r="M209" s="2" t="s">
        <v>118</v>
      </c>
      <c r="N209" s="2" t="s">
        <v>1132</v>
      </c>
      <c r="O209" s="3">
        <v>21</v>
      </c>
      <c r="P209" s="3">
        <v>30</v>
      </c>
      <c r="Q209" s="3">
        <v>30</v>
      </c>
      <c r="R209" s="2" t="s">
        <v>1097</v>
      </c>
      <c r="S209" s="2" t="s">
        <v>169</v>
      </c>
      <c r="T209" s="2" t="s">
        <v>170</v>
      </c>
    </row>
    <row r="210" spans="1:20" s="7" customFormat="1" hidden="1" x14ac:dyDescent="0.25">
      <c r="A210" s="4">
        <v>42054</v>
      </c>
      <c r="B210" s="2" t="s">
        <v>1728</v>
      </c>
      <c r="C210" s="2" t="s">
        <v>1706</v>
      </c>
      <c r="D210" s="2" t="s">
        <v>535</v>
      </c>
      <c r="E210" s="2" t="s">
        <v>536</v>
      </c>
      <c r="F210" s="5">
        <v>3507909000</v>
      </c>
      <c r="G210" s="5"/>
      <c r="H210" s="2" t="s">
        <v>1729</v>
      </c>
      <c r="I210" s="6">
        <v>9000</v>
      </c>
      <c r="J210" s="6">
        <v>1688379.46</v>
      </c>
      <c r="K210" s="2" t="s">
        <v>48</v>
      </c>
      <c r="L210" s="2"/>
      <c r="M210" s="2" t="s">
        <v>69</v>
      </c>
      <c r="N210" s="2" t="s">
        <v>85</v>
      </c>
      <c r="O210" s="3">
        <v>21</v>
      </c>
      <c r="P210" s="3">
        <v>11</v>
      </c>
      <c r="Q210" s="3">
        <v>31</v>
      </c>
      <c r="R210" s="2" t="s">
        <v>339</v>
      </c>
      <c r="S210" s="2" t="s">
        <v>51</v>
      </c>
      <c r="T210" s="2" t="s">
        <v>52</v>
      </c>
    </row>
    <row r="211" spans="1:20" s="7" customFormat="1" hidden="1" x14ac:dyDescent="0.25">
      <c r="A211" s="4">
        <v>42055</v>
      </c>
      <c r="B211" s="2" t="s">
        <v>335</v>
      </c>
      <c r="C211" s="2" t="s">
        <v>336</v>
      </c>
      <c r="D211" s="2" t="s">
        <v>102</v>
      </c>
      <c r="E211" s="2" t="s">
        <v>1478</v>
      </c>
      <c r="F211" s="5">
        <v>3507909000</v>
      </c>
      <c r="G211" s="5" t="s">
        <v>3461</v>
      </c>
      <c r="H211" s="2" t="s">
        <v>1730</v>
      </c>
      <c r="I211" s="6">
        <v>13100</v>
      </c>
      <c r="J211" s="6">
        <v>2501365.3199999998</v>
      </c>
      <c r="K211" s="2" t="s">
        <v>270</v>
      </c>
      <c r="L211" s="2"/>
      <c r="M211" s="2" t="s">
        <v>207</v>
      </c>
      <c r="N211" s="2" t="s">
        <v>338</v>
      </c>
      <c r="O211" s="3">
        <v>21</v>
      </c>
      <c r="P211" s="3">
        <v>30</v>
      </c>
      <c r="Q211" s="3">
        <v>30</v>
      </c>
      <c r="R211" s="2" t="s">
        <v>320</v>
      </c>
      <c r="S211" s="2" t="s">
        <v>169</v>
      </c>
      <c r="T211" s="2" t="s">
        <v>170</v>
      </c>
    </row>
    <row r="212" spans="1:20" s="7" customFormat="1" hidden="1" x14ac:dyDescent="0.25">
      <c r="A212" s="4">
        <v>42058</v>
      </c>
      <c r="B212" s="2" t="s">
        <v>1596</v>
      </c>
      <c r="C212" s="2" t="s">
        <v>1597</v>
      </c>
      <c r="D212" s="2" t="s">
        <v>1598</v>
      </c>
      <c r="E212" s="2" t="s">
        <v>1599</v>
      </c>
      <c r="F212" s="5">
        <v>3507909000</v>
      </c>
      <c r="G212" s="5" t="s">
        <v>3466</v>
      </c>
      <c r="H212" s="2" t="s">
        <v>1731</v>
      </c>
      <c r="I212" s="6">
        <v>416</v>
      </c>
      <c r="J212" s="6">
        <v>121154.98</v>
      </c>
      <c r="K212" s="2" t="s">
        <v>24</v>
      </c>
      <c r="L212" s="2"/>
      <c r="M212" s="2" t="s">
        <v>25</v>
      </c>
      <c r="N212" s="2" t="s">
        <v>1601</v>
      </c>
      <c r="O212" s="3">
        <v>41</v>
      </c>
      <c r="P212" s="3">
        <v>30</v>
      </c>
      <c r="Q212" s="3">
        <v>30</v>
      </c>
      <c r="R212" s="2" t="s">
        <v>179</v>
      </c>
      <c r="S212" s="2" t="s">
        <v>145</v>
      </c>
      <c r="T212" s="2" t="s">
        <v>28</v>
      </c>
    </row>
    <row r="213" spans="1:20" s="7" customFormat="1" hidden="1" x14ac:dyDescent="0.25">
      <c r="A213" s="4">
        <v>42058</v>
      </c>
      <c r="B213" s="2" t="s">
        <v>1447</v>
      </c>
      <c r="C213" s="2" t="s">
        <v>1448</v>
      </c>
      <c r="D213" s="2" t="s">
        <v>1449</v>
      </c>
      <c r="E213" s="2" t="s">
        <v>1450</v>
      </c>
      <c r="F213" s="5">
        <v>3507909000</v>
      </c>
      <c r="G213" s="5"/>
      <c r="H213" s="2" t="s">
        <v>1732</v>
      </c>
      <c r="I213" s="6">
        <v>49</v>
      </c>
      <c r="J213" s="6">
        <v>92516.99</v>
      </c>
      <c r="K213" s="2" t="s">
        <v>167</v>
      </c>
      <c r="L213" s="2"/>
      <c r="M213" s="2" t="s">
        <v>207</v>
      </c>
      <c r="N213" s="2" t="s">
        <v>226</v>
      </c>
      <c r="O213" s="3">
        <v>21</v>
      </c>
      <c r="P213" s="3">
        <v>30</v>
      </c>
      <c r="Q213" s="3">
        <v>30</v>
      </c>
      <c r="R213" s="2" t="s">
        <v>1203</v>
      </c>
      <c r="S213" s="2" t="s">
        <v>169</v>
      </c>
      <c r="T213" s="2" t="s">
        <v>170</v>
      </c>
    </row>
    <row r="214" spans="1:20" s="7" customFormat="1" hidden="1" x14ac:dyDescent="0.25">
      <c r="A214" s="4">
        <v>42058</v>
      </c>
      <c r="B214" s="2" t="s">
        <v>1447</v>
      </c>
      <c r="C214" s="2" t="s">
        <v>1448</v>
      </c>
      <c r="D214" s="2" t="s">
        <v>1449</v>
      </c>
      <c r="E214" s="2" t="s">
        <v>1450</v>
      </c>
      <c r="F214" s="5">
        <v>3507909000</v>
      </c>
      <c r="G214" s="5"/>
      <c r="H214" s="2" t="s">
        <v>1733</v>
      </c>
      <c r="I214" s="6">
        <v>35.1</v>
      </c>
      <c r="J214" s="6">
        <v>40219.96</v>
      </c>
      <c r="K214" s="2" t="s">
        <v>270</v>
      </c>
      <c r="L214" s="2"/>
      <c r="M214" s="2" t="s">
        <v>207</v>
      </c>
      <c r="N214" s="2" t="s">
        <v>226</v>
      </c>
      <c r="O214" s="3">
        <v>21</v>
      </c>
      <c r="P214" s="3">
        <v>30</v>
      </c>
      <c r="Q214" s="3">
        <v>30</v>
      </c>
      <c r="R214" s="2" t="s">
        <v>1203</v>
      </c>
      <c r="S214" s="2" t="s">
        <v>169</v>
      </c>
      <c r="T214" s="2" t="s">
        <v>170</v>
      </c>
    </row>
    <row r="215" spans="1:20" s="7" customFormat="1" hidden="1" x14ac:dyDescent="0.25">
      <c r="A215" s="4">
        <v>42058</v>
      </c>
      <c r="B215" s="2" t="s">
        <v>1447</v>
      </c>
      <c r="C215" s="2" t="s">
        <v>1448</v>
      </c>
      <c r="D215" s="2" t="s">
        <v>1449</v>
      </c>
      <c r="E215" s="2" t="s">
        <v>1450</v>
      </c>
      <c r="F215" s="5">
        <v>3507909000</v>
      </c>
      <c r="G215" s="5"/>
      <c r="H215" s="2" t="s">
        <v>1734</v>
      </c>
      <c r="I215" s="6">
        <v>115</v>
      </c>
      <c r="J215" s="6">
        <v>114550.46</v>
      </c>
      <c r="K215" s="2" t="s">
        <v>270</v>
      </c>
      <c r="L215" s="2"/>
      <c r="M215" s="2" t="s">
        <v>207</v>
      </c>
      <c r="N215" s="2" t="s">
        <v>226</v>
      </c>
      <c r="O215" s="3">
        <v>21</v>
      </c>
      <c r="P215" s="3">
        <v>30</v>
      </c>
      <c r="Q215" s="3">
        <v>30</v>
      </c>
      <c r="R215" s="2" t="s">
        <v>179</v>
      </c>
      <c r="S215" s="2" t="s">
        <v>169</v>
      </c>
      <c r="T215" s="2" t="s">
        <v>170</v>
      </c>
    </row>
    <row r="216" spans="1:20" s="7" customFormat="1" hidden="1" x14ac:dyDescent="0.25">
      <c r="A216" s="4">
        <v>42058</v>
      </c>
      <c r="B216" s="2" t="s">
        <v>1447</v>
      </c>
      <c r="C216" s="2" t="s">
        <v>1448</v>
      </c>
      <c r="D216" s="2" t="s">
        <v>1449</v>
      </c>
      <c r="E216" s="2" t="s">
        <v>1450</v>
      </c>
      <c r="F216" s="5">
        <v>3507909000</v>
      </c>
      <c r="G216" s="5"/>
      <c r="H216" s="2" t="s">
        <v>1735</v>
      </c>
      <c r="I216" s="6">
        <v>7</v>
      </c>
      <c r="J216" s="6">
        <v>11946.36</v>
      </c>
      <c r="K216" s="2" t="s">
        <v>1667</v>
      </c>
      <c r="L216" s="2"/>
      <c r="M216" s="2" t="s">
        <v>207</v>
      </c>
      <c r="N216" s="2" t="s">
        <v>226</v>
      </c>
      <c r="O216" s="3">
        <v>21</v>
      </c>
      <c r="P216" s="3">
        <v>30</v>
      </c>
      <c r="Q216" s="3">
        <v>30</v>
      </c>
      <c r="R216" s="2" t="s">
        <v>1203</v>
      </c>
      <c r="S216" s="2" t="s">
        <v>169</v>
      </c>
      <c r="T216" s="2" t="s">
        <v>170</v>
      </c>
    </row>
    <row r="217" spans="1:20" s="7" customFormat="1" hidden="1" x14ac:dyDescent="0.25">
      <c r="A217" s="4">
        <v>42058</v>
      </c>
      <c r="B217" s="2" t="s">
        <v>1736</v>
      </c>
      <c r="C217" s="2" t="s">
        <v>1737</v>
      </c>
      <c r="D217" s="2" t="s">
        <v>1738</v>
      </c>
      <c r="E217" s="2" t="s">
        <v>1739</v>
      </c>
      <c r="F217" s="5">
        <v>3507909000</v>
      </c>
      <c r="G217" s="5"/>
      <c r="H217" s="2" t="s">
        <v>1740</v>
      </c>
      <c r="I217" s="6">
        <v>2400</v>
      </c>
      <c r="J217" s="6">
        <v>1674946.26</v>
      </c>
      <c r="K217" s="2" t="s">
        <v>668</v>
      </c>
      <c r="L217" s="2"/>
      <c r="M217" s="2" t="s">
        <v>25</v>
      </c>
      <c r="N217" s="2" t="s">
        <v>1741</v>
      </c>
      <c r="O217" s="3">
        <v>21</v>
      </c>
      <c r="P217" s="3">
        <v>30</v>
      </c>
      <c r="Q217" s="3">
        <v>30</v>
      </c>
      <c r="R217" s="2" t="s">
        <v>339</v>
      </c>
      <c r="S217" s="2" t="s">
        <v>429</v>
      </c>
      <c r="T217" s="2" t="s">
        <v>430</v>
      </c>
    </row>
    <row r="218" spans="1:20" s="7" customFormat="1" hidden="1" x14ac:dyDescent="0.25">
      <c r="A218" s="4">
        <v>42058</v>
      </c>
      <c r="B218" s="2" t="s">
        <v>1742</v>
      </c>
      <c r="C218" s="2" t="s">
        <v>1743</v>
      </c>
      <c r="D218" s="2" t="s">
        <v>1744</v>
      </c>
      <c r="E218" s="2" t="s">
        <v>1745</v>
      </c>
      <c r="F218" s="5">
        <v>3507909000</v>
      </c>
      <c r="G218" s="5"/>
      <c r="H218" s="2" t="s">
        <v>1746</v>
      </c>
      <c r="I218" s="6">
        <v>510</v>
      </c>
      <c r="J218" s="6">
        <v>158453.72</v>
      </c>
      <c r="K218" s="2" t="s">
        <v>249</v>
      </c>
      <c r="L218" s="2"/>
      <c r="M218" s="2" t="s">
        <v>25</v>
      </c>
      <c r="N218" s="2" t="s">
        <v>1747</v>
      </c>
      <c r="O218" s="3">
        <v>21</v>
      </c>
      <c r="P218" s="3">
        <v>30</v>
      </c>
      <c r="Q218" s="3">
        <v>30</v>
      </c>
      <c r="R218" s="2" t="s">
        <v>179</v>
      </c>
      <c r="S218" s="2" t="s">
        <v>169</v>
      </c>
      <c r="T218" s="2" t="s">
        <v>170</v>
      </c>
    </row>
    <row r="219" spans="1:20" s="7" customFormat="1" hidden="1" x14ac:dyDescent="0.25">
      <c r="A219" s="4">
        <v>42058</v>
      </c>
      <c r="B219" s="2" t="s">
        <v>1742</v>
      </c>
      <c r="C219" s="2" t="s">
        <v>1743</v>
      </c>
      <c r="D219" s="2" t="s">
        <v>1744</v>
      </c>
      <c r="E219" s="2" t="s">
        <v>1745</v>
      </c>
      <c r="F219" s="5">
        <v>3507909000</v>
      </c>
      <c r="G219" s="5"/>
      <c r="H219" s="2" t="s">
        <v>1748</v>
      </c>
      <c r="I219" s="6">
        <v>75</v>
      </c>
      <c r="J219" s="6">
        <v>43705.63</v>
      </c>
      <c r="K219" s="2" t="s">
        <v>249</v>
      </c>
      <c r="L219" s="2"/>
      <c r="M219" s="2" t="s">
        <v>25</v>
      </c>
      <c r="N219" s="2" t="s">
        <v>1747</v>
      </c>
      <c r="O219" s="3">
        <v>21</v>
      </c>
      <c r="P219" s="3">
        <v>30</v>
      </c>
      <c r="Q219" s="3">
        <v>30</v>
      </c>
      <c r="R219" s="2" t="s">
        <v>780</v>
      </c>
      <c r="S219" s="2" t="s">
        <v>169</v>
      </c>
      <c r="T219" s="2" t="s">
        <v>170</v>
      </c>
    </row>
    <row r="220" spans="1:20" s="7" customFormat="1" hidden="1" x14ac:dyDescent="0.25">
      <c r="A220" s="4">
        <v>42058</v>
      </c>
      <c r="B220" s="2" t="s">
        <v>1749</v>
      </c>
      <c r="C220" s="2" t="s">
        <v>1750</v>
      </c>
      <c r="D220" s="2" t="s">
        <v>1751</v>
      </c>
      <c r="E220" s="2" t="s">
        <v>1752</v>
      </c>
      <c r="F220" s="5">
        <v>3507909000</v>
      </c>
      <c r="G220" s="5"/>
      <c r="H220" s="2" t="s">
        <v>1753</v>
      </c>
      <c r="I220" s="6">
        <v>500</v>
      </c>
      <c r="J220" s="6">
        <v>152109.23000000001</v>
      </c>
      <c r="K220" s="2" t="s">
        <v>641</v>
      </c>
      <c r="L220" s="2"/>
      <c r="M220" s="2" t="s">
        <v>25</v>
      </c>
      <c r="N220" s="2" t="s">
        <v>1754</v>
      </c>
      <c r="O220" s="3">
        <v>21</v>
      </c>
      <c r="P220" s="3">
        <v>30</v>
      </c>
      <c r="Q220" s="3">
        <v>30</v>
      </c>
      <c r="R220" s="2" t="s">
        <v>208</v>
      </c>
      <c r="S220" s="2" t="s">
        <v>169</v>
      </c>
      <c r="T220" s="2" t="s">
        <v>170</v>
      </c>
    </row>
    <row r="221" spans="1:20" s="7" customFormat="1" hidden="1" x14ac:dyDescent="0.25">
      <c r="A221" s="4">
        <v>42058</v>
      </c>
      <c r="B221" s="2" t="s">
        <v>1749</v>
      </c>
      <c r="C221" s="2" t="s">
        <v>1750</v>
      </c>
      <c r="D221" s="2" t="s">
        <v>1751</v>
      </c>
      <c r="E221" s="2" t="s">
        <v>1752</v>
      </c>
      <c r="F221" s="5">
        <v>3507909000</v>
      </c>
      <c r="G221" s="5"/>
      <c r="H221" s="2" t="s">
        <v>1755</v>
      </c>
      <c r="I221" s="6">
        <v>300</v>
      </c>
      <c r="J221" s="6">
        <v>63762.16</v>
      </c>
      <c r="K221" s="2" t="s">
        <v>1391</v>
      </c>
      <c r="L221" s="2"/>
      <c r="M221" s="2" t="s">
        <v>25</v>
      </c>
      <c r="N221" s="2" t="s">
        <v>1754</v>
      </c>
      <c r="O221" s="3">
        <v>21</v>
      </c>
      <c r="P221" s="3">
        <v>30</v>
      </c>
      <c r="Q221" s="3">
        <v>30</v>
      </c>
      <c r="R221" s="2" t="s">
        <v>208</v>
      </c>
      <c r="S221" s="2" t="s">
        <v>169</v>
      </c>
      <c r="T221" s="2" t="s">
        <v>170</v>
      </c>
    </row>
    <row r="222" spans="1:20" s="7" customFormat="1" hidden="1" x14ac:dyDescent="0.25">
      <c r="A222" s="4">
        <v>42058</v>
      </c>
      <c r="B222" s="2" t="s">
        <v>1749</v>
      </c>
      <c r="C222" s="2" t="s">
        <v>1750</v>
      </c>
      <c r="D222" s="2" t="s">
        <v>1751</v>
      </c>
      <c r="E222" s="2" t="s">
        <v>1752</v>
      </c>
      <c r="F222" s="5">
        <v>3507909000</v>
      </c>
      <c r="G222" s="5"/>
      <c r="H222" s="2" t="s">
        <v>1756</v>
      </c>
      <c r="I222" s="6">
        <v>500</v>
      </c>
      <c r="J222" s="6">
        <v>104684.14</v>
      </c>
      <c r="K222" s="2" t="s">
        <v>177</v>
      </c>
      <c r="L222" s="2"/>
      <c r="M222" s="2" t="s">
        <v>25</v>
      </c>
      <c r="N222" s="2" t="s">
        <v>1754</v>
      </c>
      <c r="O222" s="3">
        <v>21</v>
      </c>
      <c r="P222" s="3">
        <v>30</v>
      </c>
      <c r="Q222" s="3">
        <v>30</v>
      </c>
      <c r="R222" s="2" t="s">
        <v>208</v>
      </c>
      <c r="S222" s="2" t="s">
        <v>169</v>
      </c>
      <c r="T222" s="2" t="s">
        <v>170</v>
      </c>
    </row>
    <row r="223" spans="1:20" s="7" customFormat="1" hidden="1" x14ac:dyDescent="0.25">
      <c r="A223" s="4">
        <v>42059</v>
      </c>
      <c r="B223" s="2" t="s">
        <v>335</v>
      </c>
      <c r="C223" s="2" t="s">
        <v>336</v>
      </c>
      <c r="D223" s="2" t="s">
        <v>102</v>
      </c>
      <c r="E223" s="2" t="s">
        <v>1478</v>
      </c>
      <c r="F223" s="5">
        <v>3507909000</v>
      </c>
      <c r="G223" s="20" t="s">
        <v>3463</v>
      </c>
      <c r="H223" s="2" t="s">
        <v>1757</v>
      </c>
      <c r="I223" s="6">
        <v>6900</v>
      </c>
      <c r="J223" s="6">
        <v>480414.68</v>
      </c>
      <c r="K223" s="2" t="s">
        <v>270</v>
      </c>
      <c r="L223" s="2"/>
      <c r="M223" s="2" t="s">
        <v>207</v>
      </c>
      <c r="N223" s="2" t="s">
        <v>338</v>
      </c>
      <c r="O223" s="3">
        <v>21</v>
      </c>
      <c r="P223" s="3">
        <v>30</v>
      </c>
      <c r="Q223" s="3">
        <v>30</v>
      </c>
      <c r="R223" s="2" t="s">
        <v>570</v>
      </c>
      <c r="S223" s="2" t="s">
        <v>169</v>
      </c>
      <c r="T223" s="2" t="s">
        <v>170</v>
      </c>
    </row>
    <row r="224" spans="1:20" s="7" customFormat="1" hidden="1" x14ac:dyDescent="0.25">
      <c r="A224" s="4">
        <v>42060</v>
      </c>
      <c r="B224" s="2" t="s">
        <v>607</v>
      </c>
      <c r="C224" s="2" t="s">
        <v>1650</v>
      </c>
      <c r="D224" s="2" t="s">
        <v>82</v>
      </c>
      <c r="E224" s="2" t="s">
        <v>83</v>
      </c>
      <c r="F224" s="5">
        <v>3507909000</v>
      </c>
      <c r="G224" s="5" t="s">
        <v>3465</v>
      </c>
      <c r="H224" s="2" t="s">
        <v>1758</v>
      </c>
      <c r="I224" s="6">
        <v>20000</v>
      </c>
      <c r="J224" s="6">
        <v>6712317.7800000003</v>
      </c>
      <c r="K224" s="2" t="s">
        <v>1391</v>
      </c>
      <c r="L224" s="2"/>
      <c r="M224" s="2" t="s">
        <v>118</v>
      </c>
      <c r="N224" s="2" t="s">
        <v>386</v>
      </c>
      <c r="O224" s="3">
        <v>21</v>
      </c>
      <c r="P224" s="3">
        <v>30</v>
      </c>
      <c r="Q224" s="3">
        <v>30</v>
      </c>
      <c r="R224" s="2" t="s">
        <v>570</v>
      </c>
      <c r="S224" s="2" t="s">
        <v>169</v>
      </c>
      <c r="T224" s="2" t="s">
        <v>170</v>
      </c>
    </row>
    <row r="225" spans="1:20" s="7" customFormat="1" hidden="1" x14ac:dyDescent="0.25">
      <c r="A225" s="4">
        <v>42062</v>
      </c>
      <c r="B225" s="2" t="s">
        <v>1759</v>
      </c>
      <c r="C225" s="2" t="s">
        <v>1760</v>
      </c>
      <c r="D225" s="2" t="s">
        <v>1761</v>
      </c>
      <c r="E225" s="2" t="s">
        <v>1762</v>
      </c>
      <c r="F225" s="5">
        <v>3507909000</v>
      </c>
      <c r="G225" s="5"/>
      <c r="H225" s="2" t="s">
        <v>1763</v>
      </c>
      <c r="I225" s="6">
        <v>380</v>
      </c>
      <c r="J225" s="6">
        <v>219960.06</v>
      </c>
      <c r="K225" s="2" t="s">
        <v>48</v>
      </c>
      <c r="L225" s="2"/>
      <c r="M225" s="2" t="s">
        <v>25</v>
      </c>
      <c r="N225" s="2" t="s">
        <v>1764</v>
      </c>
      <c r="O225" s="3">
        <v>21</v>
      </c>
      <c r="P225" s="3">
        <v>30</v>
      </c>
      <c r="Q225" s="3">
        <v>30</v>
      </c>
      <c r="R225" s="2" t="s">
        <v>168</v>
      </c>
      <c r="S225" s="2" t="s">
        <v>429</v>
      </c>
      <c r="T225" s="2" t="s">
        <v>430</v>
      </c>
    </row>
    <row r="226" spans="1:20" s="7" customFormat="1" hidden="1" x14ac:dyDescent="0.25">
      <c r="A226" s="4">
        <v>42062</v>
      </c>
      <c r="B226" s="2" t="s">
        <v>1759</v>
      </c>
      <c r="C226" s="2" t="s">
        <v>1760</v>
      </c>
      <c r="D226" s="2" t="s">
        <v>1761</v>
      </c>
      <c r="E226" s="2" t="s">
        <v>1762</v>
      </c>
      <c r="F226" s="5">
        <v>3507909000</v>
      </c>
      <c r="G226" s="5"/>
      <c r="H226" s="2" t="s">
        <v>1765</v>
      </c>
      <c r="I226" s="6">
        <v>20</v>
      </c>
      <c r="J226" s="6">
        <v>7831.4</v>
      </c>
      <c r="K226" s="2" t="s">
        <v>668</v>
      </c>
      <c r="L226" s="2"/>
      <c r="M226" s="2" t="s">
        <v>25</v>
      </c>
      <c r="N226" s="2" t="s">
        <v>1764</v>
      </c>
      <c r="O226" s="3">
        <v>21</v>
      </c>
      <c r="P226" s="3">
        <v>30</v>
      </c>
      <c r="Q226" s="3">
        <v>30</v>
      </c>
      <c r="R226" s="2" t="s">
        <v>168</v>
      </c>
      <c r="S226" s="2" t="s">
        <v>429</v>
      </c>
      <c r="T226" s="2" t="s">
        <v>430</v>
      </c>
    </row>
    <row r="227" spans="1:20" s="7" customFormat="1" hidden="1" x14ac:dyDescent="0.25">
      <c r="A227" s="4">
        <v>42062</v>
      </c>
      <c r="B227" s="2" t="s">
        <v>599</v>
      </c>
      <c r="C227" s="2" t="s">
        <v>600</v>
      </c>
      <c r="D227" s="2" t="s">
        <v>601</v>
      </c>
      <c r="E227" s="2" t="s">
        <v>602</v>
      </c>
      <c r="F227" s="5">
        <v>3507909000</v>
      </c>
      <c r="G227" s="5"/>
      <c r="H227" s="2" t="s">
        <v>1766</v>
      </c>
      <c r="I227" s="6">
        <v>300</v>
      </c>
      <c r="J227" s="6">
        <v>270091.58</v>
      </c>
      <c r="K227" s="2" t="s">
        <v>310</v>
      </c>
      <c r="L227" s="2"/>
      <c r="M227" s="2" t="s">
        <v>207</v>
      </c>
      <c r="N227" s="2" t="s">
        <v>62</v>
      </c>
      <c r="O227" s="3">
        <v>21</v>
      </c>
      <c r="P227" s="2"/>
      <c r="Q227" s="2"/>
      <c r="R227" s="2"/>
      <c r="S227" s="2"/>
      <c r="T227" s="2"/>
    </row>
    <row r="228" spans="1:20" s="7" customFormat="1" hidden="1" x14ac:dyDescent="0.25">
      <c r="A228" s="4">
        <v>42006</v>
      </c>
      <c r="B228" s="2" t="s">
        <v>152</v>
      </c>
      <c r="C228" s="2" t="s">
        <v>153</v>
      </c>
      <c r="D228" s="2" t="s">
        <v>154</v>
      </c>
      <c r="E228" s="2" t="s">
        <v>155</v>
      </c>
      <c r="F228" s="5">
        <v>2309909690</v>
      </c>
      <c r="G228" s="5"/>
      <c r="H228" s="2" t="s">
        <v>156</v>
      </c>
      <c r="I228" s="6">
        <v>1158</v>
      </c>
      <c r="J228" s="6">
        <v>146170.1</v>
      </c>
      <c r="K228" s="2" t="s">
        <v>157</v>
      </c>
      <c r="L228" s="2"/>
      <c r="M228" s="2" t="s">
        <v>25</v>
      </c>
      <c r="N228" s="2" t="s">
        <v>158</v>
      </c>
      <c r="O228" s="3">
        <v>21</v>
      </c>
      <c r="P228" s="3">
        <v>30</v>
      </c>
      <c r="Q228" s="3">
        <v>30</v>
      </c>
      <c r="R228" s="2" t="s">
        <v>159</v>
      </c>
      <c r="S228" s="2" t="s">
        <v>160</v>
      </c>
      <c r="T228" s="2" t="s">
        <v>161</v>
      </c>
    </row>
    <row r="229" spans="1:20" s="7" customFormat="1" hidden="1" x14ac:dyDescent="0.25">
      <c r="A229" s="4">
        <v>42006</v>
      </c>
      <c r="B229" s="2" t="s">
        <v>162</v>
      </c>
      <c r="C229" s="2" t="s">
        <v>163</v>
      </c>
      <c r="D229" s="2" t="s">
        <v>164</v>
      </c>
      <c r="E229" s="2" t="s">
        <v>165</v>
      </c>
      <c r="F229" s="5">
        <v>2309903100</v>
      </c>
      <c r="G229" s="5"/>
      <c r="H229" s="2" t="s">
        <v>166</v>
      </c>
      <c r="I229" s="6">
        <v>6063.83</v>
      </c>
      <c r="J229" s="6">
        <v>905973.08</v>
      </c>
      <c r="K229" s="2" t="s">
        <v>167</v>
      </c>
      <c r="L229" s="2"/>
      <c r="M229" s="2" t="s">
        <v>41</v>
      </c>
      <c r="N229" s="2" t="s">
        <v>98</v>
      </c>
      <c r="O229" s="3">
        <v>21</v>
      </c>
      <c r="P229" s="3">
        <v>30</v>
      </c>
      <c r="Q229" s="3">
        <v>30</v>
      </c>
      <c r="R229" s="2" t="s">
        <v>168</v>
      </c>
      <c r="S229" s="2" t="s">
        <v>169</v>
      </c>
      <c r="T229" s="2" t="s">
        <v>170</v>
      </c>
    </row>
    <row r="230" spans="1:20" s="7" customFormat="1" hidden="1" x14ac:dyDescent="0.25">
      <c r="A230" s="4">
        <v>42009</v>
      </c>
      <c r="B230" s="2" t="s">
        <v>171</v>
      </c>
      <c r="C230" s="2" t="s">
        <v>172</v>
      </c>
      <c r="D230" s="2" t="s">
        <v>173</v>
      </c>
      <c r="E230" s="2" t="s">
        <v>174</v>
      </c>
      <c r="F230" s="5">
        <v>2309909690</v>
      </c>
      <c r="G230" s="5"/>
      <c r="H230" s="2" t="s">
        <v>175</v>
      </c>
      <c r="I230" s="6">
        <v>20000</v>
      </c>
      <c r="J230" s="6">
        <v>1362403.24</v>
      </c>
      <c r="K230" s="2" t="s">
        <v>177</v>
      </c>
      <c r="L230" s="2"/>
      <c r="M230" s="2" t="s">
        <v>25</v>
      </c>
      <c r="N230" s="2" t="s">
        <v>178</v>
      </c>
      <c r="O230" s="3">
        <v>21</v>
      </c>
      <c r="P230" s="3">
        <v>30</v>
      </c>
      <c r="Q230" s="3">
        <v>30</v>
      </c>
      <c r="R230" s="2" t="s">
        <v>179</v>
      </c>
      <c r="S230" s="2" t="s">
        <v>169</v>
      </c>
      <c r="T230" s="2" t="s">
        <v>170</v>
      </c>
    </row>
    <row r="231" spans="1:20" s="7" customFormat="1" hidden="1" x14ac:dyDescent="0.25">
      <c r="A231" s="4">
        <v>42009</v>
      </c>
      <c r="B231" s="2" t="s">
        <v>180</v>
      </c>
      <c r="C231" s="2" t="s">
        <v>181</v>
      </c>
      <c r="D231" s="2" t="s">
        <v>182</v>
      </c>
      <c r="E231" s="2" t="s">
        <v>183</v>
      </c>
      <c r="F231" s="5">
        <v>2309903100</v>
      </c>
      <c r="G231" s="5"/>
      <c r="H231" s="2" t="s">
        <v>184</v>
      </c>
      <c r="I231" s="6">
        <v>20000</v>
      </c>
      <c r="J231" s="6">
        <v>203849.24</v>
      </c>
      <c r="K231" s="2" t="s">
        <v>157</v>
      </c>
      <c r="L231" s="2"/>
      <c r="M231" s="2" t="s">
        <v>41</v>
      </c>
      <c r="N231" s="2" t="s">
        <v>185</v>
      </c>
      <c r="O231" s="3">
        <v>21</v>
      </c>
      <c r="P231" s="3">
        <v>30</v>
      </c>
      <c r="Q231" s="3">
        <v>30</v>
      </c>
      <c r="R231" s="2" t="s">
        <v>179</v>
      </c>
      <c r="S231" s="2" t="s">
        <v>169</v>
      </c>
      <c r="T231" s="2" t="s">
        <v>170</v>
      </c>
    </row>
    <row r="232" spans="1:20" s="7" customFormat="1" hidden="1" x14ac:dyDescent="0.25">
      <c r="A232" s="4">
        <v>42009</v>
      </c>
      <c r="B232" s="2" t="s">
        <v>180</v>
      </c>
      <c r="C232" s="2" t="s">
        <v>181</v>
      </c>
      <c r="D232" s="2" t="s">
        <v>182</v>
      </c>
      <c r="E232" s="2" t="s">
        <v>183</v>
      </c>
      <c r="F232" s="5">
        <v>2309903100</v>
      </c>
      <c r="G232" s="5"/>
      <c r="H232" s="2" t="s">
        <v>186</v>
      </c>
      <c r="I232" s="6">
        <v>20000</v>
      </c>
      <c r="J232" s="6">
        <v>221730.75</v>
      </c>
      <c r="K232" s="2" t="s">
        <v>157</v>
      </c>
      <c r="L232" s="2"/>
      <c r="M232" s="2" t="s">
        <v>41</v>
      </c>
      <c r="N232" s="2" t="s">
        <v>185</v>
      </c>
      <c r="O232" s="3">
        <v>21</v>
      </c>
      <c r="P232" s="3">
        <v>30</v>
      </c>
      <c r="Q232" s="3">
        <v>30</v>
      </c>
      <c r="R232" s="2" t="s">
        <v>179</v>
      </c>
      <c r="S232" s="2" t="s">
        <v>169</v>
      </c>
      <c r="T232" s="2" t="s">
        <v>170</v>
      </c>
    </row>
    <row r="233" spans="1:20" s="7" customFormat="1" hidden="1" x14ac:dyDescent="0.25">
      <c r="A233" s="4">
        <v>42009</v>
      </c>
      <c r="B233" s="2" t="s">
        <v>180</v>
      </c>
      <c r="C233" s="2" t="s">
        <v>181</v>
      </c>
      <c r="D233" s="2" t="s">
        <v>182</v>
      </c>
      <c r="E233" s="2" t="s">
        <v>183</v>
      </c>
      <c r="F233" s="5">
        <v>2309903100</v>
      </c>
      <c r="G233" s="5"/>
      <c r="H233" s="2" t="s">
        <v>184</v>
      </c>
      <c r="I233" s="6">
        <v>20000</v>
      </c>
      <c r="J233" s="6">
        <v>203849.24</v>
      </c>
      <c r="K233" s="2" t="s">
        <v>157</v>
      </c>
      <c r="L233" s="2"/>
      <c r="M233" s="2" t="s">
        <v>41</v>
      </c>
      <c r="N233" s="2" t="s">
        <v>185</v>
      </c>
      <c r="O233" s="3">
        <v>21</v>
      </c>
      <c r="P233" s="3">
        <v>30</v>
      </c>
      <c r="Q233" s="3">
        <v>30</v>
      </c>
      <c r="R233" s="2" t="s">
        <v>179</v>
      </c>
      <c r="S233" s="2" t="s">
        <v>169</v>
      </c>
      <c r="T233" s="2" t="s">
        <v>170</v>
      </c>
    </row>
    <row r="234" spans="1:20" s="7" customFormat="1" hidden="1" x14ac:dyDescent="0.25">
      <c r="A234" s="4">
        <v>42009</v>
      </c>
      <c r="B234" s="2" t="s">
        <v>187</v>
      </c>
      <c r="C234" s="2" t="s">
        <v>188</v>
      </c>
      <c r="D234" s="2" t="s">
        <v>123</v>
      </c>
      <c r="E234" s="2" t="s">
        <v>124</v>
      </c>
      <c r="F234" s="5">
        <v>2309909690</v>
      </c>
      <c r="G234" s="5"/>
      <c r="H234" s="2" t="s">
        <v>189</v>
      </c>
      <c r="I234" s="6">
        <v>20000</v>
      </c>
      <c r="J234" s="6">
        <v>342177.67</v>
      </c>
      <c r="K234" s="2" t="s">
        <v>24</v>
      </c>
      <c r="L234" s="2"/>
      <c r="M234" s="2" t="s">
        <v>25</v>
      </c>
      <c r="N234" s="2" t="s">
        <v>190</v>
      </c>
      <c r="O234" s="3">
        <v>21</v>
      </c>
      <c r="P234" s="3">
        <v>30</v>
      </c>
      <c r="Q234" s="3">
        <v>30</v>
      </c>
      <c r="R234" s="2" t="s">
        <v>26</v>
      </c>
      <c r="S234" s="2" t="s">
        <v>169</v>
      </c>
      <c r="T234" s="2" t="s">
        <v>170</v>
      </c>
    </row>
    <row r="235" spans="1:20" s="7" customFormat="1" hidden="1" x14ac:dyDescent="0.25">
      <c r="A235" s="4">
        <v>42009</v>
      </c>
      <c r="B235" s="2" t="s">
        <v>191</v>
      </c>
      <c r="C235" s="2" t="s">
        <v>192</v>
      </c>
      <c r="D235" s="2" t="s">
        <v>123</v>
      </c>
      <c r="E235" s="2" t="s">
        <v>124</v>
      </c>
      <c r="F235" s="5">
        <v>2309909690</v>
      </c>
      <c r="G235" s="5"/>
      <c r="H235" s="2" t="s">
        <v>193</v>
      </c>
      <c r="I235" s="6">
        <v>51000</v>
      </c>
      <c r="J235" s="6">
        <v>742541.3</v>
      </c>
      <c r="K235" s="2" t="s">
        <v>48</v>
      </c>
      <c r="L235" s="2"/>
      <c r="M235" s="2" t="s">
        <v>69</v>
      </c>
      <c r="N235" s="2" t="s">
        <v>62</v>
      </c>
      <c r="O235" s="3">
        <v>21</v>
      </c>
      <c r="P235" s="3">
        <v>11</v>
      </c>
      <c r="Q235" s="3">
        <v>21</v>
      </c>
      <c r="R235" s="2" t="s">
        <v>194</v>
      </c>
      <c r="S235" s="2" t="s">
        <v>51</v>
      </c>
      <c r="T235" s="2" t="s">
        <v>52</v>
      </c>
    </row>
    <row r="236" spans="1:20" s="7" customFormat="1" hidden="1" x14ac:dyDescent="0.25">
      <c r="A236" s="4">
        <v>42010</v>
      </c>
      <c r="B236" s="2" t="s">
        <v>195</v>
      </c>
      <c r="C236" s="2" t="s">
        <v>196</v>
      </c>
      <c r="D236" s="2" t="s">
        <v>82</v>
      </c>
      <c r="E236" s="2" t="s">
        <v>83</v>
      </c>
      <c r="F236" s="5">
        <v>2309909690</v>
      </c>
      <c r="G236" s="5"/>
      <c r="H236" s="2" t="s">
        <v>197</v>
      </c>
      <c r="I236" s="6">
        <v>108000</v>
      </c>
      <c r="J236" s="6">
        <v>1856274.41</v>
      </c>
      <c r="K236" s="2" t="s">
        <v>48</v>
      </c>
      <c r="L236" s="2"/>
      <c r="M236" s="2" t="s">
        <v>69</v>
      </c>
      <c r="N236" s="2" t="s">
        <v>85</v>
      </c>
      <c r="O236" s="3">
        <v>21</v>
      </c>
      <c r="P236" s="3">
        <v>11</v>
      </c>
      <c r="Q236" s="3">
        <v>31</v>
      </c>
      <c r="R236" s="2" t="s">
        <v>74</v>
      </c>
      <c r="S236" s="2" t="s">
        <v>51</v>
      </c>
      <c r="T236" s="2" t="s">
        <v>52</v>
      </c>
    </row>
    <row r="237" spans="1:20" s="7" customFormat="1" hidden="1" x14ac:dyDescent="0.25">
      <c r="A237" s="4">
        <v>42010</v>
      </c>
      <c r="B237" s="2" t="s">
        <v>198</v>
      </c>
      <c r="C237" s="2" t="s">
        <v>199</v>
      </c>
      <c r="D237" s="2" t="s">
        <v>106</v>
      </c>
      <c r="E237" s="2" t="s">
        <v>107</v>
      </c>
      <c r="F237" s="5">
        <v>2309909690</v>
      </c>
      <c r="G237" s="5"/>
      <c r="H237" s="2" t="s">
        <v>200</v>
      </c>
      <c r="I237" s="6">
        <v>72000</v>
      </c>
      <c r="J237" s="6">
        <v>1385109.96</v>
      </c>
      <c r="K237" s="2" t="s">
        <v>201</v>
      </c>
      <c r="L237" s="2"/>
      <c r="M237" s="2" t="s">
        <v>69</v>
      </c>
      <c r="N237" s="2" t="s">
        <v>62</v>
      </c>
      <c r="O237" s="3">
        <v>21</v>
      </c>
      <c r="P237" s="3">
        <v>11</v>
      </c>
      <c r="Q237" s="3">
        <v>31</v>
      </c>
      <c r="R237" s="2" t="s">
        <v>99</v>
      </c>
      <c r="S237" s="2" t="s">
        <v>51</v>
      </c>
      <c r="T237" s="2" t="s">
        <v>52</v>
      </c>
    </row>
    <row r="238" spans="1:20" s="7" customFormat="1" hidden="1" x14ac:dyDescent="0.25">
      <c r="A238" s="4">
        <v>42010</v>
      </c>
      <c r="B238" s="2" t="s">
        <v>202</v>
      </c>
      <c r="C238" s="2" t="s">
        <v>203</v>
      </c>
      <c r="D238" s="2" t="s">
        <v>204</v>
      </c>
      <c r="E238" s="2" t="s">
        <v>205</v>
      </c>
      <c r="F238" s="5">
        <v>2309903100</v>
      </c>
      <c r="G238" s="5"/>
      <c r="H238" s="2" t="s">
        <v>206</v>
      </c>
      <c r="I238" s="6">
        <v>2000</v>
      </c>
      <c r="J238" s="6">
        <v>99083.08</v>
      </c>
      <c r="K238" s="2" t="s">
        <v>73</v>
      </c>
      <c r="L238" s="2"/>
      <c r="M238" s="2" t="s">
        <v>207</v>
      </c>
      <c r="N238" s="2" t="s">
        <v>62</v>
      </c>
      <c r="O238" s="3">
        <v>21</v>
      </c>
      <c r="P238" s="3">
        <v>30</v>
      </c>
      <c r="Q238" s="3">
        <v>30</v>
      </c>
      <c r="R238" s="2" t="s">
        <v>208</v>
      </c>
      <c r="S238" s="2" t="s">
        <v>209</v>
      </c>
      <c r="T238" s="2" t="s">
        <v>161</v>
      </c>
    </row>
    <row r="239" spans="1:20" s="7" customFormat="1" hidden="1" x14ac:dyDescent="0.25">
      <c r="A239" s="4">
        <v>42016</v>
      </c>
      <c r="B239" s="2" t="s">
        <v>210</v>
      </c>
      <c r="C239" s="2" t="s">
        <v>211</v>
      </c>
      <c r="D239" s="2" t="s">
        <v>212</v>
      </c>
      <c r="E239" s="2" t="s">
        <v>213</v>
      </c>
      <c r="F239" s="5">
        <v>2309909690</v>
      </c>
      <c r="G239" s="5"/>
      <c r="H239" s="2" t="s">
        <v>214</v>
      </c>
      <c r="I239" s="6">
        <v>19000</v>
      </c>
      <c r="J239" s="6">
        <v>278295.2</v>
      </c>
      <c r="K239" s="2" t="s">
        <v>215</v>
      </c>
      <c r="L239" s="2"/>
      <c r="M239" s="2" t="s">
        <v>69</v>
      </c>
      <c r="N239" s="2" t="s">
        <v>62</v>
      </c>
      <c r="O239" s="3">
        <v>21</v>
      </c>
      <c r="P239" s="3">
        <v>11</v>
      </c>
      <c r="Q239" s="3">
        <v>31</v>
      </c>
      <c r="R239" s="2" t="s">
        <v>194</v>
      </c>
      <c r="S239" s="2" t="s">
        <v>51</v>
      </c>
      <c r="T239" s="2" t="s">
        <v>52</v>
      </c>
    </row>
    <row r="240" spans="1:20" s="7" customFormat="1" hidden="1" x14ac:dyDescent="0.25">
      <c r="A240" s="4">
        <v>42016</v>
      </c>
      <c r="B240" s="2" t="s">
        <v>216</v>
      </c>
      <c r="C240" s="2" t="s">
        <v>217</v>
      </c>
      <c r="D240" s="2" t="s">
        <v>173</v>
      </c>
      <c r="E240" s="2" t="s">
        <v>174</v>
      </c>
      <c r="F240" s="5">
        <v>2309909690</v>
      </c>
      <c r="G240" s="5"/>
      <c r="H240" s="2" t="s">
        <v>218</v>
      </c>
      <c r="I240" s="6">
        <v>20000</v>
      </c>
      <c r="J240" s="6">
        <v>670932.41</v>
      </c>
      <c r="K240" s="2" t="s">
        <v>177</v>
      </c>
      <c r="L240" s="2"/>
      <c r="M240" s="2" t="s">
        <v>25</v>
      </c>
      <c r="N240" s="2" t="s">
        <v>219</v>
      </c>
      <c r="O240" s="3">
        <v>21</v>
      </c>
      <c r="P240" s="3">
        <v>30</v>
      </c>
      <c r="Q240" s="3">
        <v>30</v>
      </c>
      <c r="R240" s="2" t="s">
        <v>179</v>
      </c>
      <c r="S240" s="2" t="s">
        <v>169</v>
      </c>
      <c r="T240" s="2" t="s">
        <v>170</v>
      </c>
    </row>
    <row r="241" spans="1:20" s="7" customFormat="1" hidden="1" x14ac:dyDescent="0.25">
      <c r="A241" s="4">
        <v>42016</v>
      </c>
      <c r="B241" s="2" t="s">
        <v>220</v>
      </c>
      <c r="C241" s="2" t="s">
        <v>221</v>
      </c>
      <c r="D241" s="2" t="s">
        <v>222</v>
      </c>
      <c r="E241" s="2" t="s">
        <v>223</v>
      </c>
      <c r="F241" s="5">
        <v>2309909690</v>
      </c>
      <c r="G241" s="5"/>
      <c r="H241" s="2" t="s">
        <v>224</v>
      </c>
      <c r="I241" s="6">
        <v>784</v>
      </c>
      <c r="J241" s="6">
        <v>82332.539999999994</v>
      </c>
      <c r="K241" s="2" t="s">
        <v>176</v>
      </c>
      <c r="L241" s="2"/>
      <c r="M241" s="2" t="s">
        <v>41</v>
      </c>
      <c r="N241" s="2" t="s">
        <v>226</v>
      </c>
      <c r="O241" s="3">
        <v>21</v>
      </c>
      <c r="P241" s="3">
        <v>30</v>
      </c>
      <c r="Q241" s="3">
        <v>30</v>
      </c>
      <c r="R241" s="2" t="s">
        <v>179</v>
      </c>
      <c r="S241" s="2" t="s">
        <v>209</v>
      </c>
      <c r="T241" s="2" t="s">
        <v>161</v>
      </c>
    </row>
    <row r="242" spans="1:20" s="7" customFormat="1" hidden="1" x14ac:dyDescent="0.25">
      <c r="A242" s="4">
        <v>42016</v>
      </c>
      <c r="B242" s="2" t="s">
        <v>1947</v>
      </c>
      <c r="C242" s="2" t="s">
        <v>1948</v>
      </c>
      <c r="D242" s="2" t="s">
        <v>483</v>
      </c>
      <c r="E242" s="2" t="s">
        <v>484</v>
      </c>
      <c r="F242" s="5">
        <v>2309904100</v>
      </c>
      <c r="G242" s="5"/>
      <c r="H242" s="2" t="s">
        <v>1949</v>
      </c>
      <c r="I242" s="6">
        <v>51000</v>
      </c>
      <c r="J242" s="6">
        <v>971907.01</v>
      </c>
      <c r="K242" s="2" t="s">
        <v>48</v>
      </c>
      <c r="L242" s="2"/>
      <c r="M242" s="2" t="s">
        <v>118</v>
      </c>
      <c r="N242" s="2" t="s">
        <v>642</v>
      </c>
      <c r="O242" s="3">
        <v>21</v>
      </c>
      <c r="P242" s="2"/>
      <c r="Q242" s="2"/>
      <c r="R242" s="2"/>
      <c r="S242" s="2"/>
      <c r="T242" s="2"/>
    </row>
    <row r="243" spans="1:20" s="7" customFormat="1" hidden="1" x14ac:dyDescent="0.25">
      <c r="A243" s="4">
        <v>42016</v>
      </c>
      <c r="B243" s="2" t="s">
        <v>1950</v>
      </c>
      <c r="C243" s="2" t="s">
        <v>1951</v>
      </c>
      <c r="D243" s="2" t="s">
        <v>1952</v>
      </c>
      <c r="E243" s="2" t="s">
        <v>1953</v>
      </c>
      <c r="F243" s="5">
        <v>2309904100</v>
      </c>
      <c r="G243" s="5"/>
      <c r="H243" s="2" t="s">
        <v>1954</v>
      </c>
      <c r="I243" s="6">
        <v>20250</v>
      </c>
      <c r="J243" s="6">
        <v>253338.17</v>
      </c>
      <c r="K243" s="2" t="s">
        <v>533</v>
      </c>
      <c r="L243" s="2"/>
      <c r="M243" s="2" t="s">
        <v>41</v>
      </c>
      <c r="N243" s="2" t="s">
        <v>642</v>
      </c>
      <c r="O243" s="3">
        <v>21</v>
      </c>
      <c r="P243" s="3">
        <v>30</v>
      </c>
      <c r="Q243" s="3">
        <v>30</v>
      </c>
      <c r="R243" s="2" t="s">
        <v>194</v>
      </c>
      <c r="S243" s="2" t="s">
        <v>429</v>
      </c>
      <c r="T243" s="2" t="s">
        <v>430</v>
      </c>
    </row>
    <row r="244" spans="1:20" s="7" customFormat="1" hidden="1" x14ac:dyDescent="0.25">
      <c r="A244" s="4">
        <v>42016</v>
      </c>
      <c r="B244" s="2" t="s">
        <v>227</v>
      </c>
      <c r="C244" s="2" t="s">
        <v>228</v>
      </c>
      <c r="D244" s="2" t="s">
        <v>229</v>
      </c>
      <c r="E244" s="2" t="s">
        <v>230</v>
      </c>
      <c r="F244" s="5">
        <v>2309903100</v>
      </c>
      <c r="G244" s="5"/>
      <c r="H244" s="2" t="s">
        <v>231</v>
      </c>
      <c r="I244" s="6">
        <v>20100</v>
      </c>
      <c r="J244" s="6">
        <v>349163.85</v>
      </c>
      <c r="K244" s="2" t="s">
        <v>157</v>
      </c>
      <c r="L244" s="2"/>
      <c r="M244" s="2" t="s">
        <v>25</v>
      </c>
      <c r="N244" s="2" t="s">
        <v>232</v>
      </c>
      <c r="O244" s="3">
        <v>41</v>
      </c>
      <c r="P244" s="3">
        <v>30</v>
      </c>
      <c r="Q244" s="3">
        <v>30</v>
      </c>
      <c r="R244" s="2" t="s">
        <v>208</v>
      </c>
      <c r="S244" s="2" t="s">
        <v>209</v>
      </c>
      <c r="T244" s="2" t="s">
        <v>161</v>
      </c>
    </row>
    <row r="245" spans="1:20" s="7" customFormat="1" hidden="1" x14ac:dyDescent="0.25">
      <c r="A245" s="4">
        <v>42016</v>
      </c>
      <c r="B245" s="2" t="s">
        <v>227</v>
      </c>
      <c r="C245" s="2" t="s">
        <v>228</v>
      </c>
      <c r="D245" s="2" t="s">
        <v>229</v>
      </c>
      <c r="E245" s="2" t="s">
        <v>230</v>
      </c>
      <c r="F245" s="5">
        <v>2309903100</v>
      </c>
      <c r="G245" s="5"/>
      <c r="H245" s="2" t="s">
        <v>233</v>
      </c>
      <c r="I245" s="6">
        <v>15700</v>
      </c>
      <c r="J245" s="6">
        <v>193341.98</v>
      </c>
      <c r="K245" s="2" t="s">
        <v>157</v>
      </c>
      <c r="L245" s="2"/>
      <c r="M245" s="2" t="s">
        <v>25</v>
      </c>
      <c r="N245" s="2" t="s">
        <v>232</v>
      </c>
      <c r="O245" s="3">
        <v>41</v>
      </c>
      <c r="P245" s="3">
        <v>30</v>
      </c>
      <c r="Q245" s="3">
        <v>30</v>
      </c>
      <c r="R245" s="2" t="s">
        <v>208</v>
      </c>
      <c r="S245" s="2" t="s">
        <v>209</v>
      </c>
      <c r="T245" s="2" t="s">
        <v>161</v>
      </c>
    </row>
    <row r="246" spans="1:20" s="7" customFormat="1" hidden="1" x14ac:dyDescent="0.25">
      <c r="A246" s="4">
        <v>42016</v>
      </c>
      <c r="B246" s="2" t="s">
        <v>227</v>
      </c>
      <c r="C246" s="2" t="s">
        <v>228</v>
      </c>
      <c r="D246" s="2" t="s">
        <v>229</v>
      </c>
      <c r="E246" s="2" t="s">
        <v>230</v>
      </c>
      <c r="F246" s="5">
        <v>2309909690</v>
      </c>
      <c r="G246" s="5"/>
      <c r="H246" s="2" t="s">
        <v>234</v>
      </c>
      <c r="I246" s="6">
        <v>300</v>
      </c>
      <c r="J246" s="6">
        <v>5210.05</v>
      </c>
      <c r="K246" s="2" t="s">
        <v>157</v>
      </c>
      <c r="L246" s="2"/>
      <c r="M246" s="2" t="s">
        <v>25</v>
      </c>
      <c r="N246" s="2" t="s">
        <v>232</v>
      </c>
      <c r="O246" s="3">
        <v>41</v>
      </c>
      <c r="P246" s="3">
        <v>30</v>
      </c>
      <c r="Q246" s="3">
        <v>30</v>
      </c>
      <c r="R246" s="2" t="s">
        <v>208</v>
      </c>
      <c r="S246" s="2" t="s">
        <v>209</v>
      </c>
      <c r="T246" s="2" t="s">
        <v>161</v>
      </c>
    </row>
    <row r="247" spans="1:20" s="7" customFormat="1" hidden="1" x14ac:dyDescent="0.25">
      <c r="A247" s="4">
        <v>42016</v>
      </c>
      <c r="B247" s="2" t="s">
        <v>227</v>
      </c>
      <c r="C247" s="2" t="s">
        <v>228</v>
      </c>
      <c r="D247" s="2" t="s">
        <v>229</v>
      </c>
      <c r="E247" s="2" t="s">
        <v>230</v>
      </c>
      <c r="F247" s="5">
        <v>2309909690</v>
      </c>
      <c r="G247" s="5"/>
      <c r="H247" s="2" t="s">
        <v>235</v>
      </c>
      <c r="I247" s="6">
        <v>2500</v>
      </c>
      <c r="J247" s="6">
        <v>54087.71</v>
      </c>
      <c r="K247" s="2" t="s">
        <v>157</v>
      </c>
      <c r="L247" s="2"/>
      <c r="M247" s="2" t="s">
        <v>25</v>
      </c>
      <c r="N247" s="2" t="s">
        <v>232</v>
      </c>
      <c r="O247" s="3">
        <v>41</v>
      </c>
      <c r="P247" s="3">
        <v>30</v>
      </c>
      <c r="Q247" s="3">
        <v>30</v>
      </c>
      <c r="R247" s="2" t="s">
        <v>208</v>
      </c>
      <c r="S247" s="2" t="s">
        <v>209</v>
      </c>
      <c r="T247" s="2" t="s">
        <v>161</v>
      </c>
    </row>
    <row r="248" spans="1:20" s="7" customFormat="1" hidden="1" x14ac:dyDescent="0.25">
      <c r="A248" s="4">
        <v>42016</v>
      </c>
      <c r="B248" s="2" t="s">
        <v>227</v>
      </c>
      <c r="C248" s="2" t="s">
        <v>228</v>
      </c>
      <c r="D248" s="2" t="s">
        <v>229</v>
      </c>
      <c r="E248" s="2" t="s">
        <v>230</v>
      </c>
      <c r="F248" s="5">
        <v>2309903100</v>
      </c>
      <c r="G248" s="5"/>
      <c r="H248" s="2" t="s">
        <v>236</v>
      </c>
      <c r="I248" s="6">
        <v>2500</v>
      </c>
      <c r="J248" s="6">
        <v>51659.82</v>
      </c>
      <c r="K248" s="2" t="s">
        <v>157</v>
      </c>
      <c r="L248" s="2"/>
      <c r="M248" s="2" t="s">
        <v>25</v>
      </c>
      <c r="N248" s="2" t="s">
        <v>232</v>
      </c>
      <c r="O248" s="3">
        <v>41</v>
      </c>
      <c r="P248" s="3">
        <v>30</v>
      </c>
      <c r="Q248" s="3">
        <v>30</v>
      </c>
      <c r="R248" s="2" t="s">
        <v>208</v>
      </c>
      <c r="S248" s="2" t="s">
        <v>209</v>
      </c>
      <c r="T248" s="2" t="s">
        <v>161</v>
      </c>
    </row>
    <row r="249" spans="1:20" s="7" customFormat="1" hidden="1" x14ac:dyDescent="0.25">
      <c r="A249" s="4">
        <v>42016</v>
      </c>
      <c r="B249" s="2" t="s">
        <v>237</v>
      </c>
      <c r="C249" s="2" t="s">
        <v>238</v>
      </c>
      <c r="D249" s="2" t="s">
        <v>239</v>
      </c>
      <c r="E249" s="2" t="s">
        <v>240</v>
      </c>
      <c r="F249" s="5">
        <v>2309909690</v>
      </c>
      <c r="G249" s="5"/>
      <c r="H249" s="2" t="s">
        <v>241</v>
      </c>
      <c r="I249" s="6">
        <v>10000</v>
      </c>
      <c r="J249" s="6">
        <v>227117.03</v>
      </c>
      <c r="K249" s="2" t="s">
        <v>167</v>
      </c>
      <c r="L249" s="2"/>
      <c r="M249" s="2" t="s">
        <v>25</v>
      </c>
      <c r="N249" s="2" t="s">
        <v>242</v>
      </c>
      <c r="O249" s="3">
        <v>21</v>
      </c>
      <c r="P249" s="3">
        <v>30</v>
      </c>
      <c r="Q249" s="3">
        <v>30</v>
      </c>
      <c r="R249" s="2" t="s">
        <v>179</v>
      </c>
      <c r="S249" s="2" t="s">
        <v>209</v>
      </c>
      <c r="T249" s="2" t="s">
        <v>161</v>
      </c>
    </row>
    <row r="250" spans="1:20" s="7" customFormat="1" hidden="1" x14ac:dyDescent="0.25">
      <c r="A250" s="4">
        <v>42016</v>
      </c>
      <c r="B250" s="2" t="s">
        <v>243</v>
      </c>
      <c r="C250" s="2" t="s">
        <v>244</v>
      </c>
      <c r="D250" s="2" t="s">
        <v>245</v>
      </c>
      <c r="E250" s="2" t="s">
        <v>246</v>
      </c>
      <c r="F250" s="5">
        <v>2309903100</v>
      </c>
      <c r="G250" s="5"/>
      <c r="H250" s="2" t="s">
        <v>247</v>
      </c>
      <c r="I250" s="6">
        <v>11000</v>
      </c>
      <c r="J250" s="6">
        <v>646714.1</v>
      </c>
      <c r="K250" s="2" t="s">
        <v>249</v>
      </c>
      <c r="L250" s="2"/>
      <c r="M250" s="2" t="s">
        <v>25</v>
      </c>
      <c r="N250" s="2" t="s">
        <v>250</v>
      </c>
      <c r="O250" s="3">
        <v>21</v>
      </c>
      <c r="P250" s="3">
        <v>30</v>
      </c>
      <c r="Q250" s="3">
        <v>30</v>
      </c>
      <c r="R250" s="2" t="s">
        <v>208</v>
      </c>
      <c r="S250" s="2" t="s">
        <v>169</v>
      </c>
      <c r="T250" s="2" t="s">
        <v>170</v>
      </c>
    </row>
    <row r="251" spans="1:20" s="7" customFormat="1" hidden="1" x14ac:dyDescent="0.25">
      <c r="A251" s="4">
        <v>42016</v>
      </c>
      <c r="B251" s="2" t="s">
        <v>243</v>
      </c>
      <c r="C251" s="2" t="s">
        <v>244</v>
      </c>
      <c r="D251" s="2" t="s">
        <v>245</v>
      </c>
      <c r="E251" s="2" t="s">
        <v>246</v>
      </c>
      <c r="F251" s="5">
        <v>2309903100</v>
      </c>
      <c r="G251" s="5"/>
      <c r="H251" s="2" t="s">
        <v>251</v>
      </c>
      <c r="I251" s="6">
        <v>6000</v>
      </c>
      <c r="J251" s="6">
        <v>815303.63</v>
      </c>
      <c r="K251" s="2" t="s">
        <v>249</v>
      </c>
      <c r="L251" s="2"/>
      <c r="M251" s="2" t="s">
        <v>25</v>
      </c>
      <c r="N251" s="2" t="s">
        <v>250</v>
      </c>
      <c r="O251" s="3">
        <v>21</v>
      </c>
      <c r="P251" s="3">
        <v>30</v>
      </c>
      <c r="Q251" s="3">
        <v>30</v>
      </c>
      <c r="R251" s="2" t="s">
        <v>208</v>
      </c>
      <c r="S251" s="2" t="s">
        <v>169</v>
      </c>
      <c r="T251" s="2" t="s">
        <v>170</v>
      </c>
    </row>
    <row r="252" spans="1:20" s="7" customFormat="1" hidden="1" x14ac:dyDescent="0.25">
      <c r="A252" s="4">
        <v>42016</v>
      </c>
      <c r="B252" s="2" t="s">
        <v>252</v>
      </c>
      <c r="C252" s="2" t="s">
        <v>253</v>
      </c>
      <c r="D252" s="2" t="s">
        <v>102</v>
      </c>
      <c r="E252" s="2" t="s">
        <v>254</v>
      </c>
      <c r="F252" s="5">
        <v>2309909690</v>
      </c>
      <c r="G252" s="5"/>
      <c r="H252" s="2" t="s">
        <v>255</v>
      </c>
      <c r="I252" s="6">
        <v>198000</v>
      </c>
      <c r="J252" s="6">
        <v>3399075.87</v>
      </c>
      <c r="K252" s="2" t="s">
        <v>48</v>
      </c>
      <c r="L252" s="2"/>
      <c r="M252" s="2" t="s">
        <v>69</v>
      </c>
      <c r="N252" s="2" t="s">
        <v>62</v>
      </c>
      <c r="O252" s="3">
        <v>21</v>
      </c>
      <c r="P252" s="3">
        <v>11</v>
      </c>
      <c r="Q252" s="3">
        <v>31</v>
      </c>
      <c r="R252" s="2" t="s">
        <v>99</v>
      </c>
      <c r="S252" s="2" t="s">
        <v>51</v>
      </c>
      <c r="T252" s="2" t="s">
        <v>52</v>
      </c>
    </row>
    <row r="253" spans="1:20" s="7" customFormat="1" hidden="1" x14ac:dyDescent="0.25">
      <c r="A253" s="4">
        <v>42017</v>
      </c>
      <c r="B253" s="2" t="s">
        <v>257</v>
      </c>
      <c r="C253" s="2" t="s">
        <v>258</v>
      </c>
      <c r="D253" s="2" t="s">
        <v>259</v>
      </c>
      <c r="E253" s="2" t="s">
        <v>260</v>
      </c>
      <c r="F253" s="5">
        <v>2309909690</v>
      </c>
      <c r="G253" s="5"/>
      <c r="H253" s="2" t="s">
        <v>261</v>
      </c>
      <c r="I253" s="6">
        <v>17</v>
      </c>
      <c r="J253" s="6">
        <v>5897.2</v>
      </c>
      <c r="K253" s="2" t="s">
        <v>167</v>
      </c>
      <c r="L253" s="2"/>
      <c r="M253" s="2" t="s">
        <v>25</v>
      </c>
      <c r="N253" s="2" t="s">
        <v>262</v>
      </c>
      <c r="O253" s="3">
        <v>21</v>
      </c>
      <c r="P253" s="3">
        <v>30</v>
      </c>
      <c r="Q253" s="3">
        <v>30</v>
      </c>
      <c r="R253" s="2" t="s">
        <v>179</v>
      </c>
      <c r="S253" s="2" t="s">
        <v>209</v>
      </c>
      <c r="T253" s="2" t="s">
        <v>161</v>
      </c>
    </row>
    <row r="254" spans="1:20" s="7" customFormat="1" hidden="1" x14ac:dyDescent="0.25">
      <c r="A254" s="4">
        <v>42017</v>
      </c>
      <c r="B254" s="2" t="s">
        <v>257</v>
      </c>
      <c r="C254" s="2" t="s">
        <v>258</v>
      </c>
      <c r="D254" s="2" t="s">
        <v>259</v>
      </c>
      <c r="E254" s="2" t="s">
        <v>260</v>
      </c>
      <c r="F254" s="5">
        <v>2309909690</v>
      </c>
      <c r="G254" s="5"/>
      <c r="H254" s="2" t="s">
        <v>263</v>
      </c>
      <c r="I254" s="6">
        <v>30</v>
      </c>
      <c r="J254" s="6">
        <v>8890.4699999999993</v>
      </c>
      <c r="K254" s="2" t="s">
        <v>167</v>
      </c>
      <c r="L254" s="2"/>
      <c r="M254" s="2" t="s">
        <v>25</v>
      </c>
      <c r="N254" s="2" t="s">
        <v>262</v>
      </c>
      <c r="O254" s="3">
        <v>21</v>
      </c>
      <c r="P254" s="3">
        <v>30</v>
      </c>
      <c r="Q254" s="3">
        <v>30</v>
      </c>
      <c r="R254" s="2" t="s">
        <v>179</v>
      </c>
      <c r="S254" s="2" t="s">
        <v>209</v>
      </c>
      <c r="T254" s="2" t="s">
        <v>161</v>
      </c>
    </row>
    <row r="255" spans="1:20" s="7" customFormat="1" hidden="1" x14ac:dyDescent="0.25">
      <c r="A255" s="4">
        <v>42017</v>
      </c>
      <c r="B255" s="2" t="s">
        <v>257</v>
      </c>
      <c r="C255" s="2" t="s">
        <v>258</v>
      </c>
      <c r="D255" s="2" t="s">
        <v>259</v>
      </c>
      <c r="E255" s="2" t="s">
        <v>260</v>
      </c>
      <c r="F255" s="5">
        <v>2309909690</v>
      </c>
      <c r="G255" s="5"/>
      <c r="H255" s="2" t="s">
        <v>264</v>
      </c>
      <c r="I255" s="6">
        <v>200</v>
      </c>
      <c r="J255" s="6">
        <v>37080.85</v>
      </c>
      <c r="K255" s="2" t="s">
        <v>167</v>
      </c>
      <c r="L255" s="2"/>
      <c r="M255" s="2" t="s">
        <v>25</v>
      </c>
      <c r="N255" s="2" t="s">
        <v>262</v>
      </c>
      <c r="O255" s="3">
        <v>21</v>
      </c>
      <c r="P255" s="3">
        <v>30</v>
      </c>
      <c r="Q255" s="3">
        <v>30</v>
      </c>
      <c r="R255" s="2" t="s">
        <v>179</v>
      </c>
      <c r="S255" s="2" t="s">
        <v>209</v>
      </c>
      <c r="T255" s="2" t="s">
        <v>161</v>
      </c>
    </row>
    <row r="256" spans="1:20" s="7" customFormat="1" hidden="1" x14ac:dyDescent="0.25">
      <c r="A256" s="4">
        <v>42017</v>
      </c>
      <c r="B256" s="2" t="s">
        <v>265</v>
      </c>
      <c r="C256" s="2" t="s">
        <v>266</v>
      </c>
      <c r="D256" s="2" t="s">
        <v>267</v>
      </c>
      <c r="E256" s="2" t="s">
        <v>268</v>
      </c>
      <c r="F256" s="5">
        <v>2309903100</v>
      </c>
      <c r="G256" s="5"/>
      <c r="H256" s="2" t="s">
        <v>269</v>
      </c>
      <c r="I256" s="6">
        <v>2400</v>
      </c>
      <c r="J256" s="6">
        <v>39301.31</v>
      </c>
      <c r="K256" s="2" t="s">
        <v>270</v>
      </c>
      <c r="L256" s="2"/>
      <c r="M256" s="2" t="s">
        <v>271</v>
      </c>
      <c r="N256" s="2" t="s">
        <v>272</v>
      </c>
      <c r="O256" s="3">
        <v>21</v>
      </c>
      <c r="P256" s="3">
        <v>30</v>
      </c>
      <c r="Q256" s="3">
        <v>30</v>
      </c>
      <c r="R256" s="2" t="s">
        <v>194</v>
      </c>
      <c r="S256" s="2" t="s">
        <v>169</v>
      </c>
      <c r="T256" s="2" t="s">
        <v>170</v>
      </c>
    </row>
    <row r="257" spans="1:20" s="7" customFormat="1" hidden="1" x14ac:dyDescent="0.25">
      <c r="A257" s="4">
        <v>42017</v>
      </c>
      <c r="B257" s="2" t="s">
        <v>273</v>
      </c>
      <c r="C257" s="2" t="s">
        <v>274</v>
      </c>
      <c r="D257" s="2" t="s">
        <v>275</v>
      </c>
      <c r="E257" s="2" t="s">
        <v>276</v>
      </c>
      <c r="F257" s="5">
        <v>2309909690</v>
      </c>
      <c r="G257" s="5"/>
      <c r="H257" s="2" t="s">
        <v>277</v>
      </c>
      <c r="I257" s="6">
        <v>9000</v>
      </c>
      <c r="J257" s="6">
        <v>1427389.31</v>
      </c>
      <c r="K257" s="2" t="s">
        <v>135</v>
      </c>
      <c r="L257" s="2"/>
      <c r="M257" s="2" t="s">
        <v>207</v>
      </c>
      <c r="N257" s="2" t="s">
        <v>278</v>
      </c>
      <c r="O257" s="3">
        <v>21</v>
      </c>
      <c r="P257" s="3">
        <v>30</v>
      </c>
      <c r="Q257" s="3">
        <v>30</v>
      </c>
      <c r="R257" s="2" t="s">
        <v>279</v>
      </c>
      <c r="S257" s="2" t="s">
        <v>280</v>
      </c>
      <c r="T257" s="2" t="s">
        <v>52</v>
      </c>
    </row>
    <row r="258" spans="1:20" s="7" customFormat="1" hidden="1" x14ac:dyDescent="0.25">
      <c r="A258" s="4">
        <v>42017</v>
      </c>
      <c r="B258" s="2" t="s">
        <v>281</v>
      </c>
      <c r="C258" s="2" t="s">
        <v>282</v>
      </c>
      <c r="D258" s="2" t="s">
        <v>275</v>
      </c>
      <c r="E258" s="2" t="s">
        <v>276</v>
      </c>
      <c r="F258" s="5">
        <v>2309909690</v>
      </c>
      <c r="G258" s="5"/>
      <c r="H258" s="2" t="s">
        <v>283</v>
      </c>
      <c r="I258" s="6">
        <v>1800</v>
      </c>
      <c r="J258" s="6">
        <v>280786.90999999997</v>
      </c>
      <c r="K258" s="2" t="s">
        <v>284</v>
      </c>
      <c r="L258" s="2"/>
      <c r="M258" s="2" t="s">
        <v>69</v>
      </c>
      <c r="N258" s="2" t="s">
        <v>278</v>
      </c>
      <c r="O258" s="3">
        <v>21</v>
      </c>
      <c r="P258" s="3">
        <v>30</v>
      </c>
      <c r="Q258" s="3">
        <v>30</v>
      </c>
      <c r="R258" s="2" t="s">
        <v>279</v>
      </c>
      <c r="S258" s="2" t="s">
        <v>280</v>
      </c>
      <c r="T258" s="2" t="s">
        <v>52</v>
      </c>
    </row>
    <row r="259" spans="1:20" s="7" customFormat="1" hidden="1" x14ac:dyDescent="0.25">
      <c r="A259" s="4">
        <v>42017</v>
      </c>
      <c r="B259" s="2" t="s">
        <v>1950</v>
      </c>
      <c r="C259" s="2" t="s">
        <v>1951</v>
      </c>
      <c r="D259" s="2" t="s">
        <v>1952</v>
      </c>
      <c r="E259" s="2" t="s">
        <v>1953</v>
      </c>
      <c r="F259" s="5">
        <v>2309904100</v>
      </c>
      <c r="G259" s="5"/>
      <c r="H259" s="2" t="s">
        <v>1955</v>
      </c>
      <c r="I259" s="6">
        <v>20150</v>
      </c>
      <c r="J259" s="6">
        <v>253185.69</v>
      </c>
      <c r="K259" s="2" t="s">
        <v>533</v>
      </c>
      <c r="L259" s="2"/>
      <c r="M259" s="2" t="s">
        <v>41</v>
      </c>
      <c r="N259" s="2" t="s">
        <v>642</v>
      </c>
      <c r="O259" s="3">
        <v>21</v>
      </c>
      <c r="P259" s="3">
        <v>30</v>
      </c>
      <c r="Q259" s="3">
        <v>30</v>
      </c>
      <c r="R259" s="2" t="s">
        <v>194</v>
      </c>
      <c r="S259" s="2" t="s">
        <v>429</v>
      </c>
      <c r="T259" s="2" t="s">
        <v>430</v>
      </c>
    </row>
    <row r="260" spans="1:20" s="7" customFormat="1" hidden="1" x14ac:dyDescent="0.25">
      <c r="A260" s="4">
        <v>42017</v>
      </c>
      <c r="B260" s="2" t="s">
        <v>285</v>
      </c>
      <c r="C260" s="2" t="s">
        <v>286</v>
      </c>
      <c r="D260" s="2" t="s">
        <v>287</v>
      </c>
      <c r="E260" s="2" t="s">
        <v>288</v>
      </c>
      <c r="F260" s="5">
        <v>2309909690</v>
      </c>
      <c r="G260" s="5"/>
      <c r="H260" s="2" t="s">
        <v>289</v>
      </c>
      <c r="I260" s="6">
        <v>10000</v>
      </c>
      <c r="J260" s="6">
        <v>591022.56999999995</v>
      </c>
      <c r="K260" s="2" t="s">
        <v>290</v>
      </c>
      <c r="L260" s="2"/>
      <c r="M260" s="2" t="s">
        <v>25</v>
      </c>
      <c r="N260" s="2" t="s">
        <v>291</v>
      </c>
      <c r="O260" s="3">
        <v>21</v>
      </c>
      <c r="P260" s="3">
        <v>30</v>
      </c>
      <c r="Q260" s="3">
        <v>30</v>
      </c>
      <c r="R260" s="2" t="s">
        <v>79</v>
      </c>
      <c r="S260" s="2" t="s">
        <v>209</v>
      </c>
      <c r="T260" s="2" t="s">
        <v>161</v>
      </c>
    </row>
    <row r="261" spans="1:20" s="7" customFormat="1" hidden="1" x14ac:dyDescent="0.25">
      <c r="A261" s="4">
        <v>42017</v>
      </c>
      <c r="B261" s="2" t="s">
        <v>292</v>
      </c>
      <c r="C261" s="2" t="s">
        <v>293</v>
      </c>
      <c r="D261" s="2" t="s">
        <v>294</v>
      </c>
      <c r="E261" s="2" t="s">
        <v>295</v>
      </c>
      <c r="F261" s="5">
        <v>2309903100</v>
      </c>
      <c r="G261" s="5"/>
      <c r="H261" s="2" t="s">
        <v>296</v>
      </c>
      <c r="I261" s="6">
        <v>20500</v>
      </c>
      <c r="J261" s="6">
        <v>354892.76</v>
      </c>
      <c r="K261" s="2" t="s">
        <v>157</v>
      </c>
      <c r="L261" s="2"/>
      <c r="M261" s="2" t="s">
        <v>297</v>
      </c>
      <c r="N261" s="2" t="s">
        <v>298</v>
      </c>
      <c r="O261" s="3">
        <v>21</v>
      </c>
      <c r="P261" s="3">
        <v>30</v>
      </c>
      <c r="Q261" s="3">
        <v>30</v>
      </c>
      <c r="R261" s="2" t="s">
        <v>179</v>
      </c>
      <c r="S261" s="2" t="s">
        <v>160</v>
      </c>
      <c r="T261" s="2" t="s">
        <v>161</v>
      </c>
    </row>
    <row r="262" spans="1:20" s="7" customFormat="1" hidden="1" x14ac:dyDescent="0.25">
      <c r="A262" s="4">
        <v>42017</v>
      </c>
      <c r="B262" s="2" t="s">
        <v>299</v>
      </c>
      <c r="C262" s="2" t="s">
        <v>300</v>
      </c>
      <c r="D262" s="2" t="s">
        <v>301</v>
      </c>
      <c r="E262" s="2" t="s">
        <v>302</v>
      </c>
      <c r="F262" s="5">
        <v>2309903100</v>
      </c>
      <c r="G262" s="5"/>
      <c r="H262" s="2" t="s">
        <v>303</v>
      </c>
      <c r="I262" s="6">
        <v>2000</v>
      </c>
      <c r="J262" s="6">
        <v>19061.64</v>
      </c>
      <c r="K262" s="2" t="s">
        <v>167</v>
      </c>
      <c r="L262" s="2"/>
      <c r="M262" s="2" t="s">
        <v>25</v>
      </c>
      <c r="N262" s="2" t="s">
        <v>304</v>
      </c>
      <c r="O262" s="3">
        <v>21</v>
      </c>
      <c r="P262" s="3">
        <v>30</v>
      </c>
      <c r="Q262" s="3">
        <v>30</v>
      </c>
      <c r="R262" s="2" t="s">
        <v>179</v>
      </c>
      <c r="S262" s="2" t="s">
        <v>209</v>
      </c>
      <c r="T262" s="2" t="s">
        <v>161</v>
      </c>
    </row>
    <row r="263" spans="1:20" s="7" customFormat="1" hidden="1" x14ac:dyDescent="0.25">
      <c r="A263" s="4">
        <v>42018</v>
      </c>
      <c r="B263" s="2" t="s">
        <v>305</v>
      </c>
      <c r="C263" s="2" t="s">
        <v>306</v>
      </c>
      <c r="D263" s="2" t="s">
        <v>307</v>
      </c>
      <c r="E263" s="2" t="s">
        <v>308</v>
      </c>
      <c r="F263" s="5">
        <v>2309909690</v>
      </c>
      <c r="G263" s="5"/>
      <c r="H263" s="2" t="s">
        <v>309</v>
      </c>
      <c r="I263" s="6">
        <v>9499.8799999999992</v>
      </c>
      <c r="J263" s="6">
        <v>1028064.32</v>
      </c>
      <c r="K263" s="2" t="s">
        <v>310</v>
      </c>
      <c r="L263" s="2"/>
      <c r="M263" s="2" t="s">
        <v>207</v>
      </c>
      <c r="N263" s="2" t="s">
        <v>226</v>
      </c>
      <c r="O263" s="3">
        <v>21</v>
      </c>
      <c r="P263" s="3">
        <v>30</v>
      </c>
      <c r="Q263" s="3">
        <v>30</v>
      </c>
      <c r="R263" s="2" t="s">
        <v>179</v>
      </c>
      <c r="S263" s="2" t="s">
        <v>169</v>
      </c>
      <c r="T263" s="2" t="s">
        <v>170</v>
      </c>
    </row>
    <row r="264" spans="1:20" s="7" customFormat="1" hidden="1" x14ac:dyDescent="0.25">
      <c r="A264" s="4">
        <v>42018</v>
      </c>
      <c r="B264" s="2" t="s">
        <v>311</v>
      </c>
      <c r="C264" s="2" t="s">
        <v>312</v>
      </c>
      <c r="D264" s="2" t="s">
        <v>313</v>
      </c>
      <c r="E264" s="2" t="s">
        <v>314</v>
      </c>
      <c r="F264" s="5">
        <v>2309909690</v>
      </c>
      <c r="G264" s="5"/>
      <c r="H264" s="2" t="s">
        <v>315</v>
      </c>
      <c r="I264" s="6">
        <v>3000</v>
      </c>
      <c r="J264" s="6">
        <v>167511.92000000001</v>
      </c>
      <c r="K264" s="2" t="s">
        <v>248</v>
      </c>
      <c r="L264" s="2"/>
      <c r="M264" s="2" t="s">
        <v>25</v>
      </c>
      <c r="N264" s="2" t="s">
        <v>316</v>
      </c>
      <c r="O264" s="3">
        <v>21</v>
      </c>
      <c r="P264" s="3">
        <v>30</v>
      </c>
      <c r="Q264" s="3">
        <v>30</v>
      </c>
      <c r="R264" s="2" t="s">
        <v>194</v>
      </c>
      <c r="S264" s="2" t="s">
        <v>169</v>
      </c>
      <c r="T264" s="2" t="s">
        <v>170</v>
      </c>
    </row>
    <row r="265" spans="1:20" s="7" customFormat="1" hidden="1" x14ac:dyDescent="0.25">
      <c r="A265" s="4">
        <v>42018</v>
      </c>
      <c r="B265" s="2" t="s">
        <v>317</v>
      </c>
      <c r="C265" s="2" t="s">
        <v>318</v>
      </c>
      <c r="D265" s="2" t="s">
        <v>82</v>
      </c>
      <c r="E265" s="2" t="s">
        <v>83</v>
      </c>
      <c r="F265" s="5">
        <v>2309909690</v>
      </c>
      <c r="G265" s="5"/>
      <c r="H265" s="2" t="s">
        <v>319</v>
      </c>
      <c r="I265" s="6">
        <v>72000</v>
      </c>
      <c r="J265" s="6">
        <v>1385052.86</v>
      </c>
      <c r="K265" s="2" t="s">
        <v>201</v>
      </c>
      <c r="L265" s="2"/>
      <c r="M265" s="2" t="s">
        <v>69</v>
      </c>
      <c r="N265" s="2" t="s">
        <v>62</v>
      </c>
      <c r="O265" s="3">
        <v>21</v>
      </c>
      <c r="P265" s="3">
        <v>11</v>
      </c>
      <c r="Q265" s="3">
        <v>31</v>
      </c>
      <c r="R265" s="2" t="s">
        <v>320</v>
      </c>
      <c r="S265" s="2" t="s">
        <v>51</v>
      </c>
      <c r="T265" s="2" t="s">
        <v>52</v>
      </c>
    </row>
    <row r="266" spans="1:20" s="7" customFormat="1" hidden="1" x14ac:dyDescent="0.25">
      <c r="A266" s="4">
        <v>42018</v>
      </c>
      <c r="B266" s="2" t="s">
        <v>321</v>
      </c>
      <c r="C266" s="2" t="s">
        <v>322</v>
      </c>
      <c r="D266" s="2" t="s">
        <v>323</v>
      </c>
      <c r="E266" s="2" t="s">
        <v>324</v>
      </c>
      <c r="F266" s="5">
        <v>2309904100</v>
      </c>
      <c r="G266" s="5"/>
      <c r="H266" s="2" t="s">
        <v>1956</v>
      </c>
      <c r="I266" s="6">
        <v>9000</v>
      </c>
      <c r="J266" s="6">
        <v>112232.99</v>
      </c>
      <c r="K266" s="2" t="s">
        <v>249</v>
      </c>
      <c r="L266" s="2"/>
      <c r="M266" s="2" t="s">
        <v>271</v>
      </c>
      <c r="N266" s="2" t="s">
        <v>326</v>
      </c>
      <c r="O266" s="3">
        <v>21</v>
      </c>
      <c r="P266" s="3">
        <v>30</v>
      </c>
      <c r="Q266" s="3">
        <v>30</v>
      </c>
      <c r="R266" s="2" t="s">
        <v>179</v>
      </c>
      <c r="S266" s="2" t="s">
        <v>209</v>
      </c>
      <c r="T266" s="2" t="s">
        <v>161</v>
      </c>
    </row>
    <row r="267" spans="1:20" s="7" customFormat="1" hidden="1" x14ac:dyDescent="0.25">
      <c r="A267" s="4">
        <v>42018</v>
      </c>
      <c r="B267" s="2" t="s">
        <v>321</v>
      </c>
      <c r="C267" s="2" t="s">
        <v>322</v>
      </c>
      <c r="D267" s="2" t="s">
        <v>323</v>
      </c>
      <c r="E267" s="2" t="s">
        <v>324</v>
      </c>
      <c r="F267" s="5">
        <v>2309903100</v>
      </c>
      <c r="G267" s="5"/>
      <c r="H267" s="2" t="s">
        <v>325</v>
      </c>
      <c r="I267" s="6">
        <v>12000</v>
      </c>
      <c r="J267" s="6">
        <v>102740.65</v>
      </c>
      <c r="K267" s="2" t="s">
        <v>249</v>
      </c>
      <c r="L267" s="2"/>
      <c r="M267" s="2" t="s">
        <v>271</v>
      </c>
      <c r="N267" s="2" t="s">
        <v>326</v>
      </c>
      <c r="O267" s="3">
        <v>21</v>
      </c>
      <c r="P267" s="3">
        <v>30</v>
      </c>
      <c r="Q267" s="3">
        <v>30</v>
      </c>
      <c r="R267" s="2" t="s">
        <v>179</v>
      </c>
      <c r="S267" s="2" t="s">
        <v>209</v>
      </c>
      <c r="T267" s="2" t="s">
        <v>161</v>
      </c>
    </row>
    <row r="268" spans="1:20" s="7" customFormat="1" hidden="1" x14ac:dyDescent="0.25">
      <c r="A268" s="4">
        <v>42018</v>
      </c>
      <c r="B268" s="2" t="s">
        <v>327</v>
      </c>
      <c r="C268" s="2" t="s">
        <v>328</v>
      </c>
      <c r="D268" s="2" t="s">
        <v>323</v>
      </c>
      <c r="E268" s="2" t="s">
        <v>324</v>
      </c>
      <c r="F268" s="5">
        <v>2309903100</v>
      </c>
      <c r="G268" s="5"/>
      <c r="H268" s="2" t="s">
        <v>329</v>
      </c>
      <c r="I268" s="6">
        <v>840</v>
      </c>
      <c r="J268" s="6">
        <v>96620.88</v>
      </c>
      <c r="K268" s="2" t="s">
        <v>249</v>
      </c>
      <c r="L268" s="2"/>
      <c r="M268" s="2" t="s">
        <v>271</v>
      </c>
      <c r="N268" s="2" t="s">
        <v>326</v>
      </c>
      <c r="O268" s="3">
        <v>21</v>
      </c>
      <c r="P268" s="3">
        <v>30</v>
      </c>
      <c r="Q268" s="3">
        <v>30</v>
      </c>
      <c r="R268" s="2" t="s">
        <v>179</v>
      </c>
      <c r="S268" s="2" t="s">
        <v>209</v>
      </c>
      <c r="T268" s="2" t="s">
        <v>161</v>
      </c>
    </row>
    <row r="269" spans="1:20" s="7" customFormat="1" hidden="1" x14ac:dyDescent="0.25">
      <c r="A269" s="4">
        <v>42018</v>
      </c>
      <c r="B269" s="2" t="s">
        <v>327</v>
      </c>
      <c r="C269" s="2" t="s">
        <v>328</v>
      </c>
      <c r="D269" s="2" t="s">
        <v>323</v>
      </c>
      <c r="E269" s="2" t="s">
        <v>324</v>
      </c>
      <c r="F269" s="5">
        <v>2309909690</v>
      </c>
      <c r="G269" s="5"/>
      <c r="H269" s="2" t="s">
        <v>330</v>
      </c>
      <c r="I269" s="6">
        <v>6000</v>
      </c>
      <c r="J269" s="6">
        <v>212181.77</v>
      </c>
      <c r="K269" s="2" t="s">
        <v>249</v>
      </c>
      <c r="L269" s="2"/>
      <c r="M269" s="2" t="s">
        <v>271</v>
      </c>
      <c r="N269" s="2" t="s">
        <v>326</v>
      </c>
      <c r="O269" s="3">
        <v>21</v>
      </c>
      <c r="P269" s="3">
        <v>30</v>
      </c>
      <c r="Q269" s="3">
        <v>30</v>
      </c>
      <c r="R269" s="2" t="s">
        <v>179</v>
      </c>
      <c r="S269" s="2" t="s">
        <v>209</v>
      </c>
      <c r="T269" s="2" t="s">
        <v>161</v>
      </c>
    </row>
    <row r="270" spans="1:20" s="7" customFormat="1" hidden="1" x14ac:dyDescent="0.25">
      <c r="A270" s="4">
        <v>42018</v>
      </c>
      <c r="B270" s="2" t="s">
        <v>331</v>
      </c>
      <c r="C270" s="2" t="s">
        <v>332</v>
      </c>
      <c r="D270" s="2" t="s">
        <v>106</v>
      </c>
      <c r="E270" s="2" t="s">
        <v>107</v>
      </c>
      <c r="F270" s="5">
        <v>2309909690</v>
      </c>
      <c r="G270" s="5"/>
      <c r="H270" s="2" t="s">
        <v>333</v>
      </c>
      <c r="I270" s="6">
        <v>36000</v>
      </c>
      <c r="J270" s="6">
        <v>618732.63</v>
      </c>
      <c r="K270" s="2" t="s">
        <v>48</v>
      </c>
      <c r="L270" s="2"/>
      <c r="M270" s="2" t="s">
        <v>69</v>
      </c>
      <c r="N270" s="2" t="s">
        <v>62</v>
      </c>
      <c r="O270" s="3">
        <v>21</v>
      </c>
      <c r="P270" s="3">
        <v>11</v>
      </c>
      <c r="Q270" s="3">
        <v>31</v>
      </c>
      <c r="R270" s="2" t="s">
        <v>99</v>
      </c>
      <c r="S270" s="2" t="s">
        <v>51</v>
      </c>
      <c r="T270" s="2" t="s">
        <v>52</v>
      </c>
    </row>
    <row r="271" spans="1:20" s="7" customFormat="1" hidden="1" x14ac:dyDescent="0.25">
      <c r="A271" s="4">
        <v>42018</v>
      </c>
      <c r="B271" s="2" t="s">
        <v>331</v>
      </c>
      <c r="C271" s="2" t="s">
        <v>332</v>
      </c>
      <c r="D271" s="2" t="s">
        <v>106</v>
      </c>
      <c r="E271" s="2" t="s">
        <v>107</v>
      </c>
      <c r="F271" s="5">
        <v>2309909690</v>
      </c>
      <c r="G271" s="5"/>
      <c r="H271" s="2" t="s">
        <v>334</v>
      </c>
      <c r="I271" s="6">
        <v>144000</v>
      </c>
      <c r="J271" s="6">
        <v>2474930.5299999998</v>
      </c>
      <c r="K271" s="2" t="s">
        <v>48</v>
      </c>
      <c r="L271" s="2"/>
      <c r="M271" s="2" t="s">
        <v>69</v>
      </c>
      <c r="N271" s="2" t="s">
        <v>62</v>
      </c>
      <c r="O271" s="3">
        <v>21</v>
      </c>
      <c r="P271" s="3">
        <v>11</v>
      </c>
      <c r="Q271" s="3">
        <v>31</v>
      </c>
      <c r="R271" s="2" t="s">
        <v>99</v>
      </c>
      <c r="S271" s="2" t="s">
        <v>51</v>
      </c>
      <c r="T271" s="2" t="s">
        <v>52</v>
      </c>
    </row>
    <row r="272" spans="1:20" s="7" customFormat="1" hidden="1" x14ac:dyDescent="0.25">
      <c r="A272" s="4">
        <v>42018</v>
      </c>
      <c r="B272" s="2" t="s">
        <v>335</v>
      </c>
      <c r="C272" s="2" t="s">
        <v>336</v>
      </c>
      <c r="D272" s="2" t="s">
        <v>102</v>
      </c>
      <c r="E272" s="2" t="s">
        <v>103</v>
      </c>
      <c r="F272" s="5">
        <v>2309909690</v>
      </c>
      <c r="G272" s="5"/>
      <c r="H272" s="2" t="s">
        <v>337</v>
      </c>
      <c r="I272" s="6">
        <v>7000</v>
      </c>
      <c r="J272" s="6">
        <v>542087.19999999995</v>
      </c>
      <c r="K272" s="2" t="s">
        <v>157</v>
      </c>
      <c r="L272" s="2"/>
      <c r="M272" s="2" t="s">
        <v>207</v>
      </c>
      <c r="N272" s="2" t="s">
        <v>338</v>
      </c>
      <c r="O272" s="3">
        <v>21</v>
      </c>
      <c r="P272" s="3">
        <v>30</v>
      </c>
      <c r="Q272" s="3">
        <v>30</v>
      </c>
      <c r="R272" s="2" t="s">
        <v>339</v>
      </c>
      <c r="S272" s="2" t="s">
        <v>169</v>
      </c>
      <c r="T272" s="2" t="s">
        <v>170</v>
      </c>
    </row>
    <row r="273" spans="1:20" s="7" customFormat="1" hidden="1" x14ac:dyDescent="0.25">
      <c r="A273" s="4">
        <v>42019</v>
      </c>
      <c r="B273" s="2" t="s">
        <v>340</v>
      </c>
      <c r="C273" s="2" t="s">
        <v>341</v>
      </c>
      <c r="D273" s="2" t="s">
        <v>342</v>
      </c>
      <c r="E273" s="2" t="s">
        <v>343</v>
      </c>
      <c r="F273" s="5">
        <v>2309905100</v>
      </c>
      <c r="G273" s="5"/>
      <c r="H273" s="2" t="s">
        <v>344</v>
      </c>
      <c r="I273" s="6">
        <v>10000</v>
      </c>
      <c r="J273" s="6">
        <v>631776.94999999995</v>
      </c>
      <c r="K273" s="2" t="s">
        <v>346</v>
      </c>
      <c r="L273" s="2"/>
      <c r="M273" s="2" t="s">
        <v>69</v>
      </c>
      <c r="N273" s="2" t="s">
        <v>78</v>
      </c>
      <c r="O273" s="3">
        <v>21</v>
      </c>
      <c r="P273" s="3">
        <v>11</v>
      </c>
      <c r="Q273" s="3">
        <v>31</v>
      </c>
      <c r="R273" s="2" t="s">
        <v>347</v>
      </c>
      <c r="S273" s="2" t="s">
        <v>51</v>
      </c>
      <c r="T273" s="2" t="s">
        <v>52</v>
      </c>
    </row>
    <row r="274" spans="1:20" s="7" customFormat="1" hidden="1" x14ac:dyDescent="0.25">
      <c r="A274" s="4">
        <v>42019</v>
      </c>
      <c r="B274" s="2" t="s">
        <v>180</v>
      </c>
      <c r="C274" s="2" t="s">
        <v>181</v>
      </c>
      <c r="D274" s="2" t="s">
        <v>182</v>
      </c>
      <c r="E274" s="2" t="s">
        <v>183</v>
      </c>
      <c r="F274" s="5">
        <v>2309903100</v>
      </c>
      <c r="G274" s="5"/>
      <c r="H274" s="2" t="s">
        <v>186</v>
      </c>
      <c r="I274" s="6">
        <v>20000</v>
      </c>
      <c r="J274" s="6">
        <v>220425.26</v>
      </c>
      <c r="K274" s="2" t="s">
        <v>157</v>
      </c>
      <c r="L274" s="2"/>
      <c r="M274" s="2" t="s">
        <v>41</v>
      </c>
      <c r="N274" s="2" t="s">
        <v>185</v>
      </c>
      <c r="O274" s="3">
        <v>21</v>
      </c>
      <c r="P274" s="3">
        <v>30</v>
      </c>
      <c r="Q274" s="3">
        <v>30</v>
      </c>
      <c r="R274" s="2" t="s">
        <v>179</v>
      </c>
      <c r="S274" s="2" t="s">
        <v>169</v>
      </c>
      <c r="T274" s="2" t="s">
        <v>170</v>
      </c>
    </row>
    <row r="275" spans="1:20" s="7" customFormat="1" hidden="1" x14ac:dyDescent="0.25">
      <c r="A275" s="4">
        <v>42019</v>
      </c>
      <c r="B275" s="2" t="s">
        <v>180</v>
      </c>
      <c r="C275" s="2" t="s">
        <v>181</v>
      </c>
      <c r="D275" s="2" t="s">
        <v>182</v>
      </c>
      <c r="E275" s="2" t="s">
        <v>183</v>
      </c>
      <c r="F275" s="5">
        <v>2309903100</v>
      </c>
      <c r="G275" s="5"/>
      <c r="H275" s="2" t="s">
        <v>184</v>
      </c>
      <c r="I275" s="6">
        <v>20000</v>
      </c>
      <c r="J275" s="6">
        <v>201333.31</v>
      </c>
      <c r="K275" s="2" t="s">
        <v>157</v>
      </c>
      <c r="L275" s="2"/>
      <c r="M275" s="2" t="s">
        <v>41</v>
      </c>
      <c r="N275" s="2" t="s">
        <v>185</v>
      </c>
      <c r="O275" s="3">
        <v>21</v>
      </c>
      <c r="P275" s="3">
        <v>30</v>
      </c>
      <c r="Q275" s="3">
        <v>30</v>
      </c>
      <c r="R275" s="2" t="s">
        <v>179</v>
      </c>
      <c r="S275" s="2" t="s">
        <v>169</v>
      </c>
      <c r="T275" s="2" t="s">
        <v>170</v>
      </c>
    </row>
    <row r="276" spans="1:20" s="7" customFormat="1" hidden="1" x14ac:dyDescent="0.25">
      <c r="A276" s="4">
        <v>42019</v>
      </c>
      <c r="B276" s="2" t="s">
        <v>180</v>
      </c>
      <c r="C276" s="2" t="s">
        <v>181</v>
      </c>
      <c r="D276" s="2" t="s">
        <v>182</v>
      </c>
      <c r="E276" s="2" t="s">
        <v>183</v>
      </c>
      <c r="F276" s="5">
        <v>2309903100</v>
      </c>
      <c r="G276" s="5"/>
      <c r="H276" s="2" t="s">
        <v>184</v>
      </c>
      <c r="I276" s="6">
        <v>20000</v>
      </c>
      <c r="J276" s="6">
        <v>201333.31</v>
      </c>
      <c r="K276" s="2" t="s">
        <v>157</v>
      </c>
      <c r="L276" s="2"/>
      <c r="M276" s="2" t="s">
        <v>41</v>
      </c>
      <c r="N276" s="2" t="s">
        <v>185</v>
      </c>
      <c r="O276" s="3">
        <v>21</v>
      </c>
      <c r="P276" s="3">
        <v>30</v>
      </c>
      <c r="Q276" s="3">
        <v>30</v>
      </c>
      <c r="R276" s="2" t="s">
        <v>179</v>
      </c>
      <c r="S276" s="2" t="s">
        <v>169</v>
      </c>
      <c r="T276" s="2" t="s">
        <v>170</v>
      </c>
    </row>
    <row r="277" spans="1:20" s="7" customFormat="1" hidden="1" x14ac:dyDescent="0.25">
      <c r="A277" s="4">
        <v>42019</v>
      </c>
      <c r="B277" s="2" t="s">
        <v>180</v>
      </c>
      <c r="C277" s="2" t="s">
        <v>181</v>
      </c>
      <c r="D277" s="2" t="s">
        <v>182</v>
      </c>
      <c r="E277" s="2" t="s">
        <v>183</v>
      </c>
      <c r="F277" s="5">
        <v>2309903100</v>
      </c>
      <c r="G277" s="5"/>
      <c r="H277" s="2" t="s">
        <v>184</v>
      </c>
      <c r="I277" s="6">
        <v>20000</v>
      </c>
      <c r="J277" s="6">
        <v>189183.89</v>
      </c>
      <c r="K277" s="2" t="s">
        <v>157</v>
      </c>
      <c r="L277" s="2"/>
      <c r="M277" s="2" t="s">
        <v>297</v>
      </c>
      <c r="N277" s="2" t="s">
        <v>348</v>
      </c>
      <c r="O277" s="3">
        <v>21</v>
      </c>
      <c r="P277" s="3">
        <v>30</v>
      </c>
      <c r="Q277" s="3">
        <v>30</v>
      </c>
      <c r="R277" s="2" t="s">
        <v>179</v>
      </c>
      <c r="S277" s="2" t="s">
        <v>169</v>
      </c>
      <c r="T277" s="2" t="s">
        <v>170</v>
      </c>
    </row>
    <row r="278" spans="1:20" s="7" customFormat="1" hidden="1" x14ac:dyDescent="0.25">
      <c r="A278" s="4">
        <v>42019</v>
      </c>
      <c r="B278" s="2" t="s">
        <v>180</v>
      </c>
      <c r="C278" s="2" t="s">
        <v>181</v>
      </c>
      <c r="D278" s="2" t="s">
        <v>182</v>
      </c>
      <c r="E278" s="2" t="s">
        <v>183</v>
      </c>
      <c r="F278" s="5">
        <v>2309903100</v>
      </c>
      <c r="G278" s="5"/>
      <c r="H278" s="2" t="s">
        <v>349</v>
      </c>
      <c r="I278" s="6">
        <v>20000</v>
      </c>
      <c r="J278" s="6">
        <v>187448.26</v>
      </c>
      <c r="K278" s="2" t="s">
        <v>157</v>
      </c>
      <c r="L278" s="2"/>
      <c r="M278" s="2" t="s">
        <v>41</v>
      </c>
      <c r="N278" s="2" t="s">
        <v>185</v>
      </c>
      <c r="O278" s="3">
        <v>21</v>
      </c>
      <c r="P278" s="3">
        <v>30</v>
      </c>
      <c r="Q278" s="3">
        <v>30</v>
      </c>
      <c r="R278" s="2" t="s">
        <v>179</v>
      </c>
      <c r="S278" s="2" t="s">
        <v>169</v>
      </c>
      <c r="T278" s="2" t="s">
        <v>170</v>
      </c>
    </row>
    <row r="279" spans="1:20" s="7" customFormat="1" hidden="1" x14ac:dyDescent="0.25">
      <c r="A279" s="4">
        <v>42019</v>
      </c>
      <c r="B279" s="2" t="s">
        <v>350</v>
      </c>
      <c r="C279" s="2" t="s">
        <v>351</v>
      </c>
      <c r="D279" s="2" t="s">
        <v>352</v>
      </c>
      <c r="E279" s="2" t="s">
        <v>353</v>
      </c>
      <c r="F279" s="5">
        <v>2309909690</v>
      </c>
      <c r="G279" s="5"/>
      <c r="H279" s="2" t="s">
        <v>354</v>
      </c>
      <c r="I279" s="6">
        <v>21000</v>
      </c>
      <c r="J279" s="6">
        <v>554105.55000000005</v>
      </c>
      <c r="K279" s="2" t="s">
        <v>355</v>
      </c>
      <c r="L279" s="2"/>
      <c r="M279" s="2" t="s">
        <v>25</v>
      </c>
      <c r="N279" s="2" t="s">
        <v>356</v>
      </c>
      <c r="O279" s="3">
        <v>21</v>
      </c>
      <c r="P279" s="3">
        <v>30</v>
      </c>
      <c r="Q279" s="3">
        <v>30</v>
      </c>
      <c r="R279" s="2" t="s">
        <v>339</v>
      </c>
      <c r="S279" s="2" t="s">
        <v>169</v>
      </c>
      <c r="T279" s="2" t="s">
        <v>170</v>
      </c>
    </row>
    <row r="280" spans="1:20" s="7" customFormat="1" hidden="1" x14ac:dyDescent="0.25">
      <c r="A280" s="4">
        <v>42019</v>
      </c>
      <c r="B280" s="2" t="s">
        <v>227</v>
      </c>
      <c r="C280" s="2" t="s">
        <v>228</v>
      </c>
      <c r="D280" s="2" t="s">
        <v>229</v>
      </c>
      <c r="E280" s="2" t="s">
        <v>230</v>
      </c>
      <c r="F280" s="5">
        <v>2309903100</v>
      </c>
      <c r="G280" s="5"/>
      <c r="H280" s="2" t="s">
        <v>357</v>
      </c>
      <c r="I280" s="6">
        <v>12200</v>
      </c>
      <c r="J280" s="6">
        <v>176578.86</v>
      </c>
      <c r="K280" s="2" t="s">
        <v>157</v>
      </c>
      <c r="L280" s="2"/>
      <c r="M280" s="2" t="s">
        <v>25</v>
      </c>
      <c r="N280" s="2" t="s">
        <v>232</v>
      </c>
      <c r="O280" s="3">
        <v>41</v>
      </c>
      <c r="P280" s="3">
        <v>30</v>
      </c>
      <c r="Q280" s="3">
        <v>30</v>
      </c>
      <c r="R280" s="2" t="s">
        <v>208</v>
      </c>
      <c r="S280" s="2" t="s">
        <v>209</v>
      </c>
      <c r="T280" s="2" t="s">
        <v>161</v>
      </c>
    </row>
    <row r="281" spans="1:20" s="7" customFormat="1" hidden="1" x14ac:dyDescent="0.25">
      <c r="A281" s="4">
        <v>42019</v>
      </c>
      <c r="B281" s="2" t="s">
        <v>227</v>
      </c>
      <c r="C281" s="2" t="s">
        <v>228</v>
      </c>
      <c r="D281" s="2" t="s">
        <v>229</v>
      </c>
      <c r="E281" s="2" t="s">
        <v>230</v>
      </c>
      <c r="F281" s="5">
        <v>2309909690</v>
      </c>
      <c r="G281" s="5"/>
      <c r="H281" s="2" t="s">
        <v>358</v>
      </c>
      <c r="I281" s="6">
        <v>4800</v>
      </c>
      <c r="J281" s="6">
        <v>123099.7</v>
      </c>
      <c r="K281" s="2" t="s">
        <v>157</v>
      </c>
      <c r="L281" s="2"/>
      <c r="M281" s="2" t="s">
        <v>25</v>
      </c>
      <c r="N281" s="2" t="s">
        <v>232</v>
      </c>
      <c r="O281" s="3">
        <v>41</v>
      </c>
      <c r="P281" s="3">
        <v>30</v>
      </c>
      <c r="Q281" s="3">
        <v>30</v>
      </c>
      <c r="R281" s="2" t="s">
        <v>208</v>
      </c>
      <c r="S281" s="2" t="s">
        <v>209</v>
      </c>
      <c r="T281" s="2" t="s">
        <v>161</v>
      </c>
    </row>
    <row r="282" spans="1:20" s="7" customFormat="1" hidden="1" x14ac:dyDescent="0.25">
      <c r="A282" s="4">
        <v>42019</v>
      </c>
      <c r="B282" s="2" t="s">
        <v>227</v>
      </c>
      <c r="C282" s="2" t="s">
        <v>228</v>
      </c>
      <c r="D282" s="2" t="s">
        <v>229</v>
      </c>
      <c r="E282" s="2" t="s">
        <v>230</v>
      </c>
      <c r="F282" s="5">
        <v>2309903100</v>
      </c>
      <c r="G282" s="5"/>
      <c r="H282" s="2" t="s">
        <v>359</v>
      </c>
      <c r="I282" s="6">
        <v>7300</v>
      </c>
      <c r="J282" s="6">
        <v>122231.88</v>
      </c>
      <c r="K282" s="2" t="s">
        <v>157</v>
      </c>
      <c r="L282" s="2"/>
      <c r="M282" s="2" t="s">
        <v>25</v>
      </c>
      <c r="N282" s="2" t="s">
        <v>232</v>
      </c>
      <c r="O282" s="3">
        <v>41</v>
      </c>
      <c r="P282" s="3">
        <v>30</v>
      </c>
      <c r="Q282" s="3">
        <v>30</v>
      </c>
      <c r="R282" s="2" t="s">
        <v>208</v>
      </c>
      <c r="S282" s="2" t="s">
        <v>209</v>
      </c>
      <c r="T282" s="2" t="s">
        <v>161</v>
      </c>
    </row>
    <row r="283" spans="1:20" s="7" customFormat="1" hidden="1" x14ac:dyDescent="0.25">
      <c r="A283" s="4">
        <v>42019</v>
      </c>
      <c r="B283" s="2" t="s">
        <v>1957</v>
      </c>
      <c r="C283" s="2" t="s">
        <v>1958</v>
      </c>
      <c r="D283" s="2" t="s">
        <v>362</v>
      </c>
      <c r="E283" s="2" t="s">
        <v>363</v>
      </c>
      <c r="F283" s="5">
        <v>2309904100</v>
      </c>
      <c r="G283" s="5"/>
      <c r="H283" s="2" t="s">
        <v>1959</v>
      </c>
      <c r="I283" s="6">
        <v>678.72</v>
      </c>
      <c r="J283" s="6">
        <v>14643.28</v>
      </c>
      <c r="K283" s="2" t="s">
        <v>249</v>
      </c>
      <c r="L283" s="2"/>
      <c r="M283" s="2" t="s">
        <v>41</v>
      </c>
      <c r="N283" s="2" t="s">
        <v>365</v>
      </c>
      <c r="O283" s="3">
        <v>21</v>
      </c>
      <c r="P283" s="3">
        <v>30</v>
      </c>
      <c r="Q283" s="3">
        <v>30</v>
      </c>
      <c r="R283" s="2" t="s">
        <v>179</v>
      </c>
      <c r="S283" s="2" t="s">
        <v>209</v>
      </c>
      <c r="T283" s="2" t="s">
        <v>161</v>
      </c>
    </row>
    <row r="284" spans="1:20" s="7" customFormat="1" hidden="1" x14ac:dyDescent="0.25">
      <c r="A284" s="4">
        <v>42019</v>
      </c>
      <c r="B284" s="2" t="s">
        <v>360</v>
      </c>
      <c r="C284" s="2" t="s">
        <v>361</v>
      </c>
      <c r="D284" s="2" t="s">
        <v>362</v>
      </c>
      <c r="E284" s="2" t="s">
        <v>363</v>
      </c>
      <c r="F284" s="5">
        <v>2309904100</v>
      </c>
      <c r="G284" s="5"/>
      <c r="H284" s="2" t="s">
        <v>1960</v>
      </c>
      <c r="I284" s="6">
        <v>19.05</v>
      </c>
      <c r="J284" s="6">
        <v>319.83999999999997</v>
      </c>
      <c r="K284" s="2" t="s">
        <v>249</v>
      </c>
      <c r="L284" s="2"/>
      <c r="M284" s="2" t="s">
        <v>41</v>
      </c>
      <c r="N284" s="2" t="s">
        <v>365</v>
      </c>
      <c r="O284" s="3">
        <v>21</v>
      </c>
      <c r="P284" s="3">
        <v>30</v>
      </c>
      <c r="Q284" s="3">
        <v>30</v>
      </c>
      <c r="R284" s="2" t="s">
        <v>179</v>
      </c>
      <c r="S284" s="2" t="s">
        <v>209</v>
      </c>
      <c r="T284" s="2" t="s">
        <v>161</v>
      </c>
    </row>
    <row r="285" spans="1:20" s="7" customFormat="1" hidden="1" x14ac:dyDescent="0.25">
      <c r="A285" s="4">
        <v>42019</v>
      </c>
      <c r="B285" s="2" t="s">
        <v>360</v>
      </c>
      <c r="C285" s="2" t="s">
        <v>361</v>
      </c>
      <c r="D285" s="2" t="s">
        <v>362</v>
      </c>
      <c r="E285" s="2" t="s">
        <v>363</v>
      </c>
      <c r="F285" s="5">
        <v>2309903100</v>
      </c>
      <c r="G285" s="5"/>
      <c r="H285" s="2" t="s">
        <v>364</v>
      </c>
      <c r="I285" s="6">
        <v>9153.2000000000007</v>
      </c>
      <c r="J285" s="6">
        <v>133073.46</v>
      </c>
      <c r="K285" s="2" t="s">
        <v>249</v>
      </c>
      <c r="L285" s="2"/>
      <c r="M285" s="2" t="s">
        <v>41</v>
      </c>
      <c r="N285" s="2" t="s">
        <v>365</v>
      </c>
      <c r="O285" s="3">
        <v>21</v>
      </c>
      <c r="P285" s="3">
        <v>30</v>
      </c>
      <c r="Q285" s="3">
        <v>30</v>
      </c>
      <c r="R285" s="2" t="s">
        <v>179</v>
      </c>
      <c r="S285" s="2" t="s">
        <v>209</v>
      </c>
      <c r="T285" s="2" t="s">
        <v>161</v>
      </c>
    </row>
    <row r="286" spans="1:20" s="7" customFormat="1" hidden="1" x14ac:dyDescent="0.25">
      <c r="A286" s="4">
        <v>42019</v>
      </c>
      <c r="B286" s="2" t="s">
        <v>335</v>
      </c>
      <c r="C286" s="2" t="s">
        <v>336</v>
      </c>
      <c r="D286" s="2" t="s">
        <v>102</v>
      </c>
      <c r="E286" s="2" t="s">
        <v>103</v>
      </c>
      <c r="F286" s="5">
        <v>2309909690</v>
      </c>
      <c r="G286" s="5"/>
      <c r="H286" s="2" t="s">
        <v>366</v>
      </c>
      <c r="I286" s="6">
        <v>3000</v>
      </c>
      <c r="J286" s="6">
        <v>430351.59</v>
      </c>
      <c r="K286" s="2" t="s">
        <v>157</v>
      </c>
      <c r="L286" s="2"/>
      <c r="M286" s="2" t="s">
        <v>207</v>
      </c>
      <c r="N286" s="2" t="s">
        <v>338</v>
      </c>
      <c r="O286" s="3">
        <v>21</v>
      </c>
      <c r="P286" s="3">
        <v>30</v>
      </c>
      <c r="Q286" s="3">
        <v>30</v>
      </c>
      <c r="R286" s="2" t="s">
        <v>339</v>
      </c>
      <c r="S286" s="2" t="s">
        <v>169</v>
      </c>
      <c r="T286" s="2" t="s">
        <v>170</v>
      </c>
    </row>
    <row r="287" spans="1:20" s="7" customFormat="1" hidden="1" x14ac:dyDescent="0.25">
      <c r="A287" s="4">
        <v>42019</v>
      </c>
      <c r="B287" s="2" t="s">
        <v>335</v>
      </c>
      <c r="C287" s="2" t="s">
        <v>336</v>
      </c>
      <c r="D287" s="2" t="s">
        <v>102</v>
      </c>
      <c r="E287" s="2" t="s">
        <v>103</v>
      </c>
      <c r="F287" s="5">
        <v>2309903100</v>
      </c>
      <c r="G287" s="5"/>
      <c r="H287" s="2" t="s">
        <v>367</v>
      </c>
      <c r="I287" s="6">
        <v>8000</v>
      </c>
      <c r="J287" s="6">
        <v>133788.06</v>
      </c>
      <c r="K287" s="2" t="s">
        <v>157</v>
      </c>
      <c r="L287" s="2"/>
      <c r="M287" s="2" t="s">
        <v>207</v>
      </c>
      <c r="N287" s="2" t="s">
        <v>338</v>
      </c>
      <c r="O287" s="3">
        <v>21</v>
      </c>
      <c r="P287" s="3">
        <v>30</v>
      </c>
      <c r="Q287" s="3">
        <v>30</v>
      </c>
      <c r="R287" s="2" t="s">
        <v>339</v>
      </c>
      <c r="S287" s="2" t="s">
        <v>169</v>
      </c>
      <c r="T287" s="2" t="s">
        <v>170</v>
      </c>
    </row>
    <row r="288" spans="1:20" s="7" customFormat="1" hidden="1" x14ac:dyDescent="0.25">
      <c r="A288" s="4">
        <v>42020</v>
      </c>
      <c r="B288" s="2" t="s">
        <v>210</v>
      </c>
      <c r="C288" s="2" t="s">
        <v>211</v>
      </c>
      <c r="D288" s="2" t="s">
        <v>212</v>
      </c>
      <c r="E288" s="2" t="s">
        <v>213</v>
      </c>
      <c r="F288" s="5">
        <v>2309909690</v>
      </c>
      <c r="G288" s="5"/>
      <c r="H288" s="2" t="s">
        <v>368</v>
      </c>
      <c r="I288" s="6">
        <v>19000</v>
      </c>
      <c r="J288" s="6">
        <v>278763.59999999998</v>
      </c>
      <c r="K288" s="2" t="s">
        <v>215</v>
      </c>
      <c r="L288" s="2"/>
      <c r="M288" s="2" t="s">
        <v>69</v>
      </c>
      <c r="N288" s="2" t="s">
        <v>62</v>
      </c>
      <c r="O288" s="3">
        <v>21</v>
      </c>
      <c r="P288" s="3">
        <v>11</v>
      </c>
      <c r="Q288" s="3">
        <v>31</v>
      </c>
      <c r="R288" s="2" t="s">
        <v>194</v>
      </c>
      <c r="S288" s="2" t="s">
        <v>51</v>
      </c>
      <c r="T288" s="2" t="s">
        <v>52</v>
      </c>
    </row>
    <row r="289" spans="1:20" s="7" customFormat="1" hidden="1" x14ac:dyDescent="0.25">
      <c r="A289" s="4">
        <v>42020</v>
      </c>
      <c r="B289" s="2" t="s">
        <v>216</v>
      </c>
      <c r="C289" s="2" t="s">
        <v>217</v>
      </c>
      <c r="D289" s="2" t="s">
        <v>173</v>
      </c>
      <c r="E289" s="2" t="s">
        <v>174</v>
      </c>
      <c r="F289" s="5">
        <v>2309909690</v>
      </c>
      <c r="G289" s="5"/>
      <c r="H289" s="2" t="s">
        <v>218</v>
      </c>
      <c r="I289" s="6">
        <v>20000</v>
      </c>
      <c r="J289" s="6">
        <v>672061.65</v>
      </c>
      <c r="K289" s="2" t="s">
        <v>177</v>
      </c>
      <c r="L289" s="2"/>
      <c r="M289" s="2" t="s">
        <v>25</v>
      </c>
      <c r="N289" s="2" t="s">
        <v>219</v>
      </c>
      <c r="O289" s="3">
        <v>21</v>
      </c>
      <c r="P289" s="3">
        <v>30</v>
      </c>
      <c r="Q289" s="3">
        <v>30</v>
      </c>
      <c r="R289" s="2" t="s">
        <v>179</v>
      </c>
      <c r="S289" s="2" t="s">
        <v>169</v>
      </c>
      <c r="T289" s="2" t="s">
        <v>170</v>
      </c>
    </row>
    <row r="290" spans="1:20" s="7" customFormat="1" hidden="1" x14ac:dyDescent="0.25">
      <c r="A290" s="4">
        <v>42020</v>
      </c>
      <c r="B290" s="2" t="s">
        <v>369</v>
      </c>
      <c r="C290" s="2" t="s">
        <v>370</v>
      </c>
      <c r="D290" s="2" t="s">
        <v>371</v>
      </c>
      <c r="E290" s="2" t="s">
        <v>372</v>
      </c>
      <c r="F290" s="5">
        <v>2309909690</v>
      </c>
      <c r="G290" s="5"/>
      <c r="H290" s="2" t="s">
        <v>373</v>
      </c>
      <c r="I290" s="6">
        <v>11000</v>
      </c>
      <c r="J290" s="6">
        <v>323470.02</v>
      </c>
      <c r="K290" s="2" t="s">
        <v>290</v>
      </c>
      <c r="L290" s="2"/>
      <c r="M290" s="2" t="s">
        <v>25</v>
      </c>
      <c r="N290" s="2" t="s">
        <v>374</v>
      </c>
      <c r="O290" s="3">
        <v>21</v>
      </c>
      <c r="P290" s="3">
        <v>30</v>
      </c>
      <c r="Q290" s="3">
        <v>30</v>
      </c>
      <c r="R290" s="2" t="s">
        <v>179</v>
      </c>
      <c r="S290" s="2" t="s">
        <v>169</v>
      </c>
      <c r="T290" s="2" t="s">
        <v>170</v>
      </c>
    </row>
    <row r="291" spans="1:20" s="7" customFormat="1" hidden="1" x14ac:dyDescent="0.25">
      <c r="A291" s="4">
        <v>42020</v>
      </c>
      <c r="B291" s="2" t="s">
        <v>369</v>
      </c>
      <c r="C291" s="2" t="s">
        <v>370</v>
      </c>
      <c r="D291" s="2" t="s">
        <v>371</v>
      </c>
      <c r="E291" s="2" t="s">
        <v>372</v>
      </c>
      <c r="F291" s="5">
        <v>2309909690</v>
      </c>
      <c r="G291" s="5"/>
      <c r="H291" s="2" t="s">
        <v>375</v>
      </c>
      <c r="I291" s="6">
        <v>10000</v>
      </c>
      <c r="J291" s="6">
        <v>295289.69</v>
      </c>
      <c r="K291" s="2" t="s">
        <v>290</v>
      </c>
      <c r="L291" s="2"/>
      <c r="M291" s="2" t="s">
        <v>25</v>
      </c>
      <c r="N291" s="2" t="s">
        <v>374</v>
      </c>
      <c r="O291" s="3">
        <v>21</v>
      </c>
      <c r="P291" s="3">
        <v>30</v>
      </c>
      <c r="Q291" s="3">
        <v>30</v>
      </c>
      <c r="R291" s="2" t="s">
        <v>179</v>
      </c>
      <c r="S291" s="2" t="s">
        <v>169</v>
      </c>
      <c r="T291" s="2" t="s">
        <v>170</v>
      </c>
    </row>
    <row r="292" spans="1:20" s="7" customFormat="1" hidden="1" x14ac:dyDescent="0.25">
      <c r="A292" s="4">
        <v>42020</v>
      </c>
      <c r="B292" s="2" t="s">
        <v>376</v>
      </c>
      <c r="C292" s="2" t="s">
        <v>377</v>
      </c>
      <c r="D292" s="2" t="s">
        <v>378</v>
      </c>
      <c r="E292" s="2" t="s">
        <v>379</v>
      </c>
      <c r="F292" s="5">
        <v>2309909690</v>
      </c>
      <c r="G292" s="5"/>
      <c r="H292" s="2" t="s">
        <v>380</v>
      </c>
      <c r="I292" s="6">
        <v>96000</v>
      </c>
      <c r="J292" s="6">
        <v>1302474.3999999999</v>
      </c>
      <c r="K292" s="2" t="s">
        <v>201</v>
      </c>
      <c r="L292" s="2"/>
      <c r="M292" s="2" t="s">
        <v>49</v>
      </c>
      <c r="N292" s="2" t="s">
        <v>381</v>
      </c>
      <c r="O292" s="3">
        <v>21</v>
      </c>
      <c r="P292" s="3">
        <v>11</v>
      </c>
      <c r="Q292" s="3">
        <v>31</v>
      </c>
      <c r="R292" s="2" t="s">
        <v>382</v>
      </c>
      <c r="S292" s="2" t="s">
        <v>51</v>
      </c>
      <c r="T292" s="2" t="s">
        <v>52</v>
      </c>
    </row>
    <row r="293" spans="1:20" s="7" customFormat="1" hidden="1" x14ac:dyDescent="0.25">
      <c r="A293" s="4">
        <v>42020</v>
      </c>
      <c r="B293" s="2" t="s">
        <v>376</v>
      </c>
      <c r="C293" s="2" t="s">
        <v>377</v>
      </c>
      <c r="D293" s="2" t="s">
        <v>378</v>
      </c>
      <c r="E293" s="2" t="s">
        <v>379</v>
      </c>
      <c r="F293" s="5">
        <v>2309909690</v>
      </c>
      <c r="G293" s="5"/>
      <c r="H293" s="2" t="s">
        <v>383</v>
      </c>
      <c r="I293" s="6">
        <v>108000</v>
      </c>
      <c r="J293" s="6">
        <v>1465283.7</v>
      </c>
      <c r="K293" s="2" t="s">
        <v>201</v>
      </c>
      <c r="L293" s="2"/>
      <c r="M293" s="2" t="s">
        <v>49</v>
      </c>
      <c r="N293" s="2" t="s">
        <v>381</v>
      </c>
      <c r="O293" s="3">
        <v>21</v>
      </c>
      <c r="P293" s="3">
        <v>11</v>
      </c>
      <c r="Q293" s="3">
        <v>31</v>
      </c>
      <c r="R293" s="2" t="s">
        <v>347</v>
      </c>
      <c r="S293" s="2" t="s">
        <v>51</v>
      </c>
      <c r="T293" s="2" t="s">
        <v>52</v>
      </c>
    </row>
    <row r="294" spans="1:20" s="7" customFormat="1" hidden="1" x14ac:dyDescent="0.25">
      <c r="A294" s="4">
        <v>42020</v>
      </c>
      <c r="B294" s="2" t="s">
        <v>273</v>
      </c>
      <c r="C294" s="2" t="s">
        <v>384</v>
      </c>
      <c r="D294" s="2" t="s">
        <v>82</v>
      </c>
      <c r="E294" s="2" t="s">
        <v>83</v>
      </c>
      <c r="F294" s="5">
        <v>2309903100</v>
      </c>
      <c r="G294" s="5"/>
      <c r="H294" s="2" t="s">
        <v>385</v>
      </c>
      <c r="I294" s="6">
        <v>20000</v>
      </c>
      <c r="J294" s="6">
        <v>2795740.98</v>
      </c>
      <c r="K294" s="2" t="s">
        <v>135</v>
      </c>
      <c r="L294" s="2"/>
      <c r="M294" s="2" t="s">
        <v>207</v>
      </c>
      <c r="N294" s="2" t="s">
        <v>386</v>
      </c>
      <c r="O294" s="3">
        <v>21</v>
      </c>
      <c r="P294" s="3">
        <v>30</v>
      </c>
      <c r="Q294" s="3">
        <v>30</v>
      </c>
      <c r="R294" s="2" t="s">
        <v>179</v>
      </c>
      <c r="S294" s="2" t="s">
        <v>136</v>
      </c>
      <c r="T294" s="2" t="s">
        <v>137</v>
      </c>
    </row>
    <row r="295" spans="1:20" s="7" customFormat="1" hidden="1" x14ac:dyDescent="0.25">
      <c r="A295" s="4">
        <v>42020</v>
      </c>
      <c r="B295" s="2" t="s">
        <v>387</v>
      </c>
      <c r="C295" s="2" t="s">
        <v>388</v>
      </c>
      <c r="D295" s="2" t="s">
        <v>389</v>
      </c>
      <c r="E295" s="2" t="s">
        <v>390</v>
      </c>
      <c r="F295" s="5">
        <v>2309903100</v>
      </c>
      <c r="G295" s="5"/>
      <c r="H295" s="2" t="s">
        <v>391</v>
      </c>
      <c r="I295" s="6">
        <v>21375</v>
      </c>
      <c r="J295" s="6">
        <v>526117.21</v>
      </c>
      <c r="K295" s="2" t="s">
        <v>248</v>
      </c>
      <c r="L295" s="2"/>
      <c r="M295" s="2" t="s">
        <v>25</v>
      </c>
      <c r="N295" s="2" t="s">
        <v>392</v>
      </c>
      <c r="O295" s="3">
        <v>21</v>
      </c>
      <c r="P295" s="3">
        <v>30</v>
      </c>
      <c r="Q295" s="3">
        <v>30</v>
      </c>
      <c r="R295" s="2" t="s">
        <v>194</v>
      </c>
      <c r="S295" s="2" t="s">
        <v>169</v>
      </c>
      <c r="T295" s="2" t="s">
        <v>170</v>
      </c>
    </row>
    <row r="296" spans="1:20" s="7" customFormat="1" hidden="1" x14ac:dyDescent="0.25">
      <c r="A296" s="4">
        <v>42020</v>
      </c>
      <c r="B296" s="2" t="s">
        <v>393</v>
      </c>
      <c r="C296" s="2" t="s">
        <v>394</v>
      </c>
      <c r="D296" s="2" t="s">
        <v>395</v>
      </c>
      <c r="E296" s="2" t="s">
        <v>396</v>
      </c>
      <c r="F296" s="5">
        <v>2309903100</v>
      </c>
      <c r="G296" s="5"/>
      <c r="H296" s="2" t="s">
        <v>397</v>
      </c>
      <c r="I296" s="6">
        <v>21000</v>
      </c>
      <c r="J296" s="6">
        <v>382747.16</v>
      </c>
      <c r="K296" s="2" t="s">
        <v>270</v>
      </c>
      <c r="L296" s="2"/>
      <c r="M296" s="2" t="s">
        <v>297</v>
      </c>
      <c r="N296" s="2" t="s">
        <v>398</v>
      </c>
      <c r="O296" s="3">
        <v>21</v>
      </c>
      <c r="P296" s="3">
        <v>30</v>
      </c>
      <c r="Q296" s="3">
        <v>30</v>
      </c>
      <c r="R296" s="2" t="s">
        <v>63</v>
      </c>
      <c r="S296" s="2" t="s">
        <v>209</v>
      </c>
      <c r="T296" s="2" t="s">
        <v>161</v>
      </c>
    </row>
    <row r="297" spans="1:20" s="7" customFormat="1" hidden="1" x14ac:dyDescent="0.25">
      <c r="A297" s="4">
        <v>42020</v>
      </c>
      <c r="B297" s="2" t="s">
        <v>399</v>
      </c>
      <c r="C297" s="2" t="s">
        <v>400</v>
      </c>
      <c r="D297" s="2" t="s">
        <v>401</v>
      </c>
      <c r="E297" s="2" t="s">
        <v>402</v>
      </c>
      <c r="F297" s="5">
        <v>2309905100</v>
      </c>
      <c r="G297" s="5"/>
      <c r="H297" s="2" t="s">
        <v>403</v>
      </c>
      <c r="I297" s="6">
        <v>21000</v>
      </c>
      <c r="J297" s="6">
        <v>159920.54</v>
      </c>
      <c r="K297" s="2" t="s">
        <v>157</v>
      </c>
      <c r="L297" s="2"/>
      <c r="M297" s="2" t="s">
        <v>25</v>
      </c>
      <c r="N297" s="2" t="s">
        <v>404</v>
      </c>
      <c r="O297" s="3">
        <v>41</v>
      </c>
      <c r="P297" s="3">
        <v>30</v>
      </c>
      <c r="Q297" s="3">
        <v>30</v>
      </c>
      <c r="R297" s="2" t="s">
        <v>194</v>
      </c>
      <c r="S297" s="2" t="s">
        <v>209</v>
      </c>
      <c r="T297" s="2" t="s">
        <v>161</v>
      </c>
    </row>
    <row r="298" spans="1:20" s="7" customFormat="1" hidden="1" x14ac:dyDescent="0.25">
      <c r="A298" s="4">
        <v>42020</v>
      </c>
      <c r="B298" s="2" t="s">
        <v>243</v>
      </c>
      <c r="C298" s="2" t="s">
        <v>244</v>
      </c>
      <c r="D298" s="2" t="s">
        <v>245</v>
      </c>
      <c r="E298" s="2" t="s">
        <v>246</v>
      </c>
      <c r="F298" s="5">
        <v>2309903100</v>
      </c>
      <c r="G298" s="5"/>
      <c r="H298" s="2" t="s">
        <v>405</v>
      </c>
      <c r="I298" s="6">
        <v>10000</v>
      </c>
      <c r="J298" s="6">
        <v>1296629.3700000001</v>
      </c>
      <c r="K298" s="2" t="s">
        <v>249</v>
      </c>
      <c r="L298" s="2"/>
      <c r="M298" s="2" t="s">
        <v>25</v>
      </c>
      <c r="N298" s="2" t="s">
        <v>250</v>
      </c>
      <c r="O298" s="3">
        <v>21</v>
      </c>
      <c r="P298" s="3">
        <v>30</v>
      </c>
      <c r="Q298" s="3">
        <v>30</v>
      </c>
      <c r="R298" s="2" t="s">
        <v>208</v>
      </c>
      <c r="S298" s="2" t="s">
        <v>169</v>
      </c>
      <c r="T298" s="2" t="s">
        <v>170</v>
      </c>
    </row>
    <row r="299" spans="1:20" s="7" customFormat="1" hidden="1" x14ac:dyDescent="0.25">
      <c r="A299" s="4">
        <v>42020</v>
      </c>
      <c r="B299" s="2" t="s">
        <v>243</v>
      </c>
      <c r="C299" s="2" t="s">
        <v>244</v>
      </c>
      <c r="D299" s="2" t="s">
        <v>245</v>
      </c>
      <c r="E299" s="2" t="s">
        <v>246</v>
      </c>
      <c r="F299" s="5">
        <v>2309903100</v>
      </c>
      <c r="G299" s="5"/>
      <c r="H299" s="2" t="s">
        <v>406</v>
      </c>
      <c r="I299" s="6">
        <v>10000</v>
      </c>
      <c r="J299" s="6">
        <v>572151.64</v>
      </c>
      <c r="K299" s="2" t="s">
        <v>249</v>
      </c>
      <c r="L299" s="2"/>
      <c r="M299" s="2" t="s">
        <v>25</v>
      </c>
      <c r="N299" s="2" t="s">
        <v>250</v>
      </c>
      <c r="O299" s="3">
        <v>21</v>
      </c>
      <c r="P299" s="3">
        <v>30</v>
      </c>
      <c r="Q299" s="3">
        <v>30</v>
      </c>
      <c r="R299" s="2" t="s">
        <v>208</v>
      </c>
      <c r="S299" s="2" t="s">
        <v>169</v>
      </c>
      <c r="T299" s="2" t="s">
        <v>170</v>
      </c>
    </row>
    <row r="300" spans="1:20" s="7" customFormat="1" hidden="1" x14ac:dyDescent="0.25">
      <c r="A300" s="4">
        <v>42020</v>
      </c>
      <c r="B300" s="2" t="s">
        <v>407</v>
      </c>
      <c r="C300" s="2" t="s">
        <v>408</v>
      </c>
      <c r="D300" s="2" t="s">
        <v>409</v>
      </c>
      <c r="E300" s="2" t="s">
        <v>410</v>
      </c>
      <c r="F300" s="5">
        <v>2309903100</v>
      </c>
      <c r="G300" s="5"/>
      <c r="H300" s="2" t="s">
        <v>411</v>
      </c>
      <c r="I300" s="6">
        <v>10000</v>
      </c>
      <c r="J300" s="6">
        <v>163889.87</v>
      </c>
      <c r="K300" s="2" t="s">
        <v>167</v>
      </c>
      <c r="L300" s="2"/>
      <c r="M300" s="2" t="s">
        <v>25</v>
      </c>
      <c r="N300" s="2" t="s">
        <v>412</v>
      </c>
      <c r="O300" s="3">
        <v>21</v>
      </c>
      <c r="P300" s="3">
        <v>30</v>
      </c>
      <c r="Q300" s="3">
        <v>30</v>
      </c>
      <c r="R300" s="2" t="s">
        <v>339</v>
      </c>
      <c r="S300" s="2" t="s">
        <v>169</v>
      </c>
      <c r="T300" s="2" t="s">
        <v>170</v>
      </c>
    </row>
    <row r="301" spans="1:20" s="7" customFormat="1" hidden="1" x14ac:dyDescent="0.25">
      <c r="A301" s="4">
        <v>42020</v>
      </c>
      <c r="B301" s="2" t="s">
        <v>407</v>
      </c>
      <c r="C301" s="2" t="s">
        <v>408</v>
      </c>
      <c r="D301" s="2" t="s">
        <v>409</v>
      </c>
      <c r="E301" s="2" t="s">
        <v>410</v>
      </c>
      <c r="F301" s="5">
        <v>2309909690</v>
      </c>
      <c r="G301" s="5"/>
      <c r="H301" s="2" t="s">
        <v>413</v>
      </c>
      <c r="I301" s="6">
        <v>1000</v>
      </c>
      <c r="J301" s="6">
        <v>46440.88</v>
      </c>
      <c r="K301" s="2" t="s">
        <v>167</v>
      </c>
      <c r="L301" s="2"/>
      <c r="M301" s="2" t="s">
        <v>25</v>
      </c>
      <c r="N301" s="2" t="s">
        <v>412</v>
      </c>
      <c r="O301" s="3">
        <v>21</v>
      </c>
      <c r="P301" s="3">
        <v>30</v>
      </c>
      <c r="Q301" s="3">
        <v>30</v>
      </c>
      <c r="R301" s="2" t="s">
        <v>339</v>
      </c>
      <c r="S301" s="2" t="s">
        <v>169</v>
      </c>
      <c r="T301" s="2" t="s">
        <v>170</v>
      </c>
    </row>
    <row r="302" spans="1:20" s="7" customFormat="1" hidden="1" x14ac:dyDescent="0.25">
      <c r="A302" s="4">
        <v>42020</v>
      </c>
      <c r="B302" s="2" t="s">
        <v>414</v>
      </c>
      <c r="C302" s="2" t="s">
        <v>415</v>
      </c>
      <c r="D302" s="2" t="s">
        <v>416</v>
      </c>
      <c r="E302" s="2" t="s">
        <v>417</v>
      </c>
      <c r="F302" s="5">
        <v>2309909690</v>
      </c>
      <c r="G302" s="5"/>
      <c r="H302" s="2" t="s">
        <v>418</v>
      </c>
      <c r="I302" s="6">
        <v>6309</v>
      </c>
      <c r="J302" s="6">
        <v>338278.92</v>
      </c>
      <c r="K302" s="2" t="s">
        <v>310</v>
      </c>
      <c r="L302" s="2"/>
      <c r="M302" s="2" t="s">
        <v>207</v>
      </c>
      <c r="N302" s="2" t="s">
        <v>419</v>
      </c>
      <c r="O302" s="3">
        <v>21</v>
      </c>
      <c r="P302" s="3">
        <v>30</v>
      </c>
      <c r="Q302" s="3">
        <v>30</v>
      </c>
      <c r="R302" s="2" t="s">
        <v>179</v>
      </c>
      <c r="S302" s="2" t="s">
        <v>169</v>
      </c>
      <c r="T302" s="2" t="s">
        <v>170</v>
      </c>
    </row>
    <row r="303" spans="1:20" s="7" customFormat="1" hidden="1" x14ac:dyDescent="0.25">
      <c r="A303" s="4">
        <v>42021</v>
      </c>
      <c r="B303" s="2" t="s">
        <v>1947</v>
      </c>
      <c r="C303" s="2" t="s">
        <v>1948</v>
      </c>
      <c r="D303" s="2" t="s">
        <v>483</v>
      </c>
      <c r="E303" s="2" t="s">
        <v>484</v>
      </c>
      <c r="F303" s="5">
        <v>2309904100</v>
      </c>
      <c r="G303" s="5"/>
      <c r="H303" s="2" t="s">
        <v>1949</v>
      </c>
      <c r="I303" s="6">
        <v>51000</v>
      </c>
      <c r="J303" s="6">
        <v>970864.06</v>
      </c>
      <c r="K303" s="2" t="s">
        <v>48</v>
      </c>
      <c r="L303" s="2"/>
      <c r="M303" s="2" t="s">
        <v>118</v>
      </c>
      <c r="N303" s="2" t="s">
        <v>642</v>
      </c>
      <c r="O303" s="3">
        <v>21</v>
      </c>
      <c r="P303" s="2"/>
      <c r="Q303" s="2"/>
      <c r="R303" s="2"/>
      <c r="S303" s="2"/>
      <c r="T303" s="2"/>
    </row>
    <row r="304" spans="1:20" s="7" customFormat="1" hidden="1" x14ac:dyDescent="0.25">
      <c r="A304" s="4">
        <v>42021</v>
      </c>
      <c r="B304" s="2" t="s">
        <v>292</v>
      </c>
      <c r="C304" s="2" t="s">
        <v>293</v>
      </c>
      <c r="D304" s="2" t="s">
        <v>294</v>
      </c>
      <c r="E304" s="2" t="s">
        <v>295</v>
      </c>
      <c r="F304" s="5">
        <v>2309903100</v>
      </c>
      <c r="G304" s="5"/>
      <c r="H304" s="2" t="s">
        <v>296</v>
      </c>
      <c r="I304" s="6">
        <v>20500</v>
      </c>
      <c r="J304" s="6">
        <v>401923.73</v>
      </c>
      <c r="K304" s="2" t="s">
        <v>157</v>
      </c>
      <c r="L304" s="2"/>
      <c r="M304" s="2" t="s">
        <v>297</v>
      </c>
      <c r="N304" s="2" t="s">
        <v>298</v>
      </c>
      <c r="O304" s="3">
        <v>21</v>
      </c>
      <c r="P304" s="3">
        <v>30</v>
      </c>
      <c r="Q304" s="3">
        <v>30</v>
      </c>
      <c r="R304" s="2" t="s">
        <v>179</v>
      </c>
      <c r="S304" s="2" t="s">
        <v>160</v>
      </c>
      <c r="T304" s="2" t="s">
        <v>161</v>
      </c>
    </row>
    <row r="305" spans="1:20" s="7" customFormat="1" hidden="1" x14ac:dyDescent="0.25">
      <c r="A305" s="4">
        <v>42021</v>
      </c>
      <c r="B305" s="2" t="s">
        <v>292</v>
      </c>
      <c r="C305" s="2" t="s">
        <v>293</v>
      </c>
      <c r="D305" s="2" t="s">
        <v>294</v>
      </c>
      <c r="E305" s="2" t="s">
        <v>295</v>
      </c>
      <c r="F305" s="5">
        <v>2309903100</v>
      </c>
      <c r="G305" s="5"/>
      <c r="H305" s="2" t="s">
        <v>296</v>
      </c>
      <c r="I305" s="6">
        <v>20500</v>
      </c>
      <c r="J305" s="6">
        <v>322366.69</v>
      </c>
      <c r="K305" s="2" t="s">
        <v>157</v>
      </c>
      <c r="L305" s="2"/>
      <c r="M305" s="2" t="s">
        <v>297</v>
      </c>
      <c r="N305" s="2" t="s">
        <v>298</v>
      </c>
      <c r="O305" s="3">
        <v>21</v>
      </c>
      <c r="P305" s="3">
        <v>30</v>
      </c>
      <c r="Q305" s="3">
        <v>30</v>
      </c>
      <c r="R305" s="2" t="s">
        <v>179</v>
      </c>
      <c r="S305" s="2" t="s">
        <v>160</v>
      </c>
      <c r="T305" s="2" t="s">
        <v>161</v>
      </c>
    </row>
    <row r="306" spans="1:20" s="7" customFormat="1" hidden="1" x14ac:dyDescent="0.25">
      <c r="A306" s="4">
        <v>42023</v>
      </c>
      <c r="B306" s="2" t="s">
        <v>420</v>
      </c>
      <c r="C306" s="2" t="s">
        <v>421</v>
      </c>
      <c r="D306" s="2" t="s">
        <v>422</v>
      </c>
      <c r="E306" s="2" t="s">
        <v>423</v>
      </c>
      <c r="F306" s="5">
        <v>2309909690</v>
      </c>
      <c r="G306" s="5"/>
      <c r="H306" s="2" t="s">
        <v>424</v>
      </c>
      <c r="I306" s="6">
        <v>21000</v>
      </c>
      <c r="J306" s="6">
        <v>328397.28000000003</v>
      </c>
      <c r="K306" s="2" t="s">
        <v>167</v>
      </c>
      <c r="L306" s="2"/>
      <c r="M306" s="2" t="s">
        <v>41</v>
      </c>
      <c r="N306" s="2" t="s">
        <v>226</v>
      </c>
      <c r="O306" s="3">
        <v>21</v>
      </c>
      <c r="P306" s="3">
        <v>30</v>
      </c>
      <c r="Q306" s="3">
        <v>30</v>
      </c>
      <c r="R306" s="2" t="s">
        <v>320</v>
      </c>
      <c r="S306" s="2" t="s">
        <v>169</v>
      </c>
      <c r="T306" s="2" t="s">
        <v>170</v>
      </c>
    </row>
    <row r="307" spans="1:20" s="7" customFormat="1" hidden="1" x14ac:dyDescent="0.25">
      <c r="A307" s="4">
        <v>42023</v>
      </c>
      <c r="B307" s="2" t="s">
        <v>425</v>
      </c>
      <c r="C307" s="2" t="s">
        <v>426</v>
      </c>
      <c r="D307" s="2" t="s">
        <v>342</v>
      </c>
      <c r="E307" s="2" t="s">
        <v>343</v>
      </c>
      <c r="F307" s="5">
        <v>2309909690</v>
      </c>
      <c r="G307" s="5"/>
      <c r="H307" s="2" t="s">
        <v>427</v>
      </c>
      <c r="I307" s="6">
        <v>20000</v>
      </c>
      <c r="J307" s="6">
        <v>1203203.5</v>
      </c>
      <c r="K307" s="2" t="s">
        <v>345</v>
      </c>
      <c r="L307" s="2"/>
      <c r="M307" s="2" t="s">
        <v>25</v>
      </c>
      <c r="N307" s="2" t="s">
        <v>428</v>
      </c>
      <c r="O307" s="3">
        <v>21</v>
      </c>
      <c r="P307" s="3">
        <v>30</v>
      </c>
      <c r="Q307" s="3">
        <v>30</v>
      </c>
      <c r="R307" s="2" t="s">
        <v>179</v>
      </c>
      <c r="S307" s="2" t="s">
        <v>429</v>
      </c>
      <c r="T307" s="2" t="s">
        <v>430</v>
      </c>
    </row>
    <row r="308" spans="1:20" s="7" customFormat="1" hidden="1" x14ac:dyDescent="0.25">
      <c r="A308" s="4">
        <v>42023</v>
      </c>
      <c r="B308" s="2" t="s">
        <v>431</v>
      </c>
      <c r="C308" s="2" t="s">
        <v>432</v>
      </c>
      <c r="D308" s="2" t="s">
        <v>433</v>
      </c>
      <c r="E308" s="2" t="s">
        <v>434</v>
      </c>
      <c r="F308" s="5">
        <v>2309909690</v>
      </c>
      <c r="G308" s="5"/>
      <c r="H308" s="2" t="s">
        <v>435</v>
      </c>
      <c r="I308" s="6">
        <v>20000</v>
      </c>
      <c r="J308" s="6">
        <v>606513.91</v>
      </c>
      <c r="K308" s="2" t="s">
        <v>249</v>
      </c>
      <c r="L308" s="2"/>
      <c r="M308" s="2" t="s">
        <v>297</v>
      </c>
      <c r="N308" s="2" t="s">
        <v>436</v>
      </c>
      <c r="O308" s="3">
        <v>21</v>
      </c>
      <c r="P308" s="3">
        <v>30</v>
      </c>
      <c r="Q308" s="3">
        <v>30</v>
      </c>
      <c r="R308" s="2" t="s">
        <v>194</v>
      </c>
      <c r="S308" s="2" t="s">
        <v>169</v>
      </c>
      <c r="T308" s="2" t="s">
        <v>170</v>
      </c>
    </row>
    <row r="309" spans="1:20" s="7" customFormat="1" hidden="1" x14ac:dyDescent="0.25">
      <c r="A309" s="4">
        <v>42023</v>
      </c>
      <c r="B309" s="2" t="s">
        <v>437</v>
      </c>
      <c r="C309" s="2" t="s">
        <v>438</v>
      </c>
      <c r="D309" s="2" t="s">
        <v>439</v>
      </c>
      <c r="E309" s="2" t="s">
        <v>440</v>
      </c>
      <c r="F309" s="5">
        <v>2309909690</v>
      </c>
      <c r="G309" s="5"/>
      <c r="H309" s="2" t="s">
        <v>441</v>
      </c>
      <c r="I309" s="6">
        <v>19900</v>
      </c>
      <c r="J309" s="6">
        <v>990779.78</v>
      </c>
      <c r="K309" s="2" t="s">
        <v>157</v>
      </c>
      <c r="L309" s="2"/>
      <c r="M309" s="2" t="s">
        <v>25</v>
      </c>
      <c r="N309" s="2" t="s">
        <v>442</v>
      </c>
      <c r="O309" s="3">
        <v>21</v>
      </c>
      <c r="P309" s="3">
        <v>30</v>
      </c>
      <c r="Q309" s="3">
        <v>30</v>
      </c>
      <c r="R309" s="2" t="s">
        <v>179</v>
      </c>
      <c r="S309" s="2" t="s">
        <v>169</v>
      </c>
      <c r="T309" s="2" t="s">
        <v>170</v>
      </c>
    </row>
    <row r="310" spans="1:20" s="7" customFormat="1" hidden="1" x14ac:dyDescent="0.25">
      <c r="A310" s="4">
        <v>42023</v>
      </c>
      <c r="B310" s="2" t="s">
        <v>321</v>
      </c>
      <c r="C310" s="2" t="s">
        <v>322</v>
      </c>
      <c r="D310" s="2" t="s">
        <v>323</v>
      </c>
      <c r="E310" s="2" t="s">
        <v>324</v>
      </c>
      <c r="F310" s="5">
        <v>2309903100</v>
      </c>
      <c r="G310" s="5"/>
      <c r="H310" s="2" t="s">
        <v>443</v>
      </c>
      <c r="I310" s="6">
        <v>21000</v>
      </c>
      <c r="J310" s="6">
        <v>289210.38</v>
      </c>
      <c r="K310" s="2" t="s">
        <v>249</v>
      </c>
      <c r="L310" s="2"/>
      <c r="M310" s="2" t="s">
        <v>271</v>
      </c>
      <c r="N310" s="2" t="s">
        <v>326</v>
      </c>
      <c r="O310" s="3">
        <v>21</v>
      </c>
      <c r="P310" s="3">
        <v>30</v>
      </c>
      <c r="Q310" s="3">
        <v>30</v>
      </c>
      <c r="R310" s="2" t="s">
        <v>179</v>
      </c>
      <c r="S310" s="2" t="s">
        <v>209</v>
      </c>
      <c r="T310" s="2" t="s">
        <v>161</v>
      </c>
    </row>
    <row r="311" spans="1:20" s="7" customFormat="1" hidden="1" x14ac:dyDescent="0.25">
      <c r="A311" s="4">
        <v>42023</v>
      </c>
      <c r="B311" s="2" t="s">
        <v>227</v>
      </c>
      <c r="C311" s="2" t="s">
        <v>228</v>
      </c>
      <c r="D311" s="2" t="s">
        <v>229</v>
      </c>
      <c r="E311" s="2" t="s">
        <v>230</v>
      </c>
      <c r="F311" s="5">
        <v>2309903100</v>
      </c>
      <c r="G311" s="5"/>
      <c r="H311" s="2" t="s">
        <v>444</v>
      </c>
      <c r="I311" s="6">
        <v>4000</v>
      </c>
      <c r="J311" s="6">
        <v>80443.47</v>
      </c>
      <c r="K311" s="2" t="s">
        <v>157</v>
      </c>
      <c r="L311" s="2"/>
      <c r="M311" s="2" t="s">
        <v>25</v>
      </c>
      <c r="N311" s="2" t="s">
        <v>232</v>
      </c>
      <c r="O311" s="3">
        <v>41</v>
      </c>
      <c r="P311" s="3">
        <v>30</v>
      </c>
      <c r="Q311" s="3">
        <v>30</v>
      </c>
      <c r="R311" s="2" t="s">
        <v>208</v>
      </c>
      <c r="S311" s="2" t="s">
        <v>209</v>
      </c>
      <c r="T311" s="2" t="s">
        <v>161</v>
      </c>
    </row>
    <row r="312" spans="1:20" s="7" customFormat="1" hidden="1" x14ac:dyDescent="0.25">
      <c r="A312" s="4">
        <v>42023</v>
      </c>
      <c r="B312" s="2" t="s">
        <v>227</v>
      </c>
      <c r="C312" s="2" t="s">
        <v>228</v>
      </c>
      <c r="D312" s="2" t="s">
        <v>445</v>
      </c>
      <c r="E312" s="2" t="s">
        <v>446</v>
      </c>
      <c r="F312" s="5">
        <v>2309903100</v>
      </c>
      <c r="G312" s="5"/>
      <c r="H312" s="2" t="s">
        <v>447</v>
      </c>
      <c r="I312" s="6">
        <v>1500</v>
      </c>
      <c r="J312" s="6">
        <v>31231.5</v>
      </c>
      <c r="K312" s="2" t="s">
        <v>157</v>
      </c>
      <c r="L312" s="2"/>
      <c r="M312" s="2" t="s">
        <v>25</v>
      </c>
      <c r="N312" s="2" t="s">
        <v>232</v>
      </c>
      <c r="O312" s="3">
        <v>41</v>
      </c>
      <c r="P312" s="3">
        <v>30</v>
      </c>
      <c r="Q312" s="3">
        <v>30</v>
      </c>
      <c r="R312" s="2" t="s">
        <v>208</v>
      </c>
      <c r="S312" s="2" t="s">
        <v>209</v>
      </c>
      <c r="T312" s="2" t="s">
        <v>161</v>
      </c>
    </row>
    <row r="313" spans="1:20" s="7" customFormat="1" hidden="1" x14ac:dyDescent="0.25">
      <c r="A313" s="4">
        <v>42023</v>
      </c>
      <c r="B313" s="2" t="s">
        <v>187</v>
      </c>
      <c r="C313" s="2" t="s">
        <v>188</v>
      </c>
      <c r="D313" s="2" t="s">
        <v>123</v>
      </c>
      <c r="E313" s="2" t="s">
        <v>124</v>
      </c>
      <c r="F313" s="5">
        <v>2309909690</v>
      </c>
      <c r="G313" s="5"/>
      <c r="H313" s="2" t="s">
        <v>448</v>
      </c>
      <c r="I313" s="6">
        <v>20000</v>
      </c>
      <c r="J313" s="6">
        <v>344518.53</v>
      </c>
      <c r="K313" s="2" t="s">
        <v>24</v>
      </c>
      <c r="L313" s="2"/>
      <c r="M313" s="2" t="s">
        <v>25</v>
      </c>
      <c r="N313" s="2" t="s">
        <v>190</v>
      </c>
      <c r="O313" s="3">
        <v>21</v>
      </c>
      <c r="P313" s="3">
        <v>30</v>
      </c>
      <c r="Q313" s="3">
        <v>30</v>
      </c>
      <c r="R313" s="2" t="s">
        <v>26</v>
      </c>
      <c r="S313" s="2" t="s">
        <v>169</v>
      </c>
      <c r="T313" s="2" t="s">
        <v>170</v>
      </c>
    </row>
    <row r="314" spans="1:20" s="7" customFormat="1" hidden="1" x14ac:dyDescent="0.25">
      <c r="A314" s="4">
        <v>42023</v>
      </c>
      <c r="B314" s="2" t="s">
        <v>449</v>
      </c>
      <c r="C314" s="2" t="s">
        <v>450</v>
      </c>
      <c r="D314" s="2" t="s">
        <v>451</v>
      </c>
      <c r="E314" s="2" t="s">
        <v>452</v>
      </c>
      <c r="F314" s="5">
        <v>2309905100</v>
      </c>
      <c r="G314" s="5"/>
      <c r="H314" s="2" t="s">
        <v>453</v>
      </c>
      <c r="I314" s="6">
        <v>19500</v>
      </c>
      <c r="J314" s="6">
        <v>225655.85</v>
      </c>
      <c r="K314" s="2" t="s">
        <v>249</v>
      </c>
      <c r="L314" s="2"/>
      <c r="M314" s="2" t="s">
        <v>25</v>
      </c>
      <c r="N314" s="2" t="s">
        <v>454</v>
      </c>
      <c r="O314" s="3">
        <v>21</v>
      </c>
      <c r="P314" s="3">
        <v>30</v>
      </c>
      <c r="Q314" s="3">
        <v>30</v>
      </c>
      <c r="R314" s="2" t="s">
        <v>339</v>
      </c>
      <c r="S314" s="2" t="s">
        <v>429</v>
      </c>
      <c r="T314" s="2" t="s">
        <v>430</v>
      </c>
    </row>
    <row r="315" spans="1:20" s="7" customFormat="1" hidden="1" x14ac:dyDescent="0.25">
      <c r="A315" s="4">
        <v>42023</v>
      </c>
      <c r="B315" s="2" t="s">
        <v>449</v>
      </c>
      <c r="C315" s="2" t="s">
        <v>450</v>
      </c>
      <c r="D315" s="2" t="s">
        <v>451</v>
      </c>
      <c r="E315" s="2" t="s">
        <v>452</v>
      </c>
      <c r="F315" s="5">
        <v>2309903100</v>
      </c>
      <c r="G315" s="5"/>
      <c r="H315" s="2" t="s">
        <v>455</v>
      </c>
      <c r="I315" s="6">
        <v>500</v>
      </c>
      <c r="J315" s="6">
        <v>11498.5</v>
      </c>
      <c r="K315" s="2" t="s">
        <v>249</v>
      </c>
      <c r="L315" s="2"/>
      <c r="M315" s="2" t="s">
        <v>25</v>
      </c>
      <c r="N315" s="2" t="s">
        <v>454</v>
      </c>
      <c r="O315" s="3">
        <v>21</v>
      </c>
      <c r="P315" s="3">
        <v>30</v>
      </c>
      <c r="Q315" s="3">
        <v>30</v>
      </c>
      <c r="R315" s="2" t="s">
        <v>339</v>
      </c>
      <c r="S315" s="2" t="s">
        <v>456</v>
      </c>
      <c r="T315" s="2" t="s">
        <v>430</v>
      </c>
    </row>
    <row r="316" spans="1:20" s="7" customFormat="1" hidden="1" x14ac:dyDescent="0.25">
      <c r="A316" s="4">
        <v>42023</v>
      </c>
      <c r="B316" s="2" t="s">
        <v>449</v>
      </c>
      <c r="C316" s="2" t="s">
        <v>450</v>
      </c>
      <c r="D316" s="2" t="s">
        <v>451</v>
      </c>
      <c r="E316" s="2" t="s">
        <v>452</v>
      </c>
      <c r="F316" s="5">
        <v>2309903100</v>
      </c>
      <c r="G316" s="5"/>
      <c r="H316" s="2" t="s">
        <v>457</v>
      </c>
      <c r="I316" s="6">
        <v>2250</v>
      </c>
      <c r="J316" s="6">
        <v>55054.84</v>
      </c>
      <c r="K316" s="2" t="s">
        <v>249</v>
      </c>
      <c r="L316" s="2"/>
      <c r="M316" s="2" t="s">
        <v>25</v>
      </c>
      <c r="N316" s="2" t="s">
        <v>454</v>
      </c>
      <c r="O316" s="3">
        <v>21</v>
      </c>
      <c r="P316" s="3">
        <v>30</v>
      </c>
      <c r="Q316" s="3">
        <v>30</v>
      </c>
      <c r="R316" s="2" t="s">
        <v>339</v>
      </c>
      <c r="S316" s="2" t="s">
        <v>456</v>
      </c>
      <c r="T316" s="2" t="s">
        <v>430</v>
      </c>
    </row>
    <row r="317" spans="1:20" s="7" customFormat="1" hidden="1" x14ac:dyDescent="0.25">
      <c r="A317" s="4">
        <v>42024</v>
      </c>
      <c r="B317" s="2" t="s">
        <v>171</v>
      </c>
      <c r="C317" s="2" t="s">
        <v>172</v>
      </c>
      <c r="D317" s="2" t="s">
        <v>173</v>
      </c>
      <c r="E317" s="2" t="s">
        <v>174</v>
      </c>
      <c r="F317" s="5">
        <v>2309909690</v>
      </c>
      <c r="G317" s="5"/>
      <c r="H317" s="2" t="s">
        <v>175</v>
      </c>
      <c r="I317" s="6">
        <v>20000</v>
      </c>
      <c r="J317" s="6">
        <v>1365788.48</v>
      </c>
      <c r="K317" s="2" t="s">
        <v>177</v>
      </c>
      <c r="L317" s="2"/>
      <c r="M317" s="2" t="s">
        <v>25</v>
      </c>
      <c r="N317" s="2" t="s">
        <v>178</v>
      </c>
      <c r="O317" s="3">
        <v>21</v>
      </c>
      <c r="P317" s="3">
        <v>30</v>
      </c>
      <c r="Q317" s="3">
        <v>30</v>
      </c>
      <c r="R317" s="2" t="s">
        <v>179</v>
      </c>
      <c r="S317" s="2" t="s">
        <v>169</v>
      </c>
      <c r="T317" s="2" t="s">
        <v>170</v>
      </c>
    </row>
    <row r="318" spans="1:20" s="7" customFormat="1" hidden="1" x14ac:dyDescent="0.25">
      <c r="A318" s="4">
        <v>42024</v>
      </c>
      <c r="B318" s="2" t="s">
        <v>458</v>
      </c>
      <c r="C318" s="2" t="s">
        <v>459</v>
      </c>
      <c r="D318" s="2" t="s">
        <v>460</v>
      </c>
      <c r="E318" s="2" t="s">
        <v>461</v>
      </c>
      <c r="F318" s="5">
        <v>2309903100</v>
      </c>
      <c r="G318" s="5"/>
      <c r="H318" s="2" t="s">
        <v>462</v>
      </c>
      <c r="I318" s="6">
        <v>4000</v>
      </c>
      <c r="J318" s="6">
        <v>254620.28</v>
      </c>
      <c r="K318" s="2" t="s">
        <v>167</v>
      </c>
      <c r="L318" s="2"/>
      <c r="M318" s="2" t="s">
        <v>25</v>
      </c>
      <c r="N318" s="2" t="s">
        <v>463</v>
      </c>
      <c r="O318" s="3">
        <v>21</v>
      </c>
      <c r="P318" s="3">
        <v>30</v>
      </c>
      <c r="Q318" s="3">
        <v>30</v>
      </c>
      <c r="R318" s="2" t="s">
        <v>339</v>
      </c>
      <c r="S318" s="2" t="s">
        <v>169</v>
      </c>
      <c r="T318" s="2" t="s">
        <v>170</v>
      </c>
    </row>
    <row r="319" spans="1:20" s="7" customFormat="1" hidden="1" x14ac:dyDescent="0.25">
      <c r="A319" s="4">
        <v>42024</v>
      </c>
      <c r="B319" s="2" t="s">
        <v>464</v>
      </c>
      <c r="C319" s="2" t="s">
        <v>465</v>
      </c>
      <c r="D319" s="2" t="s">
        <v>466</v>
      </c>
      <c r="E319" s="2" t="s">
        <v>467</v>
      </c>
      <c r="F319" s="5">
        <v>2309903100</v>
      </c>
      <c r="G319" s="5"/>
      <c r="H319" s="2" t="s">
        <v>468</v>
      </c>
      <c r="I319" s="6">
        <v>10000</v>
      </c>
      <c r="J319" s="6">
        <v>124562.44</v>
      </c>
      <c r="K319" s="2" t="s">
        <v>157</v>
      </c>
      <c r="L319" s="2"/>
      <c r="M319" s="2" t="s">
        <v>297</v>
      </c>
      <c r="N319" s="2" t="s">
        <v>469</v>
      </c>
      <c r="O319" s="3">
        <v>21</v>
      </c>
      <c r="P319" s="3">
        <v>30</v>
      </c>
      <c r="Q319" s="3">
        <v>30</v>
      </c>
      <c r="R319" s="2" t="s">
        <v>194</v>
      </c>
      <c r="S319" s="2" t="s">
        <v>169</v>
      </c>
      <c r="T319" s="2" t="s">
        <v>170</v>
      </c>
    </row>
    <row r="320" spans="1:20" s="7" customFormat="1" hidden="1" x14ac:dyDescent="0.25">
      <c r="A320" s="4">
        <v>42024</v>
      </c>
      <c r="B320" s="2" t="s">
        <v>470</v>
      </c>
      <c r="C320" s="2" t="s">
        <v>471</v>
      </c>
      <c r="D320" s="2" t="s">
        <v>472</v>
      </c>
      <c r="E320" s="2" t="s">
        <v>473</v>
      </c>
      <c r="F320" s="5">
        <v>2309909690</v>
      </c>
      <c r="G320" s="5"/>
      <c r="H320" s="2" t="s">
        <v>474</v>
      </c>
      <c r="I320" s="6">
        <v>16000</v>
      </c>
      <c r="J320" s="6">
        <v>1024341.36</v>
      </c>
      <c r="K320" s="2" t="s">
        <v>48</v>
      </c>
      <c r="L320" s="2"/>
      <c r="M320" s="2" t="s">
        <v>49</v>
      </c>
      <c r="N320" s="2" t="s">
        <v>475</v>
      </c>
      <c r="O320" s="3">
        <v>21</v>
      </c>
      <c r="P320" s="3">
        <v>30</v>
      </c>
      <c r="Q320" s="3">
        <v>30</v>
      </c>
      <c r="R320" s="2" t="s">
        <v>194</v>
      </c>
      <c r="S320" s="2" t="s">
        <v>169</v>
      </c>
      <c r="T320" s="2" t="s">
        <v>170</v>
      </c>
    </row>
    <row r="321" spans="1:20" s="7" customFormat="1" hidden="1" x14ac:dyDescent="0.25">
      <c r="A321" s="4">
        <v>42025</v>
      </c>
      <c r="B321" s="2" t="s">
        <v>476</v>
      </c>
      <c r="C321" s="2" t="s">
        <v>477</v>
      </c>
      <c r="D321" s="2" t="s">
        <v>478</v>
      </c>
      <c r="E321" s="2" t="s">
        <v>479</v>
      </c>
      <c r="F321" s="5">
        <v>2309903100</v>
      </c>
      <c r="G321" s="5"/>
      <c r="H321" s="2" t="s">
        <v>480</v>
      </c>
      <c r="I321" s="6">
        <v>2000</v>
      </c>
      <c r="J321" s="6">
        <v>669913.48</v>
      </c>
      <c r="K321" s="2" t="s">
        <v>290</v>
      </c>
      <c r="L321" s="2"/>
      <c r="M321" s="2" t="s">
        <v>207</v>
      </c>
      <c r="N321" s="2" t="s">
        <v>226</v>
      </c>
      <c r="O321" s="3">
        <v>21</v>
      </c>
      <c r="P321" s="3">
        <v>30</v>
      </c>
      <c r="Q321" s="3">
        <v>30</v>
      </c>
      <c r="R321" s="2" t="s">
        <v>194</v>
      </c>
      <c r="S321" s="2" t="s">
        <v>169</v>
      </c>
      <c r="T321" s="2" t="s">
        <v>170</v>
      </c>
    </row>
    <row r="322" spans="1:20" s="7" customFormat="1" hidden="1" x14ac:dyDescent="0.25">
      <c r="A322" s="4">
        <v>42025</v>
      </c>
      <c r="B322" s="2" t="s">
        <v>481</v>
      </c>
      <c r="C322" s="2" t="s">
        <v>482</v>
      </c>
      <c r="D322" s="2" t="s">
        <v>483</v>
      </c>
      <c r="E322" s="2" t="s">
        <v>484</v>
      </c>
      <c r="F322" s="5">
        <v>2309909690</v>
      </c>
      <c r="G322" s="5"/>
      <c r="H322" s="2" t="s">
        <v>485</v>
      </c>
      <c r="I322" s="6">
        <v>21000</v>
      </c>
      <c r="J322" s="6">
        <v>324798.21999999997</v>
      </c>
      <c r="K322" s="2" t="s">
        <v>486</v>
      </c>
      <c r="L322" s="2"/>
      <c r="M322" s="2" t="s">
        <v>25</v>
      </c>
      <c r="N322" s="2" t="s">
        <v>487</v>
      </c>
      <c r="O322" s="3">
        <v>21</v>
      </c>
      <c r="P322" s="2"/>
      <c r="Q322" s="2"/>
      <c r="R322" s="2"/>
      <c r="S322" s="2"/>
      <c r="T322" s="2"/>
    </row>
    <row r="323" spans="1:20" s="7" customFormat="1" hidden="1" x14ac:dyDescent="0.25">
      <c r="A323" s="4">
        <v>42025</v>
      </c>
      <c r="B323" s="2" t="s">
        <v>317</v>
      </c>
      <c r="C323" s="2" t="s">
        <v>318</v>
      </c>
      <c r="D323" s="2" t="s">
        <v>82</v>
      </c>
      <c r="E323" s="2" t="s">
        <v>83</v>
      </c>
      <c r="F323" s="5">
        <v>2309909690</v>
      </c>
      <c r="G323" s="5"/>
      <c r="H323" s="2" t="s">
        <v>488</v>
      </c>
      <c r="I323" s="6">
        <v>54000</v>
      </c>
      <c r="J323" s="6">
        <v>1039073.06</v>
      </c>
      <c r="K323" s="2" t="s">
        <v>201</v>
      </c>
      <c r="L323" s="2"/>
      <c r="M323" s="2" t="s">
        <v>69</v>
      </c>
      <c r="N323" s="2" t="s">
        <v>62</v>
      </c>
      <c r="O323" s="3">
        <v>21</v>
      </c>
      <c r="P323" s="3">
        <v>11</v>
      </c>
      <c r="Q323" s="3">
        <v>31</v>
      </c>
      <c r="R323" s="2" t="s">
        <v>320</v>
      </c>
      <c r="S323" s="2" t="s">
        <v>51</v>
      </c>
      <c r="T323" s="2" t="s">
        <v>52</v>
      </c>
    </row>
    <row r="324" spans="1:20" s="7" customFormat="1" hidden="1" x14ac:dyDescent="0.25">
      <c r="A324" s="4">
        <v>42025</v>
      </c>
      <c r="B324" s="2" t="s">
        <v>180</v>
      </c>
      <c r="C324" s="2" t="s">
        <v>181</v>
      </c>
      <c r="D324" s="2" t="s">
        <v>182</v>
      </c>
      <c r="E324" s="2" t="s">
        <v>183</v>
      </c>
      <c r="F324" s="5">
        <v>2309903100</v>
      </c>
      <c r="G324" s="5"/>
      <c r="H324" s="2" t="s">
        <v>184</v>
      </c>
      <c r="I324" s="6">
        <v>20000</v>
      </c>
      <c r="J324" s="6">
        <v>196758.69</v>
      </c>
      <c r="K324" s="2" t="s">
        <v>157</v>
      </c>
      <c r="L324" s="2"/>
      <c r="M324" s="2" t="s">
        <v>41</v>
      </c>
      <c r="N324" s="2" t="s">
        <v>185</v>
      </c>
      <c r="O324" s="3">
        <v>21</v>
      </c>
      <c r="P324" s="3">
        <v>30</v>
      </c>
      <c r="Q324" s="3">
        <v>30</v>
      </c>
      <c r="R324" s="2" t="s">
        <v>179</v>
      </c>
      <c r="S324" s="2" t="s">
        <v>169</v>
      </c>
      <c r="T324" s="2" t="s">
        <v>170</v>
      </c>
    </row>
    <row r="325" spans="1:20" s="7" customFormat="1" hidden="1" x14ac:dyDescent="0.25">
      <c r="A325" s="4">
        <v>42025</v>
      </c>
      <c r="B325" s="2" t="s">
        <v>180</v>
      </c>
      <c r="C325" s="2" t="s">
        <v>181</v>
      </c>
      <c r="D325" s="2" t="s">
        <v>182</v>
      </c>
      <c r="E325" s="2" t="s">
        <v>183</v>
      </c>
      <c r="F325" s="5">
        <v>2309903100</v>
      </c>
      <c r="G325" s="5"/>
      <c r="H325" s="2" t="s">
        <v>186</v>
      </c>
      <c r="I325" s="6">
        <v>20000</v>
      </c>
      <c r="J325" s="6">
        <v>215416.84</v>
      </c>
      <c r="K325" s="2" t="s">
        <v>157</v>
      </c>
      <c r="L325" s="2"/>
      <c r="M325" s="2" t="s">
        <v>41</v>
      </c>
      <c r="N325" s="2" t="s">
        <v>185</v>
      </c>
      <c r="O325" s="3">
        <v>21</v>
      </c>
      <c r="P325" s="3">
        <v>30</v>
      </c>
      <c r="Q325" s="3">
        <v>30</v>
      </c>
      <c r="R325" s="2" t="s">
        <v>179</v>
      </c>
      <c r="S325" s="2" t="s">
        <v>169</v>
      </c>
      <c r="T325" s="2" t="s">
        <v>170</v>
      </c>
    </row>
    <row r="326" spans="1:20" s="7" customFormat="1" hidden="1" x14ac:dyDescent="0.25">
      <c r="A326" s="4">
        <v>42025</v>
      </c>
      <c r="B326" s="2" t="s">
        <v>180</v>
      </c>
      <c r="C326" s="2" t="s">
        <v>181</v>
      </c>
      <c r="D326" s="2" t="s">
        <v>182</v>
      </c>
      <c r="E326" s="2" t="s">
        <v>183</v>
      </c>
      <c r="F326" s="5">
        <v>2309903100</v>
      </c>
      <c r="G326" s="5"/>
      <c r="H326" s="2" t="s">
        <v>186</v>
      </c>
      <c r="I326" s="6">
        <v>20000</v>
      </c>
      <c r="J326" s="6">
        <v>215416.84</v>
      </c>
      <c r="K326" s="2" t="s">
        <v>157</v>
      </c>
      <c r="L326" s="2"/>
      <c r="M326" s="2" t="s">
        <v>41</v>
      </c>
      <c r="N326" s="2" t="s">
        <v>185</v>
      </c>
      <c r="O326" s="3">
        <v>21</v>
      </c>
      <c r="P326" s="3">
        <v>30</v>
      </c>
      <c r="Q326" s="3">
        <v>30</v>
      </c>
      <c r="R326" s="2" t="s">
        <v>179</v>
      </c>
      <c r="S326" s="2" t="s">
        <v>169</v>
      </c>
      <c r="T326" s="2" t="s">
        <v>170</v>
      </c>
    </row>
    <row r="327" spans="1:20" s="7" customFormat="1" hidden="1" x14ac:dyDescent="0.25">
      <c r="A327" s="4">
        <v>42025</v>
      </c>
      <c r="B327" s="2" t="s">
        <v>489</v>
      </c>
      <c r="C327" s="2" t="s">
        <v>490</v>
      </c>
      <c r="D327" s="2" t="s">
        <v>439</v>
      </c>
      <c r="E327" s="2" t="s">
        <v>440</v>
      </c>
      <c r="F327" s="5">
        <v>2309903100</v>
      </c>
      <c r="G327" s="5"/>
      <c r="H327" s="2" t="s">
        <v>491</v>
      </c>
      <c r="I327" s="6">
        <v>20000</v>
      </c>
      <c r="J327" s="6">
        <v>415858.86</v>
      </c>
      <c r="K327" s="2" t="s">
        <v>157</v>
      </c>
      <c r="L327" s="2"/>
      <c r="M327" s="2" t="s">
        <v>207</v>
      </c>
      <c r="N327" s="2" t="s">
        <v>492</v>
      </c>
      <c r="O327" s="3">
        <v>21</v>
      </c>
      <c r="P327" s="3">
        <v>30</v>
      </c>
      <c r="Q327" s="3">
        <v>30</v>
      </c>
      <c r="R327" s="2" t="s">
        <v>194</v>
      </c>
      <c r="S327" s="2" t="s">
        <v>169</v>
      </c>
      <c r="T327" s="2" t="s">
        <v>170</v>
      </c>
    </row>
    <row r="328" spans="1:20" s="7" customFormat="1" hidden="1" x14ac:dyDescent="0.25">
      <c r="A328" s="4">
        <v>42025</v>
      </c>
      <c r="B328" s="2" t="s">
        <v>489</v>
      </c>
      <c r="C328" s="2" t="s">
        <v>490</v>
      </c>
      <c r="D328" s="2" t="s">
        <v>439</v>
      </c>
      <c r="E328" s="2" t="s">
        <v>440</v>
      </c>
      <c r="F328" s="5">
        <v>2309903100</v>
      </c>
      <c r="G328" s="5"/>
      <c r="H328" s="2" t="s">
        <v>493</v>
      </c>
      <c r="I328" s="6">
        <v>3000</v>
      </c>
      <c r="J328" s="6">
        <v>161438.17000000001</v>
      </c>
      <c r="K328" s="2" t="s">
        <v>135</v>
      </c>
      <c r="L328" s="2"/>
      <c r="M328" s="2" t="s">
        <v>207</v>
      </c>
      <c r="N328" s="2" t="s">
        <v>492</v>
      </c>
      <c r="O328" s="3">
        <v>21</v>
      </c>
      <c r="P328" s="3">
        <v>30</v>
      </c>
      <c r="Q328" s="3">
        <v>30</v>
      </c>
      <c r="R328" s="2" t="s">
        <v>194</v>
      </c>
      <c r="S328" s="2" t="s">
        <v>169</v>
      </c>
      <c r="T328" s="2" t="s">
        <v>170</v>
      </c>
    </row>
    <row r="329" spans="1:20" s="7" customFormat="1" hidden="1" x14ac:dyDescent="0.25">
      <c r="A329" s="4">
        <v>42025</v>
      </c>
      <c r="B329" s="2" t="s">
        <v>489</v>
      </c>
      <c r="C329" s="2" t="s">
        <v>490</v>
      </c>
      <c r="D329" s="2" t="s">
        <v>439</v>
      </c>
      <c r="E329" s="2" t="s">
        <v>440</v>
      </c>
      <c r="F329" s="5">
        <v>2309903100</v>
      </c>
      <c r="G329" s="5"/>
      <c r="H329" s="2" t="s">
        <v>494</v>
      </c>
      <c r="I329" s="6">
        <v>7500</v>
      </c>
      <c r="J329" s="6">
        <v>304755.71999999997</v>
      </c>
      <c r="K329" s="2" t="s">
        <v>157</v>
      </c>
      <c r="L329" s="2"/>
      <c r="M329" s="2" t="s">
        <v>207</v>
      </c>
      <c r="N329" s="2" t="s">
        <v>492</v>
      </c>
      <c r="O329" s="3">
        <v>21</v>
      </c>
      <c r="P329" s="3">
        <v>30</v>
      </c>
      <c r="Q329" s="3">
        <v>30</v>
      </c>
      <c r="R329" s="2" t="s">
        <v>194</v>
      </c>
      <c r="S329" s="2" t="s">
        <v>169</v>
      </c>
      <c r="T329" s="2" t="s">
        <v>170</v>
      </c>
    </row>
    <row r="330" spans="1:20" s="7" customFormat="1" hidden="1" x14ac:dyDescent="0.25">
      <c r="A330" s="4">
        <v>42025</v>
      </c>
      <c r="B330" s="2" t="s">
        <v>227</v>
      </c>
      <c r="C330" s="2" t="s">
        <v>228</v>
      </c>
      <c r="D330" s="2" t="s">
        <v>229</v>
      </c>
      <c r="E330" s="2" t="s">
        <v>230</v>
      </c>
      <c r="F330" s="5">
        <v>2309903100</v>
      </c>
      <c r="G330" s="5"/>
      <c r="H330" s="2" t="s">
        <v>495</v>
      </c>
      <c r="I330" s="6">
        <v>6300</v>
      </c>
      <c r="J330" s="6">
        <v>91823.55</v>
      </c>
      <c r="K330" s="2" t="s">
        <v>157</v>
      </c>
      <c r="L330" s="2"/>
      <c r="M330" s="2" t="s">
        <v>25</v>
      </c>
      <c r="N330" s="2" t="s">
        <v>232</v>
      </c>
      <c r="O330" s="3">
        <v>41</v>
      </c>
      <c r="P330" s="3">
        <v>30</v>
      </c>
      <c r="Q330" s="3">
        <v>30</v>
      </c>
      <c r="R330" s="2" t="s">
        <v>208</v>
      </c>
      <c r="S330" s="2" t="s">
        <v>209</v>
      </c>
      <c r="T330" s="2" t="s">
        <v>161</v>
      </c>
    </row>
    <row r="331" spans="1:20" s="7" customFormat="1" hidden="1" x14ac:dyDescent="0.25">
      <c r="A331" s="4">
        <v>42025</v>
      </c>
      <c r="B331" s="2" t="s">
        <v>227</v>
      </c>
      <c r="C331" s="2" t="s">
        <v>228</v>
      </c>
      <c r="D331" s="2" t="s">
        <v>229</v>
      </c>
      <c r="E331" s="2" t="s">
        <v>230</v>
      </c>
      <c r="F331" s="5">
        <v>2309909690</v>
      </c>
      <c r="G331" s="5"/>
      <c r="H331" s="2" t="s">
        <v>496</v>
      </c>
      <c r="I331" s="6">
        <v>4700</v>
      </c>
      <c r="J331" s="6">
        <v>111304.36</v>
      </c>
      <c r="K331" s="2" t="s">
        <v>157</v>
      </c>
      <c r="L331" s="2"/>
      <c r="M331" s="2" t="s">
        <v>25</v>
      </c>
      <c r="N331" s="2" t="s">
        <v>232</v>
      </c>
      <c r="O331" s="3">
        <v>41</v>
      </c>
      <c r="P331" s="3">
        <v>30</v>
      </c>
      <c r="Q331" s="3">
        <v>30</v>
      </c>
      <c r="R331" s="2" t="s">
        <v>208</v>
      </c>
      <c r="S331" s="2" t="s">
        <v>209</v>
      </c>
      <c r="T331" s="2" t="s">
        <v>161</v>
      </c>
    </row>
    <row r="332" spans="1:20" s="7" customFormat="1" hidden="1" x14ac:dyDescent="0.25">
      <c r="A332" s="4">
        <v>42025</v>
      </c>
      <c r="B332" s="2" t="s">
        <v>227</v>
      </c>
      <c r="C332" s="2" t="s">
        <v>228</v>
      </c>
      <c r="D332" s="2" t="s">
        <v>229</v>
      </c>
      <c r="E332" s="2" t="s">
        <v>230</v>
      </c>
      <c r="F332" s="5">
        <v>2309903100</v>
      </c>
      <c r="G332" s="5"/>
      <c r="H332" s="2" t="s">
        <v>497</v>
      </c>
      <c r="I332" s="6">
        <v>17500</v>
      </c>
      <c r="J332" s="6">
        <v>388047.15</v>
      </c>
      <c r="K332" s="2" t="s">
        <v>157</v>
      </c>
      <c r="L332" s="2"/>
      <c r="M332" s="2" t="s">
        <v>25</v>
      </c>
      <c r="N332" s="2" t="s">
        <v>232</v>
      </c>
      <c r="O332" s="3">
        <v>41</v>
      </c>
      <c r="P332" s="3">
        <v>30</v>
      </c>
      <c r="Q332" s="3">
        <v>30</v>
      </c>
      <c r="R332" s="2" t="s">
        <v>34</v>
      </c>
      <c r="S332" s="2" t="s">
        <v>209</v>
      </c>
      <c r="T332" s="2" t="s">
        <v>161</v>
      </c>
    </row>
    <row r="333" spans="1:20" s="7" customFormat="1" hidden="1" x14ac:dyDescent="0.25">
      <c r="A333" s="4">
        <v>42025</v>
      </c>
      <c r="B333" s="2" t="s">
        <v>331</v>
      </c>
      <c r="C333" s="2" t="s">
        <v>332</v>
      </c>
      <c r="D333" s="2" t="s">
        <v>106</v>
      </c>
      <c r="E333" s="2" t="s">
        <v>107</v>
      </c>
      <c r="F333" s="5">
        <v>2309909690</v>
      </c>
      <c r="G333" s="5"/>
      <c r="H333" s="2" t="s">
        <v>498</v>
      </c>
      <c r="I333" s="6">
        <v>36000</v>
      </c>
      <c r="J333" s="6">
        <v>618901.43999999994</v>
      </c>
      <c r="K333" s="2" t="s">
        <v>48</v>
      </c>
      <c r="L333" s="2"/>
      <c r="M333" s="2" t="s">
        <v>69</v>
      </c>
      <c r="N333" s="2" t="s">
        <v>62</v>
      </c>
      <c r="O333" s="3">
        <v>21</v>
      </c>
      <c r="P333" s="3">
        <v>11</v>
      </c>
      <c r="Q333" s="3">
        <v>31</v>
      </c>
      <c r="R333" s="2" t="s">
        <v>99</v>
      </c>
      <c r="S333" s="2" t="s">
        <v>51</v>
      </c>
      <c r="T333" s="2" t="s">
        <v>52</v>
      </c>
    </row>
    <row r="334" spans="1:20" s="7" customFormat="1" hidden="1" x14ac:dyDescent="0.25">
      <c r="A334" s="4">
        <v>42025</v>
      </c>
      <c r="B334" s="2" t="s">
        <v>198</v>
      </c>
      <c r="C334" s="2" t="s">
        <v>199</v>
      </c>
      <c r="D334" s="2" t="s">
        <v>106</v>
      </c>
      <c r="E334" s="2" t="s">
        <v>107</v>
      </c>
      <c r="F334" s="5">
        <v>2309909690</v>
      </c>
      <c r="G334" s="5"/>
      <c r="H334" s="2" t="s">
        <v>499</v>
      </c>
      <c r="I334" s="6">
        <v>108000</v>
      </c>
      <c r="J334" s="6">
        <v>2078146.13</v>
      </c>
      <c r="K334" s="2" t="s">
        <v>201</v>
      </c>
      <c r="L334" s="2"/>
      <c r="M334" s="2" t="s">
        <v>69</v>
      </c>
      <c r="N334" s="2" t="s">
        <v>62</v>
      </c>
      <c r="O334" s="3">
        <v>21</v>
      </c>
      <c r="P334" s="3">
        <v>11</v>
      </c>
      <c r="Q334" s="3">
        <v>31</v>
      </c>
      <c r="R334" s="2" t="s">
        <v>99</v>
      </c>
      <c r="S334" s="2" t="s">
        <v>51</v>
      </c>
      <c r="T334" s="2" t="s">
        <v>52</v>
      </c>
    </row>
    <row r="335" spans="1:20" s="7" customFormat="1" hidden="1" x14ac:dyDescent="0.25">
      <c r="A335" s="4">
        <v>42025</v>
      </c>
      <c r="B335" s="2" t="s">
        <v>331</v>
      </c>
      <c r="C335" s="2" t="s">
        <v>332</v>
      </c>
      <c r="D335" s="2" t="s">
        <v>106</v>
      </c>
      <c r="E335" s="2" t="s">
        <v>107</v>
      </c>
      <c r="F335" s="5">
        <v>2309909690</v>
      </c>
      <c r="G335" s="5"/>
      <c r="H335" s="2" t="s">
        <v>500</v>
      </c>
      <c r="I335" s="6">
        <v>72000</v>
      </c>
      <c r="J335" s="6">
        <v>1237802.8799999999</v>
      </c>
      <c r="K335" s="2" t="s">
        <v>48</v>
      </c>
      <c r="L335" s="2"/>
      <c r="M335" s="2" t="s">
        <v>69</v>
      </c>
      <c r="N335" s="2" t="s">
        <v>62</v>
      </c>
      <c r="O335" s="3">
        <v>21</v>
      </c>
      <c r="P335" s="3">
        <v>11</v>
      </c>
      <c r="Q335" s="3">
        <v>31</v>
      </c>
      <c r="R335" s="2" t="s">
        <v>99</v>
      </c>
      <c r="S335" s="2" t="s">
        <v>51</v>
      </c>
      <c r="T335" s="2" t="s">
        <v>52</v>
      </c>
    </row>
    <row r="336" spans="1:20" s="7" customFormat="1" hidden="1" x14ac:dyDescent="0.25">
      <c r="A336" s="4">
        <v>42025</v>
      </c>
      <c r="B336" s="2" t="s">
        <v>335</v>
      </c>
      <c r="C336" s="2" t="s">
        <v>336</v>
      </c>
      <c r="D336" s="2" t="s">
        <v>102</v>
      </c>
      <c r="E336" s="2" t="s">
        <v>103</v>
      </c>
      <c r="F336" s="5">
        <v>2309909690</v>
      </c>
      <c r="G336" s="5"/>
      <c r="H336" s="2" t="s">
        <v>501</v>
      </c>
      <c r="I336" s="6">
        <v>5000</v>
      </c>
      <c r="J336" s="6">
        <v>517352.58</v>
      </c>
      <c r="K336" s="2" t="s">
        <v>157</v>
      </c>
      <c r="L336" s="2"/>
      <c r="M336" s="2" t="s">
        <v>207</v>
      </c>
      <c r="N336" s="2" t="s">
        <v>338</v>
      </c>
      <c r="O336" s="3">
        <v>21</v>
      </c>
      <c r="P336" s="3">
        <v>30</v>
      </c>
      <c r="Q336" s="3">
        <v>30</v>
      </c>
      <c r="R336" s="2" t="s">
        <v>339</v>
      </c>
      <c r="S336" s="2" t="s">
        <v>169</v>
      </c>
      <c r="T336" s="2" t="s">
        <v>170</v>
      </c>
    </row>
    <row r="337" spans="1:20" s="7" customFormat="1" hidden="1" x14ac:dyDescent="0.25">
      <c r="A337" s="4">
        <v>42025</v>
      </c>
      <c r="B337" s="2" t="s">
        <v>335</v>
      </c>
      <c r="C337" s="2" t="s">
        <v>336</v>
      </c>
      <c r="D337" s="2" t="s">
        <v>102</v>
      </c>
      <c r="E337" s="2" t="s">
        <v>103</v>
      </c>
      <c r="F337" s="5">
        <v>2309903100</v>
      </c>
      <c r="G337" s="5"/>
      <c r="H337" s="2" t="s">
        <v>502</v>
      </c>
      <c r="I337" s="6">
        <v>3000</v>
      </c>
      <c r="J337" s="6">
        <v>49419.85</v>
      </c>
      <c r="K337" s="2" t="s">
        <v>157</v>
      </c>
      <c r="L337" s="2"/>
      <c r="M337" s="2" t="s">
        <v>207</v>
      </c>
      <c r="N337" s="2" t="s">
        <v>338</v>
      </c>
      <c r="O337" s="3">
        <v>21</v>
      </c>
      <c r="P337" s="3">
        <v>30</v>
      </c>
      <c r="Q337" s="3">
        <v>30</v>
      </c>
      <c r="R337" s="2" t="s">
        <v>339</v>
      </c>
      <c r="S337" s="2" t="s">
        <v>169</v>
      </c>
      <c r="T337" s="2" t="s">
        <v>170</v>
      </c>
    </row>
    <row r="338" spans="1:20" s="7" customFormat="1" hidden="1" x14ac:dyDescent="0.25">
      <c r="A338" s="4">
        <v>42026</v>
      </c>
      <c r="B338" s="2" t="s">
        <v>503</v>
      </c>
      <c r="C338" s="2" t="s">
        <v>504</v>
      </c>
      <c r="D338" s="2" t="s">
        <v>82</v>
      </c>
      <c r="E338" s="2" t="s">
        <v>83</v>
      </c>
      <c r="F338" s="5">
        <v>2309903100</v>
      </c>
      <c r="G338" s="5"/>
      <c r="H338" s="2" t="s">
        <v>505</v>
      </c>
      <c r="I338" s="6">
        <v>9500</v>
      </c>
      <c r="J338" s="6">
        <v>340686.41</v>
      </c>
      <c r="K338" s="2" t="s">
        <v>157</v>
      </c>
      <c r="L338" s="2"/>
      <c r="M338" s="2" t="s">
        <v>207</v>
      </c>
      <c r="N338" s="2" t="s">
        <v>506</v>
      </c>
      <c r="O338" s="3">
        <v>21</v>
      </c>
      <c r="P338" s="3">
        <v>30</v>
      </c>
      <c r="Q338" s="3">
        <v>30</v>
      </c>
      <c r="R338" s="2" t="s">
        <v>179</v>
      </c>
      <c r="S338" s="2" t="s">
        <v>169</v>
      </c>
      <c r="T338" s="2" t="s">
        <v>170</v>
      </c>
    </row>
    <row r="339" spans="1:20" s="7" customFormat="1" hidden="1" x14ac:dyDescent="0.25">
      <c r="A339" s="4">
        <v>42026</v>
      </c>
      <c r="B339" s="2" t="s">
        <v>195</v>
      </c>
      <c r="C339" s="2" t="s">
        <v>196</v>
      </c>
      <c r="D339" s="2" t="s">
        <v>82</v>
      </c>
      <c r="E339" s="2" t="s">
        <v>83</v>
      </c>
      <c r="F339" s="5">
        <v>2309909690</v>
      </c>
      <c r="G339" s="5"/>
      <c r="H339" s="2" t="s">
        <v>507</v>
      </c>
      <c r="I339" s="6">
        <v>54000</v>
      </c>
      <c r="J339" s="6">
        <v>1048423.43</v>
      </c>
      <c r="K339" s="2" t="s">
        <v>48</v>
      </c>
      <c r="L339" s="2"/>
      <c r="M339" s="2" t="s">
        <v>69</v>
      </c>
      <c r="N339" s="2" t="s">
        <v>85</v>
      </c>
      <c r="O339" s="3">
        <v>21</v>
      </c>
      <c r="P339" s="3">
        <v>11</v>
      </c>
      <c r="Q339" s="3">
        <v>31</v>
      </c>
      <c r="R339" s="2" t="s">
        <v>74</v>
      </c>
      <c r="S339" s="2" t="s">
        <v>51</v>
      </c>
      <c r="T339" s="2" t="s">
        <v>52</v>
      </c>
    </row>
    <row r="340" spans="1:20" s="7" customFormat="1" hidden="1" x14ac:dyDescent="0.25">
      <c r="A340" s="4">
        <v>42026</v>
      </c>
      <c r="B340" s="2" t="s">
        <v>503</v>
      </c>
      <c r="C340" s="2" t="s">
        <v>504</v>
      </c>
      <c r="D340" s="2" t="s">
        <v>82</v>
      </c>
      <c r="E340" s="2" t="s">
        <v>83</v>
      </c>
      <c r="F340" s="5">
        <v>2309903100</v>
      </c>
      <c r="G340" s="5"/>
      <c r="H340" s="2" t="s">
        <v>508</v>
      </c>
      <c r="I340" s="6">
        <v>5000</v>
      </c>
      <c r="J340" s="6">
        <v>201597.16</v>
      </c>
      <c r="K340" s="2" t="s">
        <v>157</v>
      </c>
      <c r="L340" s="2"/>
      <c r="M340" s="2" t="s">
        <v>207</v>
      </c>
      <c r="N340" s="2" t="s">
        <v>506</v>
      </c>
      <c r="O340" s="3">
        <v>21</v>
      </c>
      <c r="P340" s="3">
        <v>30</v>
      </c>
      <c r="Q340" s="3">
        <v>30</v>
      </c>
      <c r="R340" s="2" t="s">
        <v>179</v>
      </c>
      <c r="S340" s="2" t="s">
        <v>169</v>
      </c>
      <c r="T340" s="2" t="s">
        <v>170</v>
      </c>
    </row>
    <row r="341" spans="1:20" s="7" customFormat="1" hidden="1" x14ac:dyDescent="0.25">
      <c r="A341" s="4">
        <v>42026</v>
      </c>
      <c r="B341" s="2" t="s">
        <v>509</v>
      </c>
      <c r="C341" s="2" t="s">
        <v>510</v>
      </c>
      <c r="D341" s="2" t="s">
        <v>511</v>
      </c>
      <c r="E341" s="2" t="s">
        <v>512</v>
      </c>
      <c r="F341" s="5">
        <v>2309903100</v>
      </c>
      <c r="G341" s="5"/>
      <c r="H341" s="2" t="s">
        <v>513</v>
      </c>
      <c r="I341" s="6">
        <v>213.98400000000001</v>
      </c>
      <c r="J341" s="6">
        <v>3403.82</v>
      </c>
      <c r="K341" s="2" t="s">
        <v>249</v>
      </c>
      <c r="L341" s="2"/>
      <c r="M341" s="2" t="s">
        <v>41</v>
      </c>
      <c r="N341" s="2" t="s">
        <v>365</v>
      </c>
      <c r="O341" s="3">
        <v>21</v>
      </c>
      <c r="P341" s="3">
        <v>30</v>
      </c>
      <c r="Q341" s="3">
        <v>30</v>
      </c>
      <c r="R341" s="2" t="s">
        <v>179</v>
      </c>
      <c r="S341" s="2" t="s">
        <v>209</v>
      </c>
      <c r="T341" s="2" t="s">
        <v>161</v>
      </c>
    </row>
    <row r="342" spans="1:20" s="7" customFormat="1" hidden="1" x14ac:dyDescent="0.25">
      <c r="A342" s="4">
        <v>42027</v>
      </c>
      <c r="B342" s="2" t="s">
        <v>514</v>
      </c>
      <c r="C342" s="2" t="s">
        <v>504</v>
      </c>
      <c r="D342" s="2" t="s">
        <v>378</v>
      </c>
      <c r="E342" s="2" t="s">
        <v>379</v>
      </c>
      <c r="F342" s="5">
        <v>2309903100</v>
      </c>
      <c r="G342" s="5"/>
      <c r="H342" s="2" t="s">
        <v>515</v>
      </c>
      <c r="I342" s="6">
        <v>500</v>
      </c>
      <c r="J342" s="6">
        <v>173633.1</v>
      </c>
      <c r="K342" s="2" t="s">
        <v>290</v>
      </c>
      <c r="L342" s="2"/>
      <c r="M342" s="2" t="s">
        <v>25</v>
      </c>
      <c r="N342" s="2" t="s">
        <v>516</v>
      </c>
      <c r="O342" s="3">
        <v>21</v>
      </c>
      <c r="P342" s="3">
        <v>30</v>
      </c>
      <c r="Q342" s="3">
        <v>30</v>
      </c>
      <c r="R342" s="2" t="s">
        <v>339</v>
      </c>
      <c r="S342" s="2" t="s">
        <v>169</v>
      </c>
      <c r="T342" s="2" t="s">
        <v>170</v>
      </c>
    </row>
    <row r="343" spans="1:20" s="7" customFormat="1" hidden="1" x14ac:dyDescent="0.25">
      <c r="A343" s="4">
        <v>42027</v>
      </c>
      <c r="B343" s="2" t="s">
        <v>514</v>
      </c>
      <c r="C343" s="2" t="s">
        <v>504</v>
      </c>
      <c r="D343" s="2" t="s">
        <v>378</v>
      </c>
      <c r="E343" s="2" t="s">
        <v>379</v>
      </c>
      <c r="F343" s="5">
        <v>2309903100</v>
      </c>
      <c r="G343" s="5"/>
      <c r="H343" s="2" t="s">
        <v>517</v>
      </c>
      <c r="I343" s="6">
        <v>500</v>
      </c>
      <c r="J343" s="6">
        <v>180943.96</v>
      </c>
      <c r="K343" s="2" t="s">
        <v>290</v>
      </c>
      <c r="L343" s="2"/>
      <c r="M343" s="2" t="s">
        <v>25</v>
      </c>
      <c r="N343" s="2" t="s">
        <v>516</v>
      </c>
      <c r="O343" s="3">
        <v>21</v>
      </c>
      <c r="P343" s="3">
        <v>30</v>
      </c>
      <c r="Q343" s="3">
        <v>30</v>
      </c>
      <c r="R343" s="2" t="s">
        <v>339</v>
      </c>
      <c r="S343" s="2" t="s">
        <v>169</v>
      </c>
      <c r="T343" s="2" t="s">
        <v>170</v>
      </c>
    </row>
    <row r="344" spans="1:20" s="7" customFormat="1" hidden="1" x14ac:dyDescent="0.25">
      <c r="A344" s="4">
        <v>42027</v>
      </c>
      <c r="B344" s="2" t="s">
        <v>514</v>
      </c>
      <c r="C344" s="2" t="s">
        <v>504</v>
      </c>
      <c r="D344" s="2" t="s">
        <v>378</v>
      </c>
      <c r="E344" s="2" t="s">
        <v>379</v>
      </c>
      <c r="F344" s="5">
        <v>2309909690</v>
      </c>
      <c r="G344" s="5"/>
      <c r="H344" s="2" t="s">
        <v>518</v>
      </c>
      <c r="I344" s="6">
        <v>500</v>
      </c>
      <c r="J344" s="6">
        <v>246741.77</v>
      </c>
      <c r="K344" s="2" t="s">
        <v>519</v>
      </c>
      <c r="L344" s="2"/>
      <c r="M344" s="2" t="s">
        <v>25</v>
      </c>
      <c r="N344" s="2" t="s">
        <v>516</v>
      </c>
      <c r="O344" s="3">
        <v>21</v>
      </c>
      <c r="P344" s="3">
        <v>30</v>
      </c>
      <c r="Q344" s="3">
        <v>30</v>
      </c>
      <c r="R344" s="2" t="s">
        <v>339</v>
      </c>
      <c r="S344" s="2" t="s">
        <v>169</v>
      </c>
      <c r="T344" s="2" t="s">
        <v>170</v>
      </c>
    </row>
    <row r="345" spans="1:20" s="7" customFormat="1" hidden="1" x14ac:dyDescent="0.25">
      <c r="A345" s="4">
        <v>42027</v>
      </c>
      <c r="B345" s="2" t="s">
        <v>514</v>
      </c>
      <c r="C345" s="2" t="s">
        <v>504</v>
      </c>
      <c r="D345" s="2" t="s">
        <v>378</v>
      </c>
      <c r="E345" s="2" t="s">
        <v>379</v>
      </c>
      <c r="F345" s="5">
        <v>2309909690</v>
      </c>
      <c r="G345" s="5"/>
      <c r="H345" s="2" t="s">
        <v>520</v>
      </c>
      <c r="I345" s="6">
        <v>300</v>
      </c>
      <c r="J345" s="6">
        <v>116242.79</v>
      </c>
      <c r="K345" s="2" t="s">
        <v>290</v>
      </c>
      <c r="L345" s="2"/>
      <c r="M345" s="2" t="s">
        <v>25</v>
      </c>
      <c r="N345" s="2" t="s">
        <v>516</v>
      </c>
      <c r="O345" s="3">
        <v>21</v>
      </c>
      <c r="P345" s="3">
        <v>30</v>
      </c>
      <c r="Q345" s="3">
        <v>30</v>
      </c>
      <c r="R345" s="2" t="s">
        <v>339</v>
      </c>
      <c r="S345" s="2" t="s">
        <v>169</v>
      </c>
      <c r="T345" s="2" t="s">
        <v>170</v>
      </c>
    </row>
    <row r="346" spans="1:20" s="7" customFormat="1" hidden="1" x14ac:dyDescent="0.25">
      <c r="A346" s="4">
        <v>42027</v>
      </c>
      <c r="B346" s="2" t="s">
        <v>195</v>
      </c>
      <c r="C346" s="2" t="s">
        <v>196</v>
      </c>
      <c r="D346" s="2" t="s">
        <v>82</v>
      </c>
      <c r="E346" s="2" t="s">
        <v>83</v>
      </c>
      <c r="F346" s="5">
        <v>2309909690</v>
      </c>
      <c r="G346" s="5"/>
      <c r="H346" s="2" t="s">
        <v>507</v>
      </c>
      <c r="I346" s="6">
        <v>54000</v>
      </c>
      <c r="J346" s="6">
        <v>1047286.78</v>
      </c>
      <c r="K346" s="2" t="s">
        <v>48</v>
      </c>
      <c r="L346" s="2"/>
      <c r="M346" s="2" t="s">
        <v>69</v>
      </c>
      <c r="N346" s="2" t="s">
        <v>85</v>
      </c>
      <c r="O346" s="3">
        <v>21</v>
      </c>
      <c r="P346" s="3">
        <v>11</v>
      </c>
      <c r="Q346" s="3">
        <v>31</v>
      </c>
      <c r="R346" s="2" t="s">
        <v>74</v>
      </c>
      <c r="S346" s="2" t="s">
        <v>51</v>
      </c>
      <c r="T346" s="2" t="s">
        <v>52</v>
      </c>
    </row>
    <row r="347" spans="1:20" s="7" customFormat="1" hidden="1" x14ac:dyDescent="0.25">
      <c r="A347" s="4">
        <v>42027</v>
      </c>
      <c r="B347" s="2" t="s">
        <v>514</v>
      </c>
      <c r="C347" s="2" t="s">
        <v>521</v>
      </c>
      <c r="D347" s="2" t="s">
        <v>522</v>
      </c>
      <c r="E347" s="2" t="s">
        <v>523</v>
      </c>
      <c r="F347" s="5">
        <v>2309909690</v>
      </c>
      <c r="G347" s="5" t="s">
        <v>3461</v>
      </c>
      <c r="H347" s="2" t="s">
        <v>525</v>
      </c>
      <c r="I347" s="6">
        <v>3000</v>
      </c>
      <c r="J347" s="6">
        <v>312539.57</v>
      </c>
      <c r="K347" s="2" t="s">
        <v>270</v>
      </c>
      <c r="L347" s="2"/>
      <c r="M347" s="2" t="s">
        <v>25</v>
      </c>
      <c r="N347" s="2" t="s">
        <v>526</v>
      </c>
      <c r="O347" s="3">
        <v>21</v>
      </c>
      <c r="P347" s="3">
        <v>30</v>
      </c>
      <c r="Q347" s="3">
        <v>30</v>
      </c>
      <c r="R347" s="2" t="s">
        <v>194</v>
      </c>
      <c r="S347" s="2" t="s">
        <v>169</v>
      </c>
      <c r="T347" s="2" t="s">
        <v>170</v>
      </c>
    </row>
    <row r="348" spans="1:20" s="7" customFormat="1" hidden="1" x14ac:dyDescent="0.25">
      <c r="A348" s="4">
        <v>42027</v>
      </c>
      <c r="B348" s="2" t="s">
        <v>227</v>
      </c>
      <c r="C348" s="2" t="s">
        <v>228</v>
      </c>
      <c r="D348" s="2" t="s">
        <v>229</v>
      </c>
      <c r="E348" s="2" t="s">
        <v>230</v>
      </c>
      <c r="F348" s="5">
        <v>2309909690</v>
      </c>
      <c r="G348" s="5"/>
      <c r="H348" s="2" t="s">
        <v>527</v>
      </c>
      <c r="I348" s="6">
        <v>1000</v>
      </c>
      <c r="J348" s="6">
        <v>25026.06</v>
      </c>
      <c r="K348" s="2" t="s">
        <v>157</v>
      </c>
      <c r="L348" s="2"/>
      <c r="M348" s="2" t="s">
        <v>25</v>
      </c>
      <c r="N348" s="2" t="s">
        <v>232</v>
      </c>
      <c r="O348" s="3">
        <v>41</v>
      </c>
      <c r="P348" s="3">
        <v>30</v>
      </c>
      <c r="Q348" s="3">
        <v>30</v>
      </c>
      <c r="R348" s="2" t="s">
        <v>208</v>
      </c>
      <c r="S348" s="2" t="s">
        <v>209</v>
      </c>
      <c r="T348" s="2" t="s">
        <v>161</v>
      </c>
    </row>
    <row r="349" spans="1:20" s="7" customFormat="1" hidden="1" x14ac:dyDescent="0.25">
      <c r="A349" s="4">
        <v>42027</v>
      </c>
      <c r="B349" s="2" t="s">
        <v>227</v>
      </c>
      <c r="C349" s="2" t="s">
        <v>228</v>
      </c>
      <c r="D349" s="2" t="s">
        <v>229</v>
      </c>
      <c r="E349" s="2" t="s">
        <v>230</v>
      </c>
      <c r="F349" s="5">
        <v>2309903100</v>
      </c>
      <c r="G349" s="5"/>
      <c r="H349" s="2" t="s">
        <v>528</v>
      </c>
      <c r="I349" s="6">
        <v>11100</v>
      </c>
      <c r="J349" s="6">
        <v>188695.23</v>
      </c>
      <c r="K349" s="2" t="s">
        <v>157</v>
      </c>
      <c r="L349" s="2"/>
      <c r="M349" s="2" t="s">
        <v>25</v>
      </c>
      <c r="N349" s="2" t="s">
        <v>232</v>
      </c>
      <c r="O349" s="3">
        <v>41</v>
      </c>
      <c r="P349" s="3">
        <v>30</v>
      </c>
      <c r="Q349" s="3">
        <v>30</v>
      </c>
      <c r="R349" s="2" t="s">
        <v>208</v>
      </c>
      <c r="S349" s="2" t="s">
        <v>209</v>
      </c>
      <c r="T349" s="2" t="s">
        <v>161</v>
      </c>
    </row>
    <row r="350" spans="1:20" s="7" customFormat="1" hidden="1" x14ac:dyDescent="0.25">
      <c r="A350" s="4">
        <v>42027</v>
      </c>
      <c r="B350" s="2" t="s">
        <v>292</v>
      </c>
      <c r="C350" s="2" t="s">
        <v>293</v>
      </c>
      <c r="D350" s="2" t="s">
        <v>294</v>
      </c>
      <c r="E350" s="2" t="s">
        <v>295</v>
      </c>
      <c r="F350" s="5">
        <v>2309903100</v>
      </c>
      <c r="G350" s="5"/>
      <c r="H350" s="2" t="s">
        <v>529</v>
      </c>
      <c r="I350" s="6">
        <v>20500</v>
      </c>
      <c r="J350" s="6">
        <v>332900.34999999998</v>
      </c>
      <c r="K350" s="2" t="s">
        <v>157</v>
      </c>
      <c r="L350" s="2"/>
      <c r="M350" s="2" t="s">
        <v>297</v>
      </c>
      <c r="N350" s="2" t="s">
        <v>298</v>
      </c>
      <c r="O350" s="3">
        <v>21</v>
      </c>
      <c r="P350" s="3">
        <v>30</v>
      </c>
      <c r="Q350" s="3">
        <v>30</v>
      </c>
      <c r="R350" s="2" t="s">
        <v>179</v>
      </c>
      <c r="S350" s="2" t="s">
        <v>160</v>
      </c>
      <c r="T350" s="2" t="s">
        <v>161</v>
      </c>
    </row>
    <row r="351" spans="1:20" s="7" customFormat="1" hidden="1" x14ac:dyDescent="0.25">
      <c r="A351" s="4">
        <v>42027</v>
      </c>
      <c r="B351" s="2" t="s">
        <v>530</v>
      </c>
      <c r="C351" s="2" t="s">
        <v>531</v>
      </c>
      <c r="D351" s="2" t="s">
        <v>106</v>
      </c>
      <c r="E351" s="2" t="s">
        <v>107</v>
      </c>
      <c r="F351" s="5">
        <v>2309909690</v>
      </c>
      <c r="G351" s="5"/>
      <c r="H351" s="2" t="s">
        <v>532</v>
      </c>
      <c r="I351" s="6">
        <v>18765</v>
      </c>
      <c r="J351" s="6">
        <v>1481818.09</v>
      </c>
      <c r="K351" s="2" t="s">
        <v>533</v>
      </c>
      <c r="L351" s="2"/>
      <c r="M351" s="2" t="s">
        <v>297</v>
      </c>
      <c r="N351" s="2" t="s">
        <v>534</v>
      </c>
      <c r="O351" s="3">
        <v>21</v>
      </c>
      <c r="P351" s="3">
        <v>30</v>
      </c>
      <c r="Q351" s="3">
        <v>30</v>
      </c>
      <c r="R351" s="2" t="s">
        <v>168</v>
      </c>
      <c r="S351" s="2" t="s">
        <v>429</v>
      </c>
      <c r="T351" s="2" t="s">
        <v>430</v>
      </c>
    </row>
    <row r="352" spans="1:20" s="7" customFormat="1" hidden="1" x14ac:dyDescent="0.25">
      <c r="A352" s="4">
        <v>42027</v>
      </c>
      <c r="B352" s="2" t="s">
        <v>407</v>
      </c>
      <c r="C352" s="2" t="s">
        <v>408</v>
      </c>
      <c r="D352" s="2" t="s">
        <v>535</v>
      </c>
      <c r="E352" s="2" t="s">
        <v>536</v>
      </c>
      <c r="F352" s="5">
        <v>2309909690</v>
      </c>
      <c r="G352" s="5"/>
      <c r="H352" s="2" t="s">
        <v>413</v>
      </c>
      <c r="I352" s="6">
        <v>2000</v>
      </c>
      <c r="J352" s="6">
        <v>91397.14</v>
      </c>
      <c r="K352" s="2" t="s">
        <v>167</v>
      </c>
      <c r="L352" s="2"/>
      <c r="M352" s="2" t="s">
        <v>25</v>
      </c>
      <c r="N352" s="2" t="s">
        <v>412</v>
      </c>
      <c r="O352" s="3">
        <v>21</v>
      </c>
      <c r="P352" s="3">
        <v>30</v>
      </c>
      <c r="Q352" s="3">
        <v>30</v>
      </c>
      <c r="R352" s="2" t="s">
        <v>339</v>
      </c>
      <c r="S352" s="2" t="s">
        <v>169</v>
      </c>
      <c r="T352" s="2" t="s">
        <v>170</v>
      </c>
    </row>
    <row r="353" spans="1:20" s="7" customFormat="1" hidden="1" x14ac:dyDescent="0.25">
      <c r="A353" s="4">
        <v>42027</v>
      </c>
      <c r="B353" s="2" t="s">
        <v>335</v>
      </c>
      <c r="C353" s="2" t="s">
        <v>336</v>
      </c>
      <c r="D353" s="2" t="s">
        <v>102</v>
      </c>
      <c r="E353" s="2" t="s">
        <v>103</v>
      </c>
      <c r="F353" s="5">
        <v>2309909690</v>
      </c>
      <c r="G353" s="5"/>
      <c r="H353" s="2" t="s">
        <v>537</v>
      </c>
      <c r="I353" s="6">
        <v>4000</v>
      </c>
      <c r="J353" s="6">
        <v>418598.88</v>
      </c>
      <c r="K353" s="2" t="s">
        <v>157</v>
      </c>
      <c r="L353" s="2"/>
      <c r="M353" s="2" t="s">
        <v>207</v>
      </c>
      <c r="N353" s="2" t="s">
        <v>338</v>
      </c>
      <c r="O353" s="3">
        <v>21</v>
      </c>
      <c r="P353" s="3">
        <v>30</v>
      </c>
      <c r="Q353" s="3">
        <v>30</v>
      </c>
      <c r="R353" s="2" t="s">
        <v>339</v>
      </c>
      <c r="S353" s="2" t="s">
        <v>169</v>
      </c>
      <c r="T353" s="2" t="s">
        <v>170</v>
      </c>
    </row>
    <row r="354" spans="1:20" s="7" customFormat="1" hidden="1" x14ac:dyDescent="0.25">
      <c r="A354" s="4">
        <v>42027</v>
      </c>
      <c r="B354" s="2" t="s">
        <v>335</v>
      </c>
      <c r="C354" s="2" t="s">
        <v>336</v>
      </c>
      <c r="D354" s="2" t="s">
        <v>102</v>
      </c>
      <c r="E354" s="2" t="s">
        <v>103</v>
      </c>
      <c r="F354" s="5">
        <v>2309903100</v>
      </c>
      <c r="G354" s="5"/>
      <c r="H354" s="2" t="s">
        <v>538</v>
      </c>
      <c r="I354" s="6">
        <v>3000</v>
      </c>
      <c r="J354" s="6">
        <v>53193.13</v>
      </c>
      <c r="K354" s="2" t="s">
        <v>157</v>
      </c>
      <c r="L354" s="2"/>
      <c r="M354" s="2" t="s">
        <v>207</v>
      </c>
      <c r="N354" s="2" t="s">
        <v>338</v>
      </c>
      <c r="O354" s="3">
        <v>21</v>
      </c>
      <c r="P354" s="3">
        <v>30</v>
      </c>
      <c r="Q354" s="3">
        <v>30</v>
      </c>
      <c r="R354" s="2" t="s">
        <v>339</v>
      </c>
      <c r="S354" s="2" t="s">
        <v>169</v>
      </c>
      <c r="T354" s="2" t="s">
        <v>170</v>
      </c>
    </row>
    <row r="355" spans="1:20" s="7" customFormat="1" hidden="1" x14ac:dyDescent="0.25">
      <c r="A355" s="4">
        <v>42030</v>
      </c>
      <c r="B355" s="2" t="s">
        <v>539</v>
      </c>
      <c r="C355" s="2" t="s">
        <v>540</v>
      </c>
      <c r="D355" s="2" t="s">
        <v>541</v>
      </c>
      <c r="E355" s="2" t="s">
        <v>542</v>
      </c>
      <c r="F355" s="5">
        <v>2309903100</v>
      </c>
      <c r="G355" s="5"/>
      <c r="H355" s="2" t="s">
        <v>543</v>
      </c>
      <c r="I355" s="6">
        <v>22000</v>
      </c>
      <c r="J355" s="6">
        <v>745758.8</v>
      </c>
      <c r="K355" s="2" t="s">
        <v>177</v>
      </c>
      <c r="L355" s="2"/>
      <c r="M355" s="2" t="s">
        <v>25</v>
      </c>
      <c r="N355" s="2" t="s">
        <v>544</v>
      </c>
      <c r="O355" s="3">
        <v>21</v>
      </c>
      <c r="P355" s="3">
        <v>30</v>
      </c>
      <c r="Q355" s="3">
        <v>30</v>
      </c>
      <c r="R355" s="2" t="s">
        <v>545</v>
      </c>
      <c r="S355" s="2" t="s">
        <v>169</v>
      </c>
      <c r="T355" s="2" t="s">
        <v>170</v>
      </c>
    </row>
    <row r="356" spans="1:20" s="7" customFormat="1" hidden="1" x14ac:dyDescent="0.25">
      <c r="A356" s="4">
        <v>42030</v>
      </c>
      <c r="B356" s="2" t="s">
        <v>546</v>
      </c>
      <c r="C356" s="2" t="s">
        <v>547</v>
      </c>
      <c r="D356" s="2" t="s">
        <v>548</v>
      </c>
      <c r="E356" s="2" t="s">
        <v>549</v>
      </c>
      <c r="F356" s="5">
        <v>2309904100</v>
      </c>
      <c r="G356" s="5"/>
      <c r="H356" s="2" t="s">
        <v>1961</v>
      </c>
      <c r="I356" s="6">
        <v>6000</v>
      </c>
      <c r="J356" s="6">
        <v>31924.13</v>
      </c>
      <c r="K356" s="2" t="s">
        <v>248</v>
      </c>
      <c r="L356" s="2"/>
      <c r="M356" s="2" t="s">
        <v>297</v>
      </c>
      <c r="N356" s="2" t="s">
        <v>551</v>
      </c>
      <c r="O356" s="3">
        <v>21</v>
      </c>
      <c r="P356" s="3">
        <v>30</v>
      </c>
      <c r="Q356" s="3">
        <v>30</v>
      </c>
      <c r="R356" s="2" t="s">
        <v>194</v>
      </c>
      <c r="S356" s="2" t="s">
        <v>169</v>
      </c>
      <c r="T356" s="2" t="s">
        <v>170</v>
      </c>
    </row>
    <row r="357" spans="1:20" s="7" customFormat="1" hidden="1" x14ac:dyDescent="0.25">
      <c r="A357" s="4">
        <v>42030</v>
      </c>
      <c r="B357" s="2" t="s">
        <v>546</v>
      </c>
      <c r="C357" s="2" t="s">
        <v>547</v>
      </c>
      <c r="D357" s="2" t="s">
        <v>548</v>
      </c>
      <c r="E357" s="2" t="s">
        <v>549</v>
      </c>
      <c r="F357" s="5">
        <v>2309905100</v>
      </c>
      <c r="G357" s="5"/>
      <c r="H357" s="2" t="s">
        <v>550</v>
      </c>
      <c r="I357" s="6">
        <v>16000</v>
      </c>
      <c r="J357" s="6">
        <v>154483.46</v>
      </c>
      <c r="K357" s="2" t="s">
        <v>248</v>
      </c>
      <c r="L357" s="2"/>
      <c r="M357" s="2" t="s">
        <v>297</v>
      </c>
      <c r="N357" s="2" t="s">
        <v>551</v>
      </c>
      <c r="O357" s="3">
        <v>21</v>
      </c>
      <c r="P357" s="3">
        <v>30</v>
      </c>
      <c r="Q357" s="3">
        <v>30</v>
      </c>
      <c r="R357" s="2" t="s">
        <v>194</v>
      </c>
      <c r="S357" s="2" t="s">
        <v>169</v>
      </c>
      <c r="T357" s="2" t="s">
        <v>170</v>
      </c>
    </row>
    <row r="358" spans="1:20" s="7" customFormat="1" hidden="1" x14ac:dyDescent="0.25">
      <c r="A358" s="4">
        <v>42030</v>
      </c>
      <c r="B358" s="2" t="s">
        <v>552</v>
      </c>
      <c r="C358" s="2" t="s">
        <v>553</v>
      </c>
      <c r="D358" s="2" t="s">
        <v>554</v>
      </c>
      <c r="E358" s="2" t="s">
        <v>555</v>
      </c>
      <c r="F358" s="5">
        <v>2309909690</v>
      </c>
      <c r="G358" s="5"/>
      <c r="H358" s="2" t="s">
        <v>556</v>
      </c>
      <c r="I358" s="6">
        <v>19000</v>
      </c>
      <c r="J358" s="6">
        <v>383456.56</v>
      </c>
      <c r="K358" s="2" t="s">
        <v>533</v>
      </c>
      <c r="L358" s="2"/>
      <c r="M358" s="2" t="s">
        <v>25</v>
      </c>
      <c r="N358" s="2" t="s">
        <v>557</v>
      </c>
      <c r="O358" s="3">
        <v>21</v>
      </c>
      <c r="P358" s="3">
        <v>30</v>
      </c>
      <c r="Q358" s="3">
        <v>30</v>
      </c>
      <c r="R358" s="2" t="s">
        <v>179</v>
      </c>
      <c r="S358" s="2" t="s">
        <v>429</v>
      </c>
      <c r="T358" s="2" t="s">
        <v>430</v>
      </c>
    </row>
    <row r="359" spans="1:20" s="7" customFormat="1" hidden="1" x14ac:dyDescent="0.25">
      <c r="A359" s="4">
        <v>42030</v>
      </c>
      <c r="B359" s="2" t="s">
        <v>369</v>
      </c>
      <c r="C359" s="2" t="s">
        <v>370</v>
      </c>
      <c r="D359" s="2" t="s">
        <v>371</v>
      </c>
      <c r="E359" s="2" t="s">
        <v>372</v>
      </c>
      <c r="F359" s="5">
        <v>2309909690</v>
      </c>
      <c r="G359" s="5"/>
      <c r="H359" s="2" t="s">
        <v>558</v>
      </c>
      <c r="I359" s="6">
        <v>12000</v>
      </c>
      <c r="J359" s="6">
        <v>349532.58</v>
      </c>
      <c r="K359" s="2" t="s">
        <v>290</v>
      </c>
      <c r="L359" s="2"/>
      <c r="M359" s="2" t="s">
        <v>25</v>
      </c>
      <c r="N359" s="2" t="s">
        <v>374</v>
      </c>
      <c r="O359" s="3">
        <v>21</v>
      </c>
      <c r="P359" s="3">
        <v>30</v>
      </c>
      <c r="Q359" s="3">
        <v>30</v>
      </c>
      <c r="R359" s="2" t="s">
        <v>179</v>
      </c>
      <c r="S359" s="2" t="s">
        <v>169</v>
      </c>
      <c r="T359" s="2" t="s">
        <v>170</v>
      </c>
    </row>
    <row r="360" spans="1:20" s="7" customFormat="1" hidden="1" x14ac:dyDescent="0.25">
      <c r="A360" s="4">
        <v>42030</v>
      </c>
      <c r="B360" s="2" t="s">
        <v>559</v>
      </c>
      <c r="C360" s="2" t="s">
        <v>560</v>
      </c>
      <c r="D360" s="2" t="s">
        <v>561</v>
      </c>
      <c r="E360" s="2" t="s">
        <v>562</v>
      </c>
      <c r="F360" s="5">
        <v>2309909690</v>
      </c>
      <c r="G360" s="5"/>
      <c r="H360" s="2" t="s">
        <v>563</v>
      </c>
      <c r="I360" s="6">
        <v>20000</v>
      </c>
      <c r="J360" s="6">
        <v>262365.02</v>
      </c>
      <c r="K360" s="2" t="s">
        <v>167</v>
      </c>
      <c r="L360" s="2"/>
      <c r="M360" s="2" t="s">
        <v>297</v>
      </c>
      <c r="N360" s="2" t="s">
        <v>564</v>
      </c>
      <c r="O360" s="3">
        <v>21</v>
      </c>
      <c r="P360" s="3">
        <v>30</v>
      </c>
      <c r="Q360" s="3">
        <v>30</v>
      </c>
      <c r="R360" s="2" t="s">
        <v>179</v>
      </c>
      <c r="S360" s="2" t="s">
        <v>209</v>
      </c>
      <c r="T360" s="2" t="s">
        <v>161</v>
      </c>
    </row>
    <row r="361" spans="1:20" s="7" customFormat="1" hidden="1" x14ac:dyDescent="0.25">
      <c r="A361" s="4">
        <v>42030</v>
      </c>
      <c r="B361" s="2" t="s">
        <v>393</v>
      </c>
      <c r="C361" s="2" t="s">
        <v>394</v>
      </c>
      <c r="D361" s="2" t="s">
        <v>395</v>
      </c>
      <c r="E361" s="2" t="s">
        <v>396</v>
      </c>
      <c r="F361" s="5">
        <v>2309903100</v>
      </c>
      <c r="G361" s="5"/>
      <c r="H361" s="2" t="s">
        <v>565</v>
      </c>
      <c r="I361" s="6">
        <v>21000</v>
      </c>
      <c r="J361" s="6">
        <v>354467.98</v>
      </c>
      <c r="K361" s="2" t="s">
        <v>270</v>
      </c>
      <c r="L361" s="2"/>
      <c r="M361" s="2" t="s">
        <v>297</v>
      </c>
      <c r="N361" s="2" t="s">
        <v>398</v>
      </c>
      <c r="O361" s="3">
        <v>21</v>
      </c>
      <c r="P361" s="3">
        <v>30</v>
      </c>
      <c r="Q361" s="3">
        <v>30</v>
      </c>
      <c r="R361" s="2" t="s">
        <v>63</v>
      </c>
      <c r="S361" s="2" t="s">
        <v>209</v>
      </c>
      <c r="T361" s="2" t="s">
        <v>161</v>
      </c>
    </row>
    <row r="362" spans="1:20" s="7" customFormat="1" hidden="1" x14ac:dyDescent="0.25">
      <c r="A362" s="4">
        <v>42030</v>
      </c>
      <c r="B362" s="2" t="s">
        <v>566</v>
      </c>
      <c r="C362" s="2" t="s">
        <v>567</v>
      </c>
      <c r="D362" s="2" t="s">
        <v>287</v>
      </c>
      <c r="E362" s="2" t="s">
        <v>288</v>
      </c>
      <c r="F362" s="5">
        <v>2309909690</v>
      </c>
      <c r="G362" s="5"/>
      <c r="H362" s="2" t="s">
        <v>568</v>
      </c>
      <c r="I362" s="6">
        <v>18401</v>
      </c>
      <c r="J362" s="6">
        <v>324266.09999999998</v>
      </c>
      <c r="K362" s="2" t="s">
        <v>533</v>
      </c>
      <c r="L362" s="2"/>
      <c r="M362" s="2" t="s">
        <v>25</v>
      </c>
      <c r="N362" s="2" t="s">
        <v>569</v>
      </c>
      <c r="O362" s="3">
        <v>21</v>
      </c>
      <c r="P362" s="3">
        <v>30</v>
      </c>
      <c r="Q362" s="3">
        <v>30</v>
      </c>
      <c r="R362" s="2" t="s">
        <v>570</v>
      </c>
      <c r="S362" s="2" t="s">
        <v>429</v>
      </c>
      <c r="T362" s="2" t="s">
        <v>430</v>
      </c>
    </row>
    <row r="363" spans="1:20" s="7" customFormat="1" hidden="1" x14ac:dyDescent="0.25">
      <c r="A363" s="4">
        <v>42030</v>
      </c>
      <c r="B363" s="2" t="s">
        <v>321</v>
      </c>
      <c r="C363" s="2" t="s">
        <v>322</v>
      </c>
      <c r="D363" s="2" t="s">
        <v>323</v>
      </c>
      <c r="E363" s="2" t="s">
        <v>324</v>
      </c>
      <c r="F363" s="5">
        <v>2309903100</v>
      </c>
      <c r="G363" s="5"/>
      <c r="H363" s="2" t="s">
        <v>571</v>
      </c>
      <c r="I363" s="6">
        <v>21000</v>
      </c>
      <c r="J363" s="6">
        <v>300527.2</v>
      </c>
      <c r="K363" s="2" t="s">
        <v>249</v>
      </c>
      <c r="L363" s="2"/>
      <c r="M363" s="2" t="s">
        <v>271</v>
      </c>
      <c r="N363" s="2" t="s">
        <v>326</v>
      </c>
      <c r="O363" s="3">
        <v>21</v>
      </c>
      <c r="P363" s="3">
        <v>30</v>
      </c>
      <c r="Q363" s="3">
        <v>30</v>
      </c>
      <c r="R363" s="2" t="s">
        <v>179</v>
      </c>
      <c r="S363" s="2" t="s">
        <v>209</v>
      </c>
      <c r="T363" s="2" t="s">
        <v>161</v>
      </c>
    </row>
    <row r="364" spans="1:20" s="7" customFormat="1" hidden="1" x14ac:dyDescent="0.25">
      <c r="A364" s="4">
        <v>42030</v>
      </c>
      <c r="B364" s="2" t="s">
        <v>321</v>
      </c>
      <c r="C364" s="2" t="s">
        <v>322</v>
      </c>
      <c r="D364" s="2" t="s">
        <v>323</v>
      </c>
      <c r="E364" s="2" t="s">
        <v>324</v>
      </c>
      <c r="F364" s="5">
        <v>2309903100</v>
      </c>
      <c r="G364" s="5"/>
      <c r="H364" s="2" t="s">
        <v>572</v>
      </c>
      <c r="I364" s="6">
        <v>5000</v>
      </c>
      <c r="J364" s="6">
        <v>42198.57</v>
      </c>
      <c r="K364" s="2" t="s">
        <v>249</v>
      </c>
      <c r="L364" s="2"/>
      <c r="M364" s="2" t="s">
        <v>271</v>
      </c>
      <c r="N364" s="2" t="s">
        <v>326</v>
      </c>
      <c r="O364" s="3">
        <v>21</v>
      </c>
      <c r="P364" s="3">
        <v>30</v>
      </c>
      <c r="Q364" s="3">
        <v>30</v>
      </c>
      <c r="R364" s="2" t="s">
        <v>179</v>
      </c>
      <c r="S364" s="2" t="s">
        <v>209</v>
      </c>
      <c r="T364" s="2" t="s">
        <v>161</v>
      </c>
    </row>
    <row r="365" spans="1:20" s="7" customFormat="1" hidden="1" x14ac:dyDescent="0.25">
      <c r="A365" s="4">
        <v>42030</v>
      </c>
      <c r="B365" s="2" t="s">
        <v>321</v>
      </c>
      <c r="C365" s="2" t="s">
        <v>322</v>
      </c>
      <c r="D365" s="2" t="s">
        <v>323</v>
      </c>
      <c r="E365" s="2" t="s">
        <v>324</v>
      </c>
      <c r="F365" s="5">
        <v>2309904100</v>
      </c>
      <c r="G365" s="5"/>
      <c r="H365" s="2" t="s">
        <v>1956</v>
      </c>
      <c r="I365" s="6">
        <v>16000</v>
      </c>
      <c r="J365" s="6">
        <v>196682.03</v>
      </c>
      <c r="K365" s="2" t="s">
        <v>249</v>
      </c>
      <c r="L365" s="2"/>
      <c r="M365" s="2" t="s">
        <v>271</v>
      </c>
      <c r="N365" s="2" t="s">
        <v>326</v>
      </c>
      <c r="O365" s="3">
        <v>21</v>
      </c>
      <c r="P365" s="3">
        <v>30</v>
      </c>
      <c r="Q365" s="3">
        <v>30</v>
      </c>
      <c r="R365" s="2" t="s">
        <v>179</v>
      </c>
      <c r="S365" s="2" t="s">
        <v>209</v>
      </c>
      <c r="T365" s="2" t="s">
        <v>161</v>
      </c>
    </row>
    <row r="366" spans="1:20" s="7" customFormat="1" hidden="1" x14ac:dyDescent="0.25">
      <c r="A366" s="4">
        <v>42030</v>
      </c>
      <c r="B366" s="2" t="s">
        <v>321</v>
      </c>
      <c r="C366" s="2" t="s">
        <v>322</v>
      </c>
      <c r="D366" s="2" t="s">
        <v>323</v>
      </c>
      <c r="E366" s="2" t="s">
        <v>324</v>
      </c>
      <c r="F366" s="5">
        <v>2309903100</v>
      </c>
      <c r="G366" s="5"/>
      <c r="H366" s="2" t="s">
        <v>573</v>
      </c>
      <c r="I366" s="6">
        <v>21000</v>
      </c>
      <c r="J366" s="6">
        <v>177233.99</v>
      </c>
      <c r="K366" s="2" t="s">
        <v>249</v>
      </c>
      <c r="L366" s="2"/>
      <c r="M366" s="2" t="s">
        <v>271</v>
      </c>
      <c r="N366" s="2" t="s">
        <v>326</v>
      </c>
      <c r="O366" s="3">
        <v>21</v>
      </c>
      <c r="P366" s="3">
        <v>30</v>
      </c>
      <c r="Q366" s="3">
        <v>30</v>
      </c>
      <c r="R366" s="2" t="s">
        <v>179</v>
      </c>
      <c r="S366" s="2" t="s">
        <v>209</v>
      </c>
      <c r="T366" s="2" t="s">
        <v>161</v>
      </c>
    </row>
    <row r="367" spans="1:20" s="7" customFormat="1" hidden="1" x14ac:dyDescent="0.25">
      <c r="A367" s="4">
        <v>42030</v>
      </c>
      <c r="B367" s="2" t="s">
        <v>299</v>
      </c>
      <c r="C367" s="2" t="s">
        <v>300</v>
      </c>
      <c r="D367" s="2" t="s">
        <v>301</v>
      </c>
      <c r="E367" s="2" t="s">
        <v>302</v>
      </c>
      <c r="F367" s="5">
        <v>2309903100</v>
      </c>
      <c r="G367" s="5"/>
      <c r="H367" s="2" t="s">
        <v>574</v>
      </c>
      <c r="I367" s="6">
        <v>11000</v>
      </c>
      <c r="J367" s="6">
        <v>255503.16</v>
      </c>
      <c r="K367" s="2" t="s">
        <v>167</v>
      </c>
      <c r="L367" s="2"/>
      <c r="M367" s="2" t="s">
        <v>25</v>
      </c>
      <c r="N367" s="2" t="s">
        <v>304</v>
      </c>
      <c r="O367" s="3">
        <v>21</v>
      </c>
      <c r="P367" s="3">
        <v>30</v>
      </c>
      <c r="Q367" s="3">
        <v>30</v>
      </c>
      <c r="R367" s="2" t="s">
        <v>179</v>
      </c>
      <c r="S367" s="2" t="s">
        <v>209</v>
      </c>
      <c r="T367" s="2" t="s">
        <v>161</v>
      </c>
    </row>
    <row r="368" spans="1:20" s="7" customFormat="1" hidden="1" x14ac:dyDescent="0.25">
      <c r="A368" s="4">
        <v>42030</v>
      </c>
      <c r="B368" s="2" t="s">
        <v>237</v>
      </c>
      <c r="C368" s="2" t="s">
        <v>238</v>
      </c>
      <c r="D368" s="2" t="s">
        <v>239</v>
      </c>
      <c r="E368" s="2" t="s">
        <v>240</v>
      </c>
      <c r="F368" s="5">
        <v>2309909690</v>
      </c>
      <c r="G368" s="5"/>
      <c r="H368" s="2" t="s">
        <v>575</v>
      </c>
      <c r="I368" s="6">
        <v>10000</v>
      </c>
      <c r="J368" s="6">
        <v>202920.08</v>
      </c>
      <c r="K368" s="2" t="s">
        <v>167</v>
      </c>
      <c r="L368" s="2"/>
      <c r="M368" s="2" t="s">
        <v>25</v>
      </c>
      <c r="N368" s="2" t="s">
        <v>242</v>
      </c>
      <c r="O368" s="3">
        <v>21</v>
      </c>
      <c r="P368" s="3">
        <v>30</v>
      </c>
      <c r="Q368" s="3">
        <v>30</v>
      </c>
      <c r="R368" s="2" t="s">
        <v>179</v>
      </c>
      <c r="S368" s="2" t="s">
        <v>209</v>
      </c>
      <c r="T368" s="2" t="s">
        <v>161</v>
      </c>
    </row>
    <row r="369" spans="1:20" s="7" customFormat="1" hidden="1" x14ac:dyDescent="0.25">
      <c r="A369" s="4">
        <v>42030</v>
      </c>
      <c r="B369" s="2" t="s">
        <v>576</v>
      </c>
      <c r="C369" s="2" t="s">
        <v>577</v>
      </c>
      <c r="D369" s="2" t="s">
        <v>102</v>
      </c>
      <c r="E369" s="2" t="s">
        <v>254</v>
      </c>
      <c r="F369" s="5">
        <v>2309909690</v>
      </c>
      <c r="G369" s="5"/>
      <c r="H369" s="2" t="s">
        <v>578</v>
      </c>
      <c r="I369" s="6">
        <v>72000</v>
      </c>
      <c r="J369" s="6">
        <v>1387173.67</v>
      </c>
      <c r="K369" s="2" t="s">
        <v>201</v>
      </c>
      <c r="L369" s="2"/>
      <c r="M369" s="2" t="s">
        <v>69</v>
      </c>
      <c r="N369" s="2" t="s">
        <v>62</v>
      </c>
      <c r="O369" s="3">
        <v>21</v>
      </c>
      <c r="P369" s="3">
        <v>11</v>
      </c>
      <c r="Q369" s="3">
        <v>31</v>
      </c>
      <c r="R369" s="2" t="s">
        <v>320</v>
      </c>
      <c r="S369" s="2" t="s">
        <v>51</v>
      </c>
      <c r="T369" s="2" t="s">
        <v>52</v>
      </c>
    </row>
    <row r="370" spans="1:20" s="7" customFormat="1" hidden="1" x14ac:dyDescent="0.25">
      <c r="A370" s="4">
        <v>42031</v>
      </c>
      <c r="B370" s="2" t="s">
        <v>579</v>
      </c>
      <c r="C370" s="2" t="s">
        <v>580</v>
      </c>
      <c r="D370" s="2" t="s">
        <v>581</v>
      </c>
      <c r="E370" s="2" t="s">
        <v>582</v>
      </c>
      <c r="F370" s="5">
        <v>2309909690</v>
      </c>
      <c r="G370" s="5"/>
      <c r="H370" s="2" t="s">
        <v>583</v>
      </c>
      <c r="I370" s="6">
        <v>5875</v>
      </c>
      <c r="J370" s="6">
        <v>297228.09000000003</v>
      </c>
      <c r="K370" s="2" t="s">
        <v>249</v>
      </c>
      <c r="L370" s="2"/>
      <c r="M370" s="2" t="s">
        <v>207</v>
      </c>
      <c r="N370" s="2" t="s">
        <v>226</v>
      </c>
      <c r="O370" s="3">
        <v>21</v>
      </c>
      <c r="P370" s="3">
        <v>30</v>
      </c>
      <c r="Q370" s="3">
        <v>30</v>
      </c>
      <c r="R370" s="2" t="s">
        <v>545</v>
      </c>
      <c r="S370" s="2" t="s">
        <v>169</v>
      </c>
      <c r="T370" s="2" t="s">
        <v>170</v>
      </c>
    </row>
    <row r="371" spans="1:20" s="7" customFormat="1" hidden="1" x14ac:dyDescent="0.25">
      <c r="A371" s="4">
        <v>42031</v>
      </c>
      <c r="B371" s="2" t="s">
        <v>376</v>
      </c>
      <c r="C371" s="2" t="s">
        <v>377</v>
      </c>
      <c r="D371" s="2" t="s">
        <v>378</v>
      </c>
      <c r="E371" s="2" t="s">
        <v>379</v>
      </c>
      <c r="F371" s="5">
        <v>2309909690</v>
      </c>
      <c r="G371" s="5"/>
      <c r="H371" s="2" t="s">
        <v>584</v>
      </c>
      <c r="I371" s="6">
        <v>124800</v>
      </c>
      <c r="J371" s="6">
        <v>1834972.42</v>
      </c>
      <c r="K371" s="2" t="s">
        <v>201</v>
      </c>
      <c r="L371" s="2"/>
      <c r="M371" s="2" t="s">
        <v>49</v>
      </c>
      <c r="N371" s="2" t="s">
        <v>381</v>
      </c>
      <c r="O371" s="3">
        <v>21</v>
      </c>
      <c r="P371" s="3">
        <v>11</v>
      </c>
      <c r="Q371" s="3">
        <v>31</v>
      </c>
      <c r="R371" s="2" t="s">
        <v>382</v>
      </c>
      <c r="S371" s="2" t="s">
        <v>51</v>
      </c>
      <c r="T371" s="2" t="s">
        <v>52</v>
      </c>
    </row>
    <row r="372" spans="1:20" s="7" customFormat="1" hidden="1" x14ac:dyDescent="0.25">
      <c r="A372" s="4">
        <v>42031</v>
      </c>
      <c r="B372" s="2" t="s">
        <v>585</v>
      </c>
      <c r="C372" s="2" t="s">
        <v>586</v>
      </c>
      <c r="D372" s="2" t="s">
        <v>45</v>
      </c>
      <c r="E372" s="2" t="s">
        <v>46</v>
      </c>
      <c r="F372" s="5">
        <v>2309909690</v>
      </c>
      <c r="G372" s="5"/>
      <c r="H372" s="2" t="s">
        <v>587</v>
      </c>
      <c r="I372" s="6">
        <v>6000</v>
      </c>
      <c r="J372" s="6">
        <v>500316.28</v>
      </c>
      <c r="K372" s="2" t="s">
        <v>157</v>
      </c>
      <c r="L372" s="2"/>
      <c r="M372" s="2" t="s">
        <v>207</v>
      </c>
      <c r="N372" s="2" t="s">
        <v>226</v>
      </c>
      <c r="O372" s="3">
        <v>21</v>
      </c>
      <c r="P372" s="3">
        <v>30</v>
      </c>
      <c r="Q372" s="3">
        <v>30</v>
      </c>
      <c r="R372" s="2" t="s">
        <v>179</v>
      </c>
      <c r="S372" s="2" t="s">
        <v>169</v>
      </c>
      <c r="T372" s="2" t="s">
        <v>170</v>
      </c>
    </row>
    <row r="373" spans="1:20" s="7" customFormat="1" hidden="1" x14ac:dyDescent="0.25">
      <c r="A373" s="4">
        <v>42031</v>
      </c>
      <c r="B373" s="2" t="s">
        <v>588</v>
      </c>
      <c r="C373" s="2" t="s">
        <v>589</v>
      </c>
      <c r="D373" s="2" t="s">
        <v>590</v>
      </c>
      <c r="E373" s="2" t="s">
        <v>591</v>
      </c>
      <c r="F373" s="5">
        <v>2309909690</v>
      </c>
      <c r="G373" s="5"/>
      <c r="H373" s="2" t="s">
        <v>592</v>
      </c>
      <c r="I373" s="6">
        <v>19000</v>
      </c>
      <c r="J373" s="6">
        <v>607736.59</v>
      </c>
      <c r="K373" s="2" t="s">
        <v>177</v>
      </c>
      <c r="L373" s="2"/>
      <c r="M373" s="2" t="s">
        <v>25</v>
      </c>
      <c r="N373" s="2" t="s">
        <v>593</v>
      </c>
      <c r="O373" s="3">
        <v>21</v>
      </c>
      <c r="P373" s="3">
        <v>30</v>
      </c>
      <c r="Q373" s="3">
        <v>30</v>
      </c>
      <c r="R373" s="2" t="s">
        <v>339</v>
      </c>
      <c r="S373" s="2" t="s">
        <v>169</v>
      </c>
      <c r="T373" s="2" t="s">
        <v>170</v>
      </c>
    </row>
    <row r="374" spans="1:20" s="7" customFormat="1" hidden="1" x14ac:dyDescent="0.25">
      <c r="A374" s="4">
        <v>42031</v>
      </c>
      <c r="B374" s="2" t="s">
        <v>594</v>
      </c>
      <c r="C374" s="2" t="s">
        <v>595</v>
      </c>
      <c r="D374" s="2" t="s">
        <v>596</v>
      </c>
      <c r="E374" s="2" t="s">
        <v>597</v>
      </c>
      <c r="F374" s="5">
        <v>2309905100</v>
      </c>
      <c r="G374" s="5"/>
      <c r="H374" s="2" t="s">
        <v>598</v>
      </c>
      <c r="I374" s="6">
        <v>21000</v>
      </c>
      <c r="J374" s="6">
        <v>267685.15000000002</v>
      </c>
      <c r="K374" s="2" t="s">
        <v>290</v>
      </c>
      <c r="L374" s="2"/>
      <c r="M374" s="2" t="s">
        <v>118</v>
      </c>
      <c r="N374" s="2" t="s">
        <v>144</v>
      </c>
      <c r="O374" s="3">
        <v>21</v>
      </c>
      <c r="P374" s="3">
        <v>30</v>
      </c>
      <c r="Q374" s="3">
        <v>30</v>
      </c>
      <c r="R374" s="2" t="s">
        <v>179</v>
      </c>
      <c r="S374" s="2" t="s">
        <v>209</v>
      </c>
      <c r="T374" s="2" t="s">
        <v>161</v>
      </c>
    </row>
    <row r="375" spans="1:20" s="7" customFormat="1" hidden="1" x14ac:dyDescent="0.25">
      <c r="A375" s="4">
        <v>42031</v>
      </c>
      <c r="B375" s="2" t="s">
        <v>594</v>
      </c>
      <c r="C375" s="2" t="s">
        <v>595</v>
      </c>
      <c r="D375" s="2" t="s">
        <v>596</v>
      </c>
      <c r="E375" s="2" t="s">
        <v>597</v>
      </c>
      <c r="F375" s="5">
        <v>2309905100</v>
      </c>
      <c r="G375" s="5"/>
      <c r="H375" s="2" t="s">
        <v>598</v>
      </c>
      <c r="I375" s="6">
        <v>21000</v>
      </c>
      <c r="J375" s="6">
        <v>267685.15000000002</v>
      </c>
      <c r="K375" s="2" t="s">
        <v>290</v>
      </c>
      <c r="L375" s="2"/>
      <c r="M375" s="2" t="s">
        <v>118</v>
      </c>
      <c r="N375" s="2" t="s">
        <v>144</v>
      </c>
      <c r="O375" s="3">
        <v>21</v>
      </c>
      <c r="P375" s="3">
        <v>30</v>
      </c>
      <c r="Q375" s="3">
        <v>30</v>
      </c>
      <c r="R375" s="2" t="s">
        <v>179</v>
      </c>
      <c r="S375" s="2" t="s">
        <v>209</v>
      </c>
      <c r="T375" s="2" t="s">
        <v>161</v>
      </c>
    </row>
    <row r="376" spans="1:20" s="7" customFormat="1" hidden="1" x14ac:dyDescent="0.25">
      <c r="A376" s="4">
        <v>42031</v>
      </c>
      <c r="B376" s="2" t="s">
        <v>599</v>
      </c>
      <c r="C376" s="2" t="s">
        <v>600</v>
      </c>
      <c r="D376" s="2" t="s">
        <v>601</v>
      </c>
      <c r="E376" s="2" t="s">
        <v>602</v>
      </c>
      <c r="F376" s="5">
        <v>2309909690</v>
      </c>
      <c r="G376" s="5"/>
      <c r="H376" s="2" t="s">
        <v>603</v>
      </c>
      <c r="I376" s="6">
        <v>20000</v>
      </c>
      <c r="J376" s="6">
        <v>537540.17000000004</v>
      </c>
      <c r="K376" s="2" t="s">
        <v>270</v>
      </c>
      <c r="L376" s="2"/>
      <c r="M376" s="2" t="s">
        <v>207</v>
      </c>
      <c r="N376" s="2" t="s">
        <v>62</v>
      </c>
      <c r="O376" s="3">
        <v>21</v>
      </c>
      <c r="P376" s="2"/>
      <c r="Q376" s="2"/>
      <c r="R376" s="2"/>
      <c r="S376" s="2"/>
      <c r="T376" s="2"/>
    </row>
    <row r="377" spans="1:20" s="7" customFormat="1" hidden="1" x14ac:dyDescent="0.25">
      <c r="A377" s="4">
        <v>42032</v>
      </c>
      <c r="B377" s="2" t="s">
        <v>70</v>
      </c>
      <c r="C377" s="2" t="s">
        <v>604</v>
      </c>
      <c r="D377" s="2" t="s">
        <v>66</v>
      </c>
      <c r="E377" s="2" t="s">
        <v>605</v>
      </c>
      <c r="F377" s="5">
        <v>2309909690</v>
      </c>
      <c r="G377" s="5"/>
      <c r="H377" s="2" t="s">
        <v>606</v>
      </c>
      <c r="I377" s="6">
        <v>105000</v>
      </c>
      <c r="J377" s="6">
        <v>1836402.76</v>
      </c>
      <c r="K377" s="2" t="s">
        <v>48</v>
      </c>
      <c r="L377" s="2"/>
      <c r="M377" s="2" t="s">
        <v>69</v>
      </c>
      <c r="N377" s="2" t="s">
        <v>62</v>
      </c>
      <c r="O377" s="3">
        <v>21</v>
      </c>
      <c r="P377" s="3">
        <v>11</v>
      </c>
      <c r="Q377" s="3">
        <v>31</v>
      </c>
      <c r="R377" s="2" t="s">
        <v>347</v>
      </c>
      <c r="S377" s="2" t="s">
        <v>51</v>
      </c>
      <c r="T377" s="2" t="s">
        <v>52</v>
      </c>
    </row>
    <row r="378" spans="1:20" s="7" customFormat="1" hidden="1" x14ac:dyDescent="0.25">
      <c r="A378" s="4">
        <v>42032</v>
      </c>
      <c r="B378" s="2" t="s">
        <v>607</v>
      </c>
      <c r="C378" s="2" t="s">
        <v>608</v>
      </c>
      <c r="D378" s="2" t="s">
        <v>609</v>
      </c>
      <c r="E378" s="2" t="s">
        <v>610</v>
      </c>
      <c r="F378" s="5">
        <v>2309909690</v>
      </c>
      <c r="G378" s="5"/>
      <c r="H378" s="2" t="s">
        <v>611</v>
      </c>
      <c r="I378" s="6">
        <v>10000</v>
      </c>
      <c r="J378" s="6">
        <v>250285</v>
      </c>
      <c r="K378" s="2" t="s">
        <v>167</v>
      </c>
      <c r="L378" s="2"/>
      <c r="M378" s="2" t="s">
        <v>25</v>
      </c>
      <c r="N378" s="2" t="s">
        <v>612</v>
      </c>
      <c r="O378" s="3">
        <v>21</v>
      </c>
      <c r="P378" s="3">
        <v>30</v>
      </c>
      <c r="Q378" s="3">
        <v>30</v>
      </c>
      <c r="R378" s="2" t="s">
        <v>50</v>
      </c>
      <c r="S378" s="2" t="s">
        <v>169</v>
      </c>
      <c r="T378" s="2" t="s">
        <v>170</v>
      </c>
    </row>
    <row r="379" spans="1:20" s="7" customFormat="1" hidden="1" x14ac:dyDescent="0.25">
      <c r="A379" s="4">
        <v>42032</v>
      </c>
      <c r="B379" s="2" t="s">
        <v>607</v>
      </c>
      <c r="C379" s="2" t="s">
        <v>608</v>
      </c>
      <c r="D379" s="2" t="s">
        <v>609</v>
      </c>
      <c r="E379" s="2" t="s">
        <v>610</v>
      </c>
      <c r="F379" s="5">
        <v>2309909690</v>
      </c>
      <c r="G379" s="5"/>
      <c r="H379" s="2" t="s">
        <v>613</v>
      </c>
      <c r="I379" s="6">
        <v>2000</v>
      </c>
      <c r="J379" s="6">
        <v>278889</v>
      </c>
      <c r="K379" s="2" t="s">
        <v>167</v>
      </c>
      <c r="L379" s="2"/>
      <c r="M379" s="2" t="s">
        <v>25</v>
      </c>
      <c r="N379" s="2" t="s">
        <v>612</v>
      </c>
      <c r="O379" s="3">
        <v>21</v>
      </c>
      <c r="P379" s="3">
        <v>30</v>
      </c>
      <c r="Q379" s="3">
        <v>30</v>
      </c>
      <c r="R379" s="2" t="s">
        <v>50</v>
      </c>
      <c r="S379" s="2" t="s">
        <v>169</v>
      </c>
      <c r="T379" s="2" t="s">
        <v>170</v>
      </c>
    </row>
    <row r="380" spans="1:20" s="7" customFormat="1" hidden="1" x14ac:dyDescent="0.25">
      <c r="A380" s="4">
        <v>42032</v>
      </c>
      <c r="B380" s="2" t="s">
        <v>607</v>
      </c>
      <c r="C380" s="2" t="s">
        <v>608</v>
      </c>
      <c r="D380" s="2" t="s">
        <v>609</v>
      </c>
      <c r="E380" s="2" t="s">
        <v>610</v>
      </c>
      <c r="F380" s="5">
        <v>2309909690</v>
      </c>
      <c r="G380" s="5"/>
      <c r="H380" s="2" t="s">
        <v>614</v>
      </c>
      <c r="I380" s="6">
        <v>1000</v>
      </c>
      <c r="J380" s="6">
        <v>43799.88</v>
      </c>
      <c r="K380" s="2" t="s">
        <v>167</v>
      </c>
      <c r="L380" s="2"/>
      <c r="M380" s="2" t="s">
        <v>25</v>
      </c>
      <c r="N380" s="2" t="s">
        <v>612</v>
      </c>
      <c r="O380" s="3">
        <v>21</v>
      </c>
      <c r="P380" s="3">
        <v>30</v>
      </c>
      <c r="Q380" s="3">
        <v>30</v>
      </c>
      <c r="R380" s="2" t="s">
        <v>50</v>
      </c>
      <c r="S380" s="2" t="s">
        <v>169</v>
      </c>
      <c r="T380" s="2" t="s">
        <v>170</v>
      </c>
    </row>
    <row r="381" spans="1:20" s="7" customFormat="1" hidden="1" x14ac:dyDescent="0.25">
      <c r="A381" s="4">
        <v>42032</v>
      </c>
      <c r="B381" s="2" t="s">
        <v>615</v>
      </c>
      <c r="C381" s="2" t="s">
        <v>616</v>
      </c>
      <c r="D381" s="2" t="s">
        <v>617</v>
      </c>
      <c r="E381" s="2" t="s">
        <v>618</v>
      </c>
      <c r="F381" s="5">
        <v>2309909690</v>
      </c>
      <c r="G381" s="5"/>
      <c r="H381" s="2" t="s">
        <v>619</v>
      </c>
      <c r="I381" s="6">
        <v>11500</v>
      </c>
      <c r="J381" s="6">
        <v>563677.57999999996</v>
      </c>
      <c r="K381" s="2" t="s">
        <v>249</v>
      </c>
      <c r="L381" s="2"/>
      <c r="M381" s="2" t="s">
        <v>25</v>
      </c>
      <c r="N381" s="2" t="s">
        <v>620</v>
      </c>
      <c r="O381" s="3">
        <v>21</v>
      </c>
      <c r="P381" s="3">
        <v>30</v>
      </c>
      <c r="Q381" s="3">
        <v>30</v>
      </c>
      <c r="R381" s="2" t="s">
        <v>179</v>
      </c>
      <c r="S381" s="2" t="s">
        <v>169</v>
      </c>
      <c r="T381" s="2" t="s">
        <v>170</v>
      </c>
    </row>
    <row r="382" spans="1:20" s="7" customFormat="1" hidden="1" x14ac:dyDescent="0.25">
      <c r="A382" s="4">
        <v>42032</v>
      </c>
      <c r="B382" s="2" t="s">
        <v>621</v>
      </c>
      <c r="C382" s="2" t="s">
        <v>622</v>
      </c>
      <c r="D382" s="2" t="s">
        <v>623</v>
      </c>
      <c r="E382" s="2" t="s">
        <v>624</v>
      </c>
      <c r="F382" s="5">
        <v>2309909690</v>
      </c>
      <c r="G382" s="5"/>
      <c r="H382" s="2" t="s">
        <v>625</v>
      </c>
      <c r="I382" s="6">
        <v>15000</v>
      </c>
      <c r="J382" s="6">
        <v>498380.01</v>
      </c>
      <c r="K382" s="2" t="s">
        <v>310</v>
      </c>
      <c r="L382" s="2"/>
      <c r="M382" s="2" t="s">
        <v>626</v>
      </c>
      <c r="N382" s="2" t="s">
        <v>627</v>
      </c>
      <c r="O382" s="3">
        <v>21</v>
      </c>
      <c r="P382" s="3">
        <v>30</v>
      </c>
      <c r="Q382" s="3">
        <v>30</v>
      </c>
      <c r="R382" s="2" t="s">
        <v>339</v>
      </c>
      <c r="S382" s="2" t="s">
        <v>169</v>
      </c>
      <c r="T382" s="2" t="s">
        <v>170</v>
      </c>
    </row>
    <row r="383" spans="1:20" s="7" customFormat="1" hidden="1" x14ac:dyDescent="0.25">
      <c r="A383" s="4">
        <v>42032</v>
      </c>
      <c r="B383" s="2" t="s">
        <v>321</v>
      </c>
      <c r="C383" s="2" t="s">
        <v>322</v>
      </c>
      <c r="D383" s="2" t="s">
        <v>323</v>
      </c>
      <c r="E383" s="2" t="s">
        <v>324</v>
      </c>
      <c r="F383" s="5">
        <v>2309903100</v>
      </c>
      <c r="G383" s="5"/>
      <c r="H383" s="2" t="s">
        <v>628</v>
      </c>
      <c r="I383" s="6">
        <v>21000</v>
      </c>
      <c r="J383" s="6">
        <v>285503.68</v>
      </c>
      <c r="K383" s="2" t="s">
        <v>249</v>
      </c>
      <c r="L383" s="2"/>
      <c r="M383" s="2" t="s">
        <v>271</v>
      </c>
      <c r="N383" s="2" t="s">
        <v>326</v>
      </c>
      <c r="O383" s="3">
        <v>21</v>
      </c>
      <c r="P383" s="3">
        <v>30</v>
      </c>
      <c r="Q383" s="3">
        <v>30</v>
      </c>
      <c r="R383" s="2" t="s">
        <v>179</v>
      </c>
      <c r="S383" s="2" t="s">
        <v>209</v>
      </c>
      <c r="T383" s="2" t="s">
        <v>161</v>
      </c>
    </row>
    <row r="384" spans="1:20" s="7" customFormat="1" hidden="1" x14ac:dyDescent="0.25">
      <c r="A384" s="4">
        <v>42032</v>
      </c>
      <c r="B384" s="2" t="s">
        <v>566</v>
      </c>
      <c r="C384" s="2" t="s">
        <v>567</v>
      </c>
      <c r="D384" s="2" t="s">
        <v>287</v>
      </c>
      <c r="E384" s="2" t="s">
        <v>288</v>
      </c>
      <c r="F384" s="5">
        <v>2309909690</v>
      </c>
      <c r="G384" s="5"/>
      <c r="H384" s="2" t="s">
        <v>629</v>
      </c>
      <c r="I384" s="6">
        <v>18046</v>
      </c>
      <c r="J384" s="6">
        <v>294976.43</v>
      </c>
      <c r="K384" s="2" t="s">
        <v>533</v>
      </c>
      <c r="L384" s="2"/>
      <c r="M384" s="2" t="s">
        <v>25</v>
      </c>
      <c r="N384" s="2" t="s">
        <v>569</v>
      </c>
      <c r="O384" s="3">
        <v>21</v>
      </c>
      <c r="P384" s="3">
        <v>30</v>
      </c>
      <c r="Q384" s="3">
        <v>30</v>
      </c>
      <c r="R384" s="2" t="s">
        <v>570</v>
      </c>
      <c r="S384" s="2" t="s">
        <v>429</v>
      </c>
      <c r="T384" s="2" t="s">
        <v>430</v>
      </c>
    </row>
    <row r="385" spans="1:20" s="7" customFormat="1" hidden="1" x14ac:dyDescent="0.25">
      <c r="A385" s="4">
        <v>42032</v>
      </c>
      <c r="B385" s="2" t="s">
        <v>630</v>
      </c>
      <c r="C385" s="2" t="s">
        <v>631</v>
      </c>
      <c r="D385" s="2" t="s">
        <v>632</v>
      </c>
      <c r="E385" s="2" t="s">
        <v>633</v>
      </c>
      <c r="F385" s="5">
        <v>2309903100</v>
      </c>
      <c r="G385" s="5"/>
      <c r="H385" s="2" t="s">
        <v>634</v>
      </c>
      <c r="I385" s="6">
        <v>22000</v>
      </c>
      <c r="J385" s="6">
        <v>331556.12</v>
      </c>
      <c r="K385" s="2" t="s">
        <v>635</v>
      </c>
      <c r="L385" s="2"/>
      <c r="M385" s="2" t="s">
        <v>25</v>
      </c>
      <c r="N385" s="2" t="s">
        <v>636</v>
      </c>
      <c r="O385" s="3">
        <v>21</v>
      </c>
      <c r="P385" s="3">
        <v>30</v>
      </c>
      <c r="Q385" s="3">
        <v>30</v>
      </c>
      <c r="R385" s="2" t="s">
        <v>179</v>
      </c>
      <c r="S385" s="2" t="s">
        <v>209</v>
      </c>
      <c r="T385" s="2" t="s">
        <v>161</v>
      </c>
    </row>
    <row r="386" spans="1:20" s="7" customFormat="1" hidden="1" x14ac:dyDescent="0.25">
      <c r="A386" s="4">
        <v>42032</v>
      </c>
      <c r="B386" s="2" t="s">
        <v>292</v>
      </c>
      <c r="C386" s="2" t="s">
        <v>293</v>
      </c>
      <c r="D386" s="2" t="s">
        <v>294</v>
      </c>
      <c r="E386" s="2" t="s">
        <v>295</v>
      </c>
      <c r="F386" s="5">
        <v>2309903100</v>
      </c>
      <c r="G386" s="5"/>
      <c r="H386" s="2" t="s">
        <v>296</v>
      </c>
      <c r="I386" s="6">
        <v>20500</v>
      </c>
      <c r="J386" s="6">
        <v>340834.54</v>
      </c>
      <c r="K386" s="2" t="s">
        <v>157</v>
      </c>
      <c r="L386" s="2"/>
      <c r="M386" s="2" t="s">
        <v>297</v>
      </c>
      <c r="N386" s="2" t="s">
        <v>298</v>
      </c>
      <c r="O386" s="3">
        <v>21</v>
      </c>
      <c r="P386" s="3">
        <v>30</v>
      </c>
      <c r="Q386" s="3">
        <v>30</v>
      </c>
      <c r="R386" s="2" t="s">
        <v>179</v>
      </c>
      <c r="S386" s="2" t="s">
        <v>160</v>
      </c>
      <c r="T386" s="2" t="s">
        <v>161</v>
      </c>
    </row>
    <row r="387" spans="1:20" s="7" customFormat="1" hidden="1" x14ac:dyDescent="0.25">
      <c r="A387" s="4">
        <v>42032</v>
      </c>
      <c r="B387" s="2" t="s">
        <v>576</v>
      </c>
      <c r="C387" s="2" t="s">
        <v>577</v>
      </c>
      <c r="D387" s="2" t="s">
        <v>102</v>
      </c>
      <c r="E387" s="2" t="s">
        <v>254</v>
      </c>
      <c r="F387" s="5">
        <v>2309909690</v>
      </c>
      <c r="G387" s="5"/>
      <c r="H387" s="2" t="s">
        <v>637</v>
      </c>
      <c r="I387" s="6">
        <v>90000</v>
      </c>
      <c r="J387" s="6">
        <v>1745775.09</v>
      </c>
      <c r="K387" s="2" t="s">
        <v>201</v>
      </c>
      <c r="L387" s="2"/>
      <c r="M387" s="2" t="s">
        <v>69</v>
      </c>
      <c r="N387" s="2" t="s">
        <v>62</v>
      </c>
      <c r="O387" s="3">
        <v>21</v>
      </c>
      <c r="P387" s="3">
        <v>11</v>
      </c>
      <c r="Q387" s="3">
        <v>31</v>
      </c>
      <c r="R387" s="2" t="s">
        <v>320</v>
      </c>
      <c r="S387" s="2" t="s">
        <v>51</v>
      </c>
      <c r="T387" s="2" t="s">
        <v>52</v>
      </c>
    </row>
    <row r="388" spans="1:20" s="7" customFormat="1" hidden="1" x14ac:dyDescent="0.25">
      <c r="A388" s="4">
        <v>42033</v>
      </c>
      <c r="B388" s="2" t="s">
        <v>481</v>
      </c>
      <c r="C388" s="2" t="s">
        <v>482</v>
      </c>
      <c r="D388" s="2" t="s">
        <v>483</v>
      </c>
      <c r="E388" s="2" t="s">
        <v>484</v>
      </c>
      <c r="F388" s="5">
        <v>2309909690</v>
      </c>
      <c r="G388" s="5"/>
      <c r="H388" s="2" t="s">
        <v>485</v>
      </c>
      <c r="I388" s="6">
        <v>21000</v>
      </c>
      <c r="J388" s="6">
        <v>318380.7</v>
      </c>
      <c r="K388" s="2" t="s">
        <v>486</v>
      </c>
      <c r="L388" s="2"/>
      <c r="M388" s="2" t="s">
        <v>25</v>
      </c>
      <c r="N388" s="2" t="s">
        <v>487</v>
      </c>
      <c r="O388" s="3">
        <v>21</v>
      </c>
      <c r="P388" s="2"/>
      <c r="Q388" s="2"/>
      <c r="R388" s="2"/>
      <c r="S388" s="2"/>
      <c r="T388" s="2"/>
    </row>
    <row r="389" spans="1:20" s="7" customFormat="1" hidden="1" x14ac:dyDescent="0.25">
      <c r="A389" s="4">
        <v>42033</v>
      </c>
      <c r="B389" s="2" t="s">
        <v>638</v>
      </c>
      <c r="C389" s="2" t="s">
        <v>639</v>
      </c>
      <c r="D389" s="2" t="s">
        <v>483</v>
      </c>
      <c r="E389" s="2" t="s">
        <v>484</v>
      </c>
      <c r="F389" s="5">
        <v>2309909690</v>
      </c>
      <c r="G389" s="5"/>
      <c r="H389" s="2" t="s">
        <v>640</v>
      </c>
      <c r="I389" s="6">
        <v>9000</v>
      </c>
      <c r="J389" s="6">
        <v>114649.35</v>
      </c>
      <c r="K389" s="2" t="s">
        <v>157</v>
      </c>
      <c r="L389" s="2"/>
      <c r="M389" s="2" t="s">
        <v>118</v>
      </c>
      <c r="N389" s="2" t="s">
        <v>642</v>
      </c>
      <c r="O389" s="3">
        <v>21</v>
      </c>
      <c r="P389" s="2"/>
      <c r="Q389" s="2"/>
      <c r="R389" s="2"/>
      <c r="S389" s="2"/>
      <c r="T389" s="2"/>
    </row>
    <row r="390" spans="1:20" s="7" customFormat="1" hidden="1" x14ac:dyDescent="0.25">
      <c r="A390" s="4">
        <v>42033</v>
      </c>
      <c r="B390" s="2" t="s">
        <v>638</v>
      </c>
      <c r="C390" s="2" t="s">
        <v>643</v>
      </c>
      <c r="D390" s="2" t="s">
        <v>483</v>
      </c>
      <c r="E390" s="2" t="s">
        <v>484</v>
      </c>
      <c r="F390" s="5">
        <v>2309909690</v>
      </c>
      <c r="G390" s="5"/>
      <c r="H390" s="2" t="s">
        <v>644</v>
      </c>
      <c r="I390" s="6">
        <v>5000</v>
      </c>
      <c r="J390" s="6">
        <v>93746.92</v>
      </c>
      <c r="K390" s="2" t="s">
        <v>157</v>
      </c>
      <c r="L390" s="2"/>
      <c r="M390" s="2" t="s">
        <v>118</v>
      </c>
      <c r="N390" s="2" t="s">
        <v>642</v>
      </c>
      <c r="O390" s="3">
        <v>21</v>
      </c>
      <c r="P390" s="2"/>
      <c r="Q390" s="2"/>
      <c r="R390" s="2"/>
      <c r="S390" s="2"/>
      <c r="T390" s="2"/>
    </row>
    <row r="391" spans="1:20" s="7" customFormat="1" hidden="1" x14ac:dyDescent="0.25">
      <c r="A391" s="4">
        <v>42033</v>
      </c>
      <c r="B391" s="2" t="s">
        <v>195</v>
      </c>
      <c r="C391" s="2" t="s">
        <v>196</v>
      </c>
      <c r="D391" s="2" t="s">
        <v>82</v>
      </c>
      <c r="E391" s="2" t="s">
        <v>83</v>
      </c>
      <c r="F391" s="5">
        <v>2309909690</v>
      </c>
      <c r="G391" s="5"/>
      <c r="H391" s="2" t="s">
        <v>645</v>
      </c>
      <c r="I391" s="6">
        <v>52500</v>
      </c>
      <c r="J391" s="6">
        <v>1024769.41</v>
      </c>
      <c r="K391" s="2" t="s">
        <v>48</v>
      </c>
      <c r="L391" s="2"/>
      <c r="M391" s="2" t="s">
        <v>69</v>
      </c>
      <c r="N391" s="2" t="s">
        <v>85</v>
      </c>
      <c r="O391" s="3">
        <v>21</v>
      </c>
      <c r="P391" s="3">
        <v>11</v>
      </c>
      <c r="Q391" s="3">
        <v>31</v>
      </c>
      <c r="R391" s="2" t="s">
        <v>74</v>
      </c>
      <c r="S391" s="2" t="s">
        <v>51</v>
      </c>
      <c r="T391" s="2" t="s">
        <v>52</v>
      </c>
    </row>
    <row r="392" spans="1:20" s="7" customFormat="1" hidden="1" x14ac:dyDescent="0.25">
      <c r="A392" s="4">
        <v>42033</v>
      </c>
      <c r="B392" s="2" t="s">
        <v>646</v>
      </c>
      <c r="C392" s="2" t="s">
        <v>647</v>
      </c>
      <c r="D392" s="2" t="s">
        <v>561</v>
      </c>
      <c r="E392" s="2" t="s">
        <v>562</v>
      </c>
      <c r="F392" s="5">
        <v>2309909690</v>
      </c>
      <c r="G392" s="5"/>
      <c r="H392" s="2" t="s">
        <v>648</v>
      </c>
      <c r="I392" s="6">
        <v>20000</v>
      </c>
      <c r="J392" s="6">
        <v>308602.31</v>
      </c>
      <c r="K392" s="2" t="s">
        <v>486</v>
      </c>
      <c r="L392" s="2"/>
      <c r="M392" s="2" t="s">
        <v>25</v>
      </c>
      <c r="N392" s="2" t="s">
        <v>649</v>
      </c>
      <c r="O392" s="3">
        <v>21</v>
      </c>
      <c r="P392" s="3">
        <v>30</v>
      </c>
      <c r="Q392" s="3">
        <v>30</v>
      </c>
      <c r="R392" s="2" t="s">
        <v>179</v>
      </c>
      <c r="S392" s="2" t="s">
        <v>650</v>
      </c>
      <c r="T392" s="2" t="s">
        <v>430</v>
      </c>
    </row>
    <row r="393" spans="1:20" s="7" customFormat="1" hidden="1" x14ac:dyDescent="0.25">
      <c r="A393" s="4">
        <v>42033</v>
      </c>
      <c r="B393" s="2" t="s">
        <v>651</v>
      </c>
      <c r="C393" s="2" t="s">
        <v>652</v>
      </c>
      <c r="D393" s="2" t="s">
        <v>653</v>
      </c>
      <c r="E393" s="2" t="s">
        <v>654</v>
      </c>
      <c r="F393" s="5">
        <v>2309903100</v>
      </c>
      <c r="G393" s="5"/>
      <c r="H393" s="2" t="s">
        <v>655</v>
      </c>
      <c r="I393" s="6">
        <v>21000</v>
      </c>
      <c r="J393" s="6">
        <v>651294.42000000004</v>
      </c>
      <c r="K393" s="2" t="s">
        <v>157</v>
      </c>
      <c r="L393" s="2"/>
      <c r="M393" s="2" t="s">
        <v>297</v>
      </c>
      <c r="N393" s="2" t="s">
        <v>516</v>
      </c>
      <c r="O393" s="3">
        <v>21</v>
      </c>
      <c r="P393" s="3">
        <v>30</v>
      </c>
      <c r="Q393" s="3">
        <v>30</v>
      </c>
      <c r="R393" s="2" t="s">
        <v>194</v>
      </c>
      <c r="S393" s="2" t="s">
        <v>160</v>
      </c>
      <c r="T393" s="2" t="s">
        <v>161</v>
      </c>
    </row>
    <row r="394" spans="1:20" s="7" customFormat="1" hidden="1" x14ac:dyDescent="0.25">
      <c r="A394" s="4">
        <v>42033</v>
      </c>
      <c r="B394" s="2" t="s">
        <v>594</v>
      </c>
      <c r="C394" s="2" t="s">
        <v>595</v>
      </c>
      <c r="D394" s="2" t="s">
        <v>596</v>
      </c>
      <c r="E394" s="2" t="s">
        <v>597</v>
      </c>
      <c r="F394" s="5">
        <v>2309909690</v>
      </c>
      <c r="G394" s="5"/>
      <c r="H394" s="2" t="s">
        <v>656</v>
      </c>
      <c r="I394" s="6">
        <v>20825</v>
      </c>
      <c r="J394" s="6">
        <v>272758.69</v>
      </c>
      <c r="K394" s="2" t="s">
        <v>290</v>
      </c>
      <c r="L394" s="2"/>
      <c r="M394" s="2" t="s">
        <v>118</v>
      </c>
      <c r="N394" s="2" t="s">
        <v>144</v>
      </c>
      <c r="O394" s="3">
        <v>21</v>
      </c>
      <c r="P394" s="3">
        <v>30</v>
      </c>
      <c r="Q394" s="3">
        <v>30</v>
      </c>
      <c r="R394" s="2" t="s">
        <v>179</v>
      </c>
      <c r="S394" s="2" t="s">
        <v>209</v>
      </c>
      <c r="T394" s="2" t="s">
        <v>161</v>
      </c>
    </row>
    <row r="395" spans="1:20" s="7" customFormat="1" hidden="1" x14ac:dyDescent="0.25">
      <c r="A395" s="4">
        <v>42033</v>
      </c>
      <c r="B395" s="2" t="s">
        <v>331</v>
      </c>
      <c r="C395" s="2" t="s">
        <v>332</v>
      </c>
      <c r="D395" s="2" t="s">
        <v>106</v>
      </c>
      <c r="E395" s="2" t="s">
        <v>107</v>
      </c>
      <c r="F395" s="5">
        <v>2309909690</v>
      </c>
      <c r="G395" s="5"/>
      <c r="H395" s="2" t="s">
        <v>657</v>
      </c>
      <c r="I395" s="6">
        <v>72000</v>
      </c>
      <c r="J395" s="6">
        <v>1405398.05</v>
      </c>
      <c r="K395" s="2" t="s">
        <v>48</v>
      </c>
      <c r="L395" s="2"/>
      <c r="M395" s="2" t="s">
        <v>69</v>
      </c>
      <c r="N395" s="2" t="s">
        <v>62</v>
      </c>
      <c r="O395" s="3">
        <v>21</v>
      </c>
      <c r="P395" s="3">
        <v>11</v>
      </c>
      <c r="Q395" s="3">
        <v>31</v>
      </c>
      <c r="R395" s="2" t="s">
        <v>99</v>
      </c>
      <c r="S395" s="2" t="s">
        <v>51</v>
      </c>
      <c r="T395" s="2" t="s">
        <v>52</v>
      </c>
    </row>
    <row r="396" spans="1:20" s="7" customFormat="1" hidden="1" x14ac:dyDescent="0.25">
      <c r="A396" s="4">
        <v>42033</v>
      </c>
      <c r="B396" s="2" t="s">
        <v>658</v>
      </c>
      <c r="C396" s="2" t="s">
        <v>659</v>
      </c>
      <c r="D396" s="2" t="s">
        <v>660</v>
      </c>
      <c r="E396" s="2" t="s">
        <v>661</v>
      </c>
      <c r="F396" s="5">
        <v>2309909690</v>
      </c>
      <c r="G396" s="5"/>
      <c r="H396" s="2" t="s">
        <v>662</v>
      </c>
      <c r="I396" s="6">
        <v>18600</v>
      </c>
      <c r="J396" s="6">
        <v>6788948.5700000003</v>
      </c>
      <c r="K396" s="2" t="s">
        <v>48</v>
      </c>
      <c r="L396" s="2"/>
      <c r="M396" s="2" t="s">
        <v>41</v>
      </c>
      <c r="N396" s="2" t="s">
        <v>365</v>
      </c>
      <c r="O396" s="3">
        <v>21</v>
      </c>
      <c r="P396" s="3">
        <v>30</v>
      </c>
      <c r="Q396" s="3">
        <v>30</v>
      </c>
      <c r="R396" s="2" t="s">
        <v>194</v>
      </c>
      <c r="S396" s="2" t="s">
        <v>429</v>
      </c>
      <c r="T396" s="2" t="s">
        <v>430</v>
      </c>
    </row>
    <row r="397" spans="1:20" s="7" customFormat="1" hidden="1" x14ac:dyDescent="0.25">
      <c r="A397" s="4">
        <v>42034</v>
      </c>
      <c r="B397" s="2" t="s">
        <v>663</v>
      </c>
      <c r="C397" s="2" t="s">
        <v>664</v>
      </c>
      <c r="D397" s="2" t="s">
        <v>665</v>
      </c>
      <c r="E397" s="2" t="s">
        <v>666</v>
      </c>
      <c r="F397" s="5">
        <v>2309905100</v>
      </c>
      <c r="G397" s="5"/>
      <c r="H397" s="2" t="s">
        <v>667</v>
      </c>
      <c r="I397" s="6">
        <v>500</v>
      </c>
      <c r="J397" s="6">
        <v>133024.70000000001</v>
      </c>
      <c r="K397" s="2" t="s">
        <v>290</v>
      </c>
      <c r="L397" s="2"/>
      <c r="M397" s="2" t="s">
        <v>297</v>
      </c>
      <c r="N397" s="2" t="s">
        <v>669</v>
      </c>
      <c r="O397" s="3">
        <v>21</v>
      </c>
      <c r="P397" s="3">
        <v>30</v>
      </c>
      <c r="Q397" s="3">
        <v>30</v>
      </c>
      <c r="R397" s="2" t="s">
        <v>179</v>
      </c>
      <c r="S397" s="2" t="s">
        <v>429</v>
      </c>
      <c r="T397" s="2" t="s">
        <v>430</v>
      </c>
    </row>
    <row r="398" spans="1:20" s="7" customFormat="1" hidden="1" x14ac:dyDescent="0.25">
      <c r="A398" s="4">
        <v>42034</v>
      </c>
      <c r="B398" s="2" t="s">
        <v>663</v>
      </c>
      <c r="C398" s="2" t="s">
        <v>664</v>
      </c>
      <c r="D398" s="2" t="s">
        <v>665</v>
      </c>
      <c r="E398" s="2" t="s">
        <v>666</v>
      </c>
      <c r="F398" s="5">
        <v>2309904100</v>
      </c>
      <c r="G398" s="5"/>
      <c r="H398" s="2" t="s">
        <v>1962</v>
      </c>
      <c r="I398" s="6">
        <v>500</v>
      </c>
      <c r="J398" s="6">
        <v>176461.34</v>
      </c>
      <c r="K398" s="2" t="s">
        <v>48</v>
      </c>
      <c r="L398" s="2"/>
      <c r="M398" s="2" t="s">
        <v>297</v>
      </c>
      <c r="N398" s="2" t="s">
        <v>669</v>
      </c>
      <c r="O398" s="3">
        <v>21</v>
      </c>
      <c r="P398" s="3">
        <v>30</v>
      </c>
      <c r="Q398" s="3">
        <v>30</v>
      </c>
      <c r="R398" s="2" t="s">
        <v>179</v>
      </c>
      <c r="S398" s="2" t="s">
        <v>429</v>
      </c>
      <c r="T398" s="2" t="s">
        <v>430</v>
      </c>
    </row>
    <row r="399" spans="1:20" s="7" customFormat="1" hidden="1" x14ac:dyDescent="0.25">
      <c r="A399" s="4">
        <v>42034</v>
      </c>
      <c r="B399" s="2" t="s">
        <v>265</v>
      </c>
      <c r="C399" s="2" t="s">
        <v>266</v>
      </c>
      <c r="D399" s="2" t="s">
        <v>267</v>
      </c>
      <c r="E399" s="2" t="s">
        <v>268</v>
      </c>
      <c r="F399" s="5">
        <v>2309903100</v>
      </c>
      <c r="G399" s="5"/>
      <c r="H399" s="2" t="s">
        <v>670</v>
      </c>
      <c r="I399" s="6">
        <v>1200</v>
      </c>
      <c r="J399" s="6">
        <v>19880.939999999999</v>
      </c>
      <c r="K399" s="2" t="s">
        <v>270</v>
      </c>
      <c r="L399" s="2"/>
      <c r="M399" s="2" t="s">
        <v>271</v>
      </c>
      <c r="N399" s="2" t="s">
        <v>671</v>
      </c>
      <c r="O399" s="3">
        <v>21</v>
      </c>
      <c r="P399" s="3">
        <v>30</v>
      </c>
      <c r="Q399" s="3">
        <v>30</v>
      </c>
      <c r="R399" s="2" t="s">
        <v>194</v>
      </c>
      <c r="S399" s="2" t="s">
        <v>160</v>
      </c>
      <c r="T399" s="2" t="s">
        <v>161</v>
      </c>
    </row>
    <row r="400" spans="1:20" s="7" customFormat="1" hidden="1" x14ac:dyDescent="0.25">
      <c r="A400" s="4">
        <v>42034</v>
      </c>
      <c r="B400" s="2" t="s">
        <v>265</v>
      </c>
      <c r="C400" s="2" t="s">
        <v>266</v>
      </c>
      <c r="D400" s="2" t="s">
        <v>267</v>
      </c>
      <c r="E400" s="2" t="s">
        <v>268</v>
      </c>
      <c r="F400" s="5">
        <v>2309903100</v>
      </c>
      <c r="G400" s="5"/>
      <c r="H400" s="2" t="s">
        <v>672</v>
      </c>
      <c r="I400" s="6">
        <v>4000</v>
      </c>
      <c r="J400" s="6">
        <v>66431.25</v>
      </c>
      <c r="K400" s="2" t="s">
        <v>270</v>
      </c>
      <c r="L400" s="2"/>
      <c r="M400" s="2" t="s">
        <v>271</v>
      </c>
      <c r="N400" s="2" t="s">
        <v>673</v>
      </c>
      <c r="O400" s="3">
        <v>21</v>
      </c>
      <c r="P400" s="3">
        <v>30</v>
      </c>
      <c r="Q400" s="3">
        <v>30</v>
      </c>
      <c r="R400" s="2" t="s">
        <v>382</v>
      </c>
      <c r="S400" s="2" t="s">
        <v>160</v>
      </c>
      <c r="T400" s="2" t="s">
        <v>161</v>
      </c>
    </row>
    <row r="401" spans="1:20" s="7" customFormat="1" hidden="1" x14ac:dyDescent="0.25">
      <c r="A401" s="4">
        <v>42034</v>
      </c>
      <c r="B401" s="2" t="s">
        <v>265</v>
      </c>
      <c r="C401" s="2" t="s">
        <v>266</v>
      </c>
      <c r="D401" s="2" t="s">
        <v>267</v>
      </c>
      <c r="E401" s="2" t="s">
        <v>268</v>
      </c>
      <c r="F401" s="5">
        <v>2309903100</v>
      </c>
      <c r="G401" s="5"/>
      <c r="H401" s="2" t="s">
        <v>674</v>
      </c>
      <c r="I401" s="6">
        <v>3200</v>
      </c>
      <c r="J401" s="6">
        <v>53118.720000000001</v>
      </c>
      <c r="K401" s="2" t="s">
        <v>270</v>
      </c>
      <c r="L401" s="2"/>
      <c r="M401" s="2" t="s">
        <v>271</v>
      </c>
      <c r="N401" s="2" t="s">
        <v>675</v>
      </c>
      <c r="O401" s="3">
        <v>21</v>
      </c>
      <c r="P401" s="3">
        <v>30</v>
      </c>
      <c r="Q401" s="3">
        <v>30</v>
      </c>
      <c r="R401" s="2" t="s">
        <v>382</v>
      </c>
      <c r="S401" s="2" t="s">
        <v>160</v>
      </c>
      <c r="T401" s="2" t="s">
        <v>161</v>
      </c>
    </row>
    <row r="402" spans="1:20" s="7" customFormat="1" hidden="1" x14ac:dyDescent="0.25">
      <c r="A402" s="4">
        <v>42034</v>
      </c>
      <c r="B402" s="2" t="s">
        <v>265</v>
      </c>
      <c r="C402" s="2" t="s">
        <v>266</v>
      </c>
      <c r="D402" s="2" t="s">
        <v>267</v>
      </c>
      <c r="E402" s="2" t="s">
        <v>268</v>
      </c>
      <c r="F402" s="5">
        <v>2309903100</v>
      </c>
      <c r="G402" s="5"/>
      <c r="H402" s="2" t="s">
        <v>672</v>
      </c>
      <c r="I402" s="6">
        <v>4000</v>
      </c>
      <c r="J402" s="6">
        <v>66559.7</v>
      </c>
      <c r="K402" s="2" t="s">
        <v>270</v>
      </c>
      <c r="L402" s="2"/>
      <c r="M402" s="2" t="s">
        <v>271</v>
      </c>
      <c r="N402" s="2" t="s">
        <v>676</v>
      </c>
      <c r="O402" s="3">
        <v>21</v>
      </c>
      <c r="P402" s="3">
        <v>30</v>
      </c>
      <c r="Q402" s="3">
        <v>30</v>
      </c>
      <c r="R402" s="2" t="s">
        <v>194</v>
      </c>
      <c r="S402" s="2" t="s">
        <v>160</v>
      </c>
      <c r="T402" s="2" t="s">
        <v>161</v>
      </c>
    </row>
    <row r="403" spans="1:20" s="7" customFormat="1" hidden="1" x14ac:dyDescent="0.25">
      <c r="A403" s="4">
        <v>42034</v>
      </c>
      <c r="B403" s="2" t="s">
        <v>677</v>
      </c>
      <c r="C403" s="2" t="s">
        <v>678</v>
      </c>
      <c r="D403" s="2" t="s">
        <v>679</v>
      </c>
      <c r="E403" s="2" t="s">
        <v>680</v>
      </c>
      <c r="F403" s="5">
        <v>2309903100</v>
      </c>
      <c r="G403" s="5"/>
      <c r="H403" s="2" t="s">
        <v>681</v>
      </c>
      <c r="I403" s="6">
        <v>2250</v>
      </c>
      <c r="J403" s="6">
        <v>58232.24</v>
      </c>
      <c r="K403" s="2" t="s">
        <v>249</v>
      </c>
      <c r="L403" s="2"/>
      <c r="M403" s="2" t="s">
        <v>25</v>
      </c>
      <c r="N403" s="2" t="s">
        <v>454</v>
      </c>
      <c r="O403" s="3">
        <v>21</v>
      </c>
      <c r="P403" s="3">
        <v>30</v>
      </c>
      <c r="Q403" s="3">
        <v>30</v>
      </c>
      <c r="R403" s="2" t="s">
        <v>339</v>
      </c>
      <c r="S403" s="2" t="s">
        <v>429</v>
      </c>
      <c r="T403" s="2" t="s">
        <v>430</v>
      </c>
    </row>
    <row r="404" spans="1:20" s="7" customFormat="1" hidden="1" x14ac:dyDescent="0.25">
      <c r="A404" s="4">
        <v>42034</v>
      </c>
      <c r="B404" s="2" t="s">
        <v>677</v>
      </c>
      <c r="C404" s="2" t="s">
        <v>678</v>
      </c>
      <c r="D404" s="2" t="s">
        <v>679</v>
      </c>
      <c r="E404" s="2" t="s">
        <v>680</v>
      </c>
      <c r="F404" s="5">
        <v>2309905100</v>
      </c>
      <c r="G404" s="5"/>
      <c r="H404" s="2" t="s">
        <v>682</v>
      </c>
      <c r="I404" s="6">
        <v>990</v>
      </c>
      <c r="J404" s="6">
        <v>12882.76</v>
      </c>
      <c r="K404" s="2" t="s">
        <v>249</v>
      </c>
      <c r="L404" s="2"/>
      <c r="M404" s="2" t="s">
        <v>25</v>
      </c>
      <c r="N404" s="2" t="s">
        <v>454</v>
      </c>
      <c r="O404" s="3">
        <v>21</v>
      </c>
      <c r="P404" s="3">
        <v>30</v>
      </c>
      <c r="Q404" s="3">
        <v>30</v>
      </c>
      <c r="R404" s="2" t="s">
        <v>339</v>
      </c>
      <c r="S404" s="2" t="s">
        <v>429</v>
      </c>
      <c r="T404" s="2" t="s">
        <v>430</v>
      </c>
    </row>
    <row r="405" spans="1:20" s="7" customFormat="1" hidden="1" x14ac:dyDescent="0.25">
      <c r="A405" s="4">
        <v>42034</v>
      </c>
      <c r="B405" s="2" t="s">
        <v>327</v>
      </c>
      <c r="C405" s="2" t="s">
        <v>328</v>
      </c>
      <c r="D405" s="2" t="s">
        <v>323</v>
      </c>
      <c r="E405" s="2" t="s">
        <v>324</v>
      </c>
      <c r="F405" s="5">
        <v>2309903100</v>
      </c>
      <c r="G405" s="5"/>
      <c r="H405" s="2" t="s">
        <v>683</v>
      </c>
      <c r="I405" s="6">
        <v>15000</v>
      </c>
      <c r="J405" s="6">
        <v>252475.46</v>
      </c>
      <c r="K405" s="2" t="s">
        <v>249</v>
      </c>
      <c r="L405" s="2"/>
      <c r="M405" s="2" t="s">
        <v>271</v>
      </c>
      <c r="N405" s="2" t="s">
        <v>326</v>
      </c>
      <c r="O405" s="3">
        <v>21</v>
      </c>
      <c r="P405" s="3">
        <v>30</v>
      </c>
      <c r="Q405" s="3">
        <v>30</v>
      </c>
      <c r="R405" s="2" t="s">
        <v>179</v>
      </c>
      <c r="S405" s="2" t="s">
        <v>209</v>
      </c>
      <c r="T405" s="2" t="s">
        <v>161</v>
      </c>
    </row>
    <row r="406" spans="1:20" s="7" customFormat="1" hidden="1" x14ac:dyDescent="0.25">
      <c r="A406" s="4">
        <v>42034</v>
      </c>
      <c r="B406" s="2" t="s">
        <v>327</v>
      </c>
      <c r="C406" s="2" t="s">
        <v>328</v>
      </c>
      <c r="D406" s="2" t="s">
        <v>323</v>
      </c>
      <c r="E406" s="2" t="s">
        <v>324</v>
      </c>
      <c r="F406" s="5">
        <v>2309903100</v>
      </c>
      <c r="G406" s="5"/>
      <c r="H406" s="2" t="s">
        <v>684</v>
      </c>
      <c r="I406" s="6">
        <v>6000</v>
      </c>
      <c r="J406" s="6">
        <v>74928.2</v>
      </c>
      <c r="K406" s="2" t="s">
        <v>249</v>
      </c>
      <c r="L406" s="2"/>
      <c r="M406" s="2" t="s">
        <v>271</v>
      </c>
      <c r="N406" s="2" t="s">
        <v>326</v>
      </c>
      <c r="O406" s="3">
        <v>21</v>
      </c>
      <c r="P406" s="3">
        <v>30</v>
      </c>
      <c r="Q406" s="3">
        <v>30</v>
      </c>
      <c r="R406" s="2" t="s">
        <v>179</v>
      </c>
      <c r="S406" s="2" t="s">
        <v>209</v>
      </c>
      <c r="T406" s="2" t="s">
        <v>161</v>
      </c>
    </row>
    <row r="407" spans="1:20" s="7" customFormat="1" hidden="1" x14ac:dyDescent="0.25">
      <c r="A407" s="4">
        <v>42034</v>
      </c>
      <c r="B407" s="2" t="s">
        <v>327</v>
      </c>
      <c r="C407" s="2" t="s">
        <v>328</v>
      </c>
      <c r="D407" s="2" t="s">
        <v>323</v>
      </c>
      <c r="E407" s="2" t="s">
        <v>324</v>
      </c>
      <c r="F407" s="5">
        <v>2309904100</v>
      </c>
      <c r="G407" s="5"/>
      <c r="H407" s="2" t="s">
        <v>1963</v>
      </c>
      <c r="I407" s="6">
        <v>9850</v>
      </c>
      <c r="J407" s="6">
        <v>89135.6</v>
      </c>
      <c r="K407" s="2" t="s">
        <v>249</v>
      </c>
      <c r="L407" s="2"/>
      <c r="M407" s="2" t="s">
        <v>271</v>
      </c>
      <c r="N407" s="2" t="s">
        <v>326</v>
      </c>
      <c r="O407" s="3">
        <v>21</v>
      </c>
      <c r="P407" s="3">
        <v>30</v>
      </c>
      <c r="Q407" s="3">
        <v>30</v>
      </c>
      <c r="R407" s="2" t="s">
        <v>179</v>
      </c>
      <c r="S407" s="2" t="s">
        <v>209</v>
      </c>
      <c r="T407" s="2" t="s">
        <v>161</v>
      </c>
    </row>
    <row r="408" spans="1:20" s="7" customFormat="1" hidden="1" x14ac:dyDescent="0.25">
      <c r="A408" s="4">
        <v>42034</v>
      </c>
      <c r="B408" s="2" t="s">
        <v>327</v>
      </c>
      <c r="C408" s="2" t="s">
        <v>328</v>
      </c>
      <c r="D408" s="2" t="s">
        <v>323</v>
      </c>
      <c r="E408" s="2" t="s">
        <v>324</v>
      </c>
      <c r="F408" s="5">
        <v>2309904100</v>
      </c>
      <c r="G408" s="5"/>
      <c r="H408" s="2" t="s">
        <v>1963</v>
      </c>
      <c r="I408" s="6">
        <v>9675</v>
      </c>
      <c r="J408" s="6">
        <v>87551.97</v>
      </c>
      <c r="K408" s="2" t="s">
        <v>249</v>
      </c>
      <c r="L408" s="2"/>
      <c r="M408" s="2" t="s">
        <v>271</v>
      </c>
      <c r="N408" s="2" t="s">
        <v>326</v>
      </c>
      <c r="O408" s="3">
        <v>21</v>
      </c>
      <c r="P408" s="3">
        <v>30</v>
      </c>
      <c r="Q408" s="3">
        <v>30</v>
      </c>
      <c r="R408" s="2" t="s">
        <v>179</v>
      </c>
      <c r="S408" s="2" t="s">
        <v>209</v>
      </c>
      <c r="T408" s="2" t="s">
        <v>161</v>
      </c>
    </row>
    <row r="409" spans="1:20" s="7" customFormat="1" hidden="1" x14ac:dyDescent="0.25">
      <c r="A409" s="4">
        <v>42034</v>
      </c>
      <c r="B409" s="2" t="s">
        <v>227</v>
      </c>
      <c r="C409" s="2" t="s">
        <v>228</v>
      </c>
      <c r="D409" s="2" t="s">
        <v>229</v>
      </c>
      <c r="E409" s="2" t="s">
        <v>230</v>
      </c>
      <c r="F409" s="5">
        <v>2309903100</v>
      </c>
      <c r="G409" s="5"/>
      <c r="H409" s="2" t="s">
        <v>685</v>
      </c>
      <c r="I409" s="6">
        <v>7600</v>
      </c>
      <c r="J409" s="6">
        <v>161065.35999999999</v>
      </c>
      <c r="K409" s="2" t="s">
        <v>157</v>
      </c>
      <c r="L409" s="2"/>
      <c r="M409" s="2" t="s">
        <v>25</v>
      </c>
      <c r="N409" s="2" t="s">
        <v>232</v>
      </c>
      <c r="O409" s="3">
        <v>41</v>
      </c>
      <c r="P409" s="3">
        <v>30</v>
      </c>
      <c r="Q409" s="3">
        <v>30</v>
      </c>
      <c r="R409" s="2" t="s">
        <v>208</v>
      </c>
      <c r="S409" s="2" t="s">
        <v>209</v>
      </c>
      <c r="T409" s="2" t="s">
        <v>161</v>
      </c>
    </row>
    <row r="410" spans="1:20" s="7" customFormat="1" hidden="1" x14ac:dyDescent="0.25">
      <c r="A410" s="4">
        <v>42034</v>
      </c>
      <c r="B410" s="2" t="s">
        <v>227</v>
      </c>
      <c r="C410" s="2" t="s">
        <v>228</v>
      </c>
      <c r="D410" s="2" t="s">
        <v>229</v>
      </c>
      <c r="E410" s="2" t="s">
        <v>230</v>
      </c>
      <c r="F410" s="5">
        <v>2309909690</v>
      </c>
      <c r="G410" s="5"/>
      <c r="H410" s="2" t="s">
        <v>686</v>
      </c>
      <c r="I410" s="6">
        <v>1200</v>
      </c>
      <c r="J410" s="6">
        <v>23342.560000000001</v>
      </c>
      <c r="K410" s="2" t="s">
        <v>157</v>
      </c>
      <c r="L410" s="2"/>
      <c r="M410" s="2" t="s">
        <v>25</v>
      </c>
      <c r="N410" s="2" t="s">
        <v>232</v>
      </c>
      <c r="O410" s="3">
        <v>41</v>
      </c>
      <c r="P410" s="3">
        <v>30</v>
      </c>
      <c r="Q410" s="3">
        <v>30</v>
      </c>
      <c r="R410" s="2" t="s">
        <v>208</v>
      </c>
      <c r="S410" s="2" t="s">
        <v>209</v>
      </c>
      <c r="T410" s="2" t="s">
        <v>161</v>
      </c>
    </row>
    <row r="411" spans="1:20" s="7" customFormat="1" hidden="1" x14ac:dyDescent="0.25">
      <c r="A411" s="4">
        <v>42034</v>
      </c>
      <c r="B411" s="2" t="s">
        <v>227</v>
      </c>
      <c r="C411" s="2" t="s">
        <v>228</v>
      </c>
      <c r="D411" s="2" t="s">
        <v>229</v>
      </c>
      <c r="E411" s="2" t="s">
        <v>230</v>
      </c>
      <c r="F411" s="5">
        <v>2309909690</v>
      </c>
      <c r="G411" s="5"/>
      <c r="H411" s="2" t="s">
        <v>687</v>
      </c>
      <c r="I411" s="6">
        <v>2500</v>
      </c>
      <c r="J411" s="6">
        <v>64230.48</v>
      </c>
      <c r="K411" s="2" t="s">
        <v>157</v>
      </c>
      <c r="L411" s="2"/>
      <c r="M411" s="2" t="s">
        <v>25</v>
      </c>
      <c r="N411" s="2" t="s">
        <v>232</v>
      </c>
      <c r="O411" s="3">
        <v>41</v>
      </c>
      <c r="P411" s="3">
        <v>30</v>
      </c>
      <c r="Q411" s="3">
        <v>30</v>
      </c>
      <c r="R411" s="2" t="s">
        <v>208</v>
      </c>
      <c r="S411" s="2" t="s">
        <v>209</v>
      </c>
      <c r="T411" s="2" t="s">
        <v>161</v>
      </c>
    </row>
    <row r="412" spans="1:20" s="7" customFormat="1" hidden="1" x14ac:dyDescent="0.25">
      <c r="A412" s="4">
        <v>42034</v>
      </c>
      <c r="B412" s="2" t="s">
        <v>227</v>
      </c>
      <c r="C412" s="2" t="s">
        <v>228</v>
      </c>
      <c r="D412" s="2" t="s">
        <v>229</v>
      </c>
      <c r="E412" s="2" t="s">
        <v>230</v>
      </c>
      <c r="F412" s="5">
        <v>2309903100</v>
      </c>
      <c r="G412" s="5"/>
      <c r="H412" s="2" t="s">
        <v>688</v>
      </c>
      <c r="I412" s="6">
        <v>8100</v>
      </c>
      <c r="J412" s="6">
        <v>138662.65</v>
      </c>
      <c r="K412" s="2" t="s">
        <v>157</v>
      </c>
      <c r="L412" s="2"/>
      <c r="M412" s="2" t="s">
        <v>25</v>
      </c>
      <c r="N412" s="2" t="s">
        <v>232</v>
      </c>
      <c r="O412" s="3">
        <v>41</v>
      </c>
      <c r="P412" s="3">
        <v>30</v>
      </c>
      <c r="Q412" s="3">
        <v>30</v>
      </c>
      <c r="R412" s="2" t="s">
        <v>34</v>
      </c>
      <c r="S412" s="2" t="s">
        <v>209</v>
      </c>
      <c r="T412" s="2" t="s">
        <v>161</v>
      </c>
    </row>
    <row r="413" spans="1:20" s="7" customFormat="1" hidden="1" x14ac:dyDescent="0.25">
      <c r="A413" s="4">
        <v>42034</v>
      </c>
      <c r="B413" s="2" t="s">
        <v>227</v>
      </c>
      <c r="C413" s="2" t="s">
        <v>228</v>
      </c>
      <c r="D413" s="2" t="s">
        <v>445</v>
      </c>
      <c r="E413" s="2" t="s">
        <v>446</v>
      </c>
      <c r="F413" s="5">
        <v>2309903100</v>
      </c>
      <c r="G413" s="5"/>
      <c r="H413" s="2" t="s">
        <v>689</v>
      </c>
      <c r="I413" s="6">
        <v>2000</v>
      </c>
      <c r="J413" s="6">
        <v>40456.449999999997</v>
      </c>
      <c r="K413" s="2" t="s">
        <v>157</v>
      </c>
      <c r="L413" s="2"/>
      <c r="M413" s="2" t="s">
        <v>25</v>
      </c>
      <c r="N413" s="2" t="s">
        <v>232</v>
      </c>
      <c r="O413" s="3">
        <v>41</v>
      </c>
      <c r="P413" s="3">
        <v>30</v>
      </c>
      <c r="Q413" s="3">
        <v>30</v>
      </c>
      <c r="R413" s="2" t="s">
        <v>208</v>
      </c>
      <c r="S413" s="2" t="s">
        <v>209</v>
      </c>
      <c r="T413" s="2" t="s">
        <v>161</v>
      </c>
    </row>
    <row r="414" spans="1:20" s="7" customFormat="1" hidden="1" x14ac:dyDescent="0.25">
      <c r="A414" s="4">
        <v>42034</v>
      </c>
      <c r="B414" s="2" t="s">
        <v>252</v>
      </c>
      <c r="C414" s="2" t="s">
        <v>253</v>
      </c>
      <c r="D414" s="2" t="s">
        <v>102</v>
      </c>
      <c r="E414" s="2" t="s">
        <v>254</v>
      </c>
      <c r="F414" s="5">
        <v>2309909690</v>
      </c>
      <c r="G414" s="5"/>
      <c r="H414" s="2" t="s">
        <v>690</v>
      </c>
      <c r="I414" s="6">
        <v>72000</v>
      </c>
      <c r="J414" s="6">
        <v>1412916</v>
      </c>
      <c r="K414" s="2" t="s">
        <v>48</v>
      </c>
      <c r="L414" s="2"/>
      <c r="M414" s="2" t="s">
        <v>69</v>
      </c>
      <c r="N414" s="2" t="s">
        <v>62</v>
      </c>
      <c r="O414" s="3">
        <v>21</v>
      </c>
      <c r="P414" s="3">
        <v>11</v>
      </c>
      <c r="Q414" s="3">
        <v>31</v>
      </c>
      <c r="R414" s="2" t="s">
        <v>99</v>
      </c>
      <c r="S414" s="2" t="s">
        <v>51</v>
      </c>
      <c r="T414" s="2" t="s">
        <v>52</v>
      </c>
    </row>
    <row r="415" spans="1:20" s="7" customFormat="1" hidden="1" x14ac:dyDescent="0.25">
      <c r="A415" s="4">
        <v>42035</v>
      </c>
      <c r="B415" s="2" t="s">
        <v>691</v>
      </c>
      <c r="C415" s="2" t="s">
        <v>692</v>
      </c>
      <c r="D415" s="2" t="s">
        <v>693</v>
      </c>
      <c r="E415" s="2" t="s">
        <v>694</v>
      </c>
      <c r="F415" s="5">
        <v>2309909690</v>
      </c>
      <c r="G415" s="5"/>
      <c r="H415" s="2" t="s">
        <v>695</v>
      </c>
      <c r="I415" s="6">
        <v>16000</v>
      </c>
      <c r="J415" s="6">
        <v>445789.94</v>
      </c>
      <c r="K415" s="2" t="s">
        <v>249</v>
      </c>
      <c r="L415" s="2"/>
      <c r="M415" s="2" t="s">
        <v>25</v>
      </c>
      <c r="N415" s="2" t="s">
        <v>696</v>
      </c>
      <c r="O415" s="3">
        <v>41</v>
      </c>
      <c r="P415" s="3">
        <v>30</v>
      </c>
      <c r="Q415" s="3">
        <v>30</v>
      </c>
      <c r="R415" s="2" t="s">
        <v>208</v>
      </c>
      <c r="S415" s="2" t="s">
        <v>169</v>
      </c>
      <c r="T415" s="2" t="s">
        <v>170</v>
      </c>
    </row>
    <row r="416" spans="1:20" s="7" customFormat="1" hidden="1" x14ac:dyDescent="0.25">
      <c r="A416" s="4">
        <v>42046</v>
      </c>
      <c r="B416" s="2" t="s">
        <v>481</v>
      </c>
      <c r="C416" s="2" t="s">
        <v>482</v>
      </c>
      <c r="D416" s="2" t="s">
        <v>483</v>
      </c>
      <c r="E416" s="2" t="s">
        <v>697</v>
      </c>
      <c r="F416" s="5">
        <v>2309909690</v>
      </c>
      <c r="G416" s="5"/>
      <c r="H416" s="2" t="s">
        <v>698</v>
      </c>
      <c r="I416" s="6">
        <v>21000</v>
      </c>
      <c r="J416" s="6">
        <v>496995.89</v>
      </c>
      <c r="K416" s="2" t="s">
        <v>486</v>
      </c>
      <c r="L416" s="2"/>
      <c r="M416" s="2" t="s">
        <v>25</v>
      </c>
      <c r="N416" s="2" t="s">
        <v>487</v>
      </c>
      <c r="O416" s="3">
        <v>21</v>
      </c>
      <c r="P416" s="2"/>
      <c r="Q416" s="2"/>
      <c r="R416" s="2"/>
      <c r="S416" s="2"/>
      <c r="T416" s="2"/>
    </row>
    <row r="417" spans="1:20" s="7" customFormat="1" hidden="1" x14ac:dyDescent="0.25">
      <c r="A417" s="4">
        <v>42052</v>
      </c>
      <c r="B417" s="2" t="s">
        <v>638</v>
      </c>
      <c r="C417" s="2" t="s">
        <v>639</v>
      </c>
      <c r="D417" s="2" t="s">
        <v>483</v>
      </c>
      <c r="E417" s="2" t="s">
        <v>697</v>
      </c>
      <c r="F417" s="5">
        <v>2309909690</v>
      </c>
      <c r="G417" s="5"/>
      <c r="H417" s="2" t="s">
        <v>699</v>
      </c>
      <c r="I417" s="6">
        <v>10000</v>
      </c>
      <c r="J417" s="6">
        <v>99318.73</v>
      </c>
      <c r="K417" s="2" t="s">
        <v>157</v>
      </c>
      <c r="L417" s="2"/>
      <c r="M417" s="2" t="s">
        <v>118</v>
      </c>
      <c r="N417" s="2" t="s">
        <v>642</v>
      </c>
      <c r="O417" s="3">
        <v>21</v>
      </c>
      <c r="P417" s="2"/>
      <c r="Q417" s="2"/>
      <c r="R417" s="2"/>
      <c r="S417" s="2"/>
      <c r="T417" s="2"/>
    </row>
    <row r="418" spans="1:20" s="7" customFormat="1" hidden="1" x14ac:dyDescent="0.25">
      <c r="A418" s="4">
        <v>42055</v>
      </c>
      <c r="B418" s="2" t="s">
        <v>700</v>
      </c>
      <c r="C418" s="2" t="s">
        <v>701</v>
      </c>
      <c r="D418" s="2" t="s">
        <v>702</v>
      </c>
      <c r="E418" s="2" t="s">
        <v>703</v>
      </c>
      <c r="F418" s="5">
        <v>2309909690</v>
      </c>
      <c r="G418" s="5"/>
      <c r="H418" s="2" t="s">
        <v>704</v>
      </c>
      <c r="I418" s="6">
        <v>1625</v>
      </c>
      <c r="J418" s="6">
        <v>185113.48</v>
      </c>
      <c r="K418" s="2" t="s">
        <v>310</v>
      </c>
      <c r="L418" s="2"/>
      <c r="M418" s="2" t="s">
        <v>626</v>
      </c>
      <c r="N418" s="2" t="s">
        <v>226</v>
      </c>
      <c r="O418" s="3">
        <v>21</v>
      </c>
      <c r="P418" s="2"/>
      <c r="Q418" s="2"/>
      <c r="R418" s="2"/>
      <c r="S418" s="2"/>
      <c r="T418" s="2"/>
    </row>
    <row r="419" spans="1:20" s="7" customFormat="1" hidden="1" x14ac:dyDescent="0.25">
      <c r="A419" s="4">
        <v>42055</v>
      </c>
      <c r="B419" s="2" t="s">
        <v>317</v>
      </c>
      <c r="C419" s="2" t="s">
        <v>705</v>
      </c>
      <c r="D419" s="2" t="s">
        <v>706</v>
      </c>
      <c r="E419" s="2" t="s">
        <v>707</v>
      </c>
      <c r="F419" s="5">
        <v>2309909690</v>
      </c>
      <c r="G419" s="5"/>
      <c r="H419" s="2" t="s">
        <v>708</v>
      </c>
      <c r="I419" s="6">
        <v>108000</v>
      </c>
      <c r="J419" s="6">
        <v>2541010.2999999998</v>
      </c>
      <c r="K419" s="2" t="s">
        <v>201</v>
      </c>
      <c r="L419" s="2"/>
      <c r="M419" s="2" t="s">
        <v>49</v>
      </c>
      <c r="N419" s="2" t="s">
        <v>381</v>
      </c>
      <c r="O419" s="3">
        <v>21</v>
      </c>
      <c r="P419" s="2"/>
      <c r="Q419" s="3">
        <v>30</v>
      </c>
      <c r="R419" s="2"/>
      <c r="S419" s="2"/>
      <c r="T419" s="2"/>
    </row>
    <row r="420" spans="1:20" s="7" customFormat="1" hidden="1" x14ac:dyDescent="0.25">
      <c r="A420" s="4">
        <v>42060</v>
      </c>
      <c r="B420" s="2" t="s">
        <v>481</v>
      </c>
      <c r="C420" s="2" t="s">
        <v>709</v>
      </c>
      <c r="D420" s="2" t="s">
        <v>483</v>
      </c>
      <c r="E420" s="2" t="s">
        <v>697</v>
      </c>
      <c r="F420" s="5">
        <v>2309909690</v>
      </c>
      <c r="G420" s="5"/>
      <c r="H420" s="2" t="s">
        <v>710</v>
      </c>
      <c r="I420" s="6">
        <v>21000</v>
      </c>
      <c r="J420" s="6">
        <v>567190.85</v>
      </c>
      <c r="K420" s="2" t="s">
        <v>486</v>
      </c>
      <c r="L420" s="2"/>
      <c r="M420" s="2" t="s">
        <v>25</v>
      </c>
      <c r="N420" s="2" t="s">
        <v>487</v>
      </c>
      <c r="O420" s="3">
        <v>21</v>
      </c>
      <c r="P420" s="2"/>
      <c r="Q420" s="2"/>
      <c r="R420" s="2"/>
      <c r="S420" s="2"/>
      <c r="T420" s="2"/>
    </row>
    <row r="421" spans="1:20" s="7" customFormat="1" hidden="1" x14ac:dyDescent="0.25">
      <c r="A421" s="4">
        <v>42037</v>
      </c>
      <c r="B421" s="2" t="s">
        <v>503</v>
      </c>
      <c r="C421" s="2" t="s">
        <v>504</v>
      </c>
      <c r="D421" s="2" t="s">
        <v>82</v>
      </c>
      <c r="E421" s="2" t="s">
        <v>83</v>
      </c>
      <c r="F421" s="5">
        <v>2309903100</v>
      </c>
      <c r="G421" s="5"/>
      <c r="H421" s="2" t="s">
        <v>711</v>
      </c>
      <c r="I421" s="6">
        <v>14000</v>
      </c>
      <c r="J421" s="6">
        <v>526172.36</v>
      </c>
      <c r="K421" s="2" t="s">
        <v>157</v>
      </c>
      <c r="L421" s="2"/>
      <c r="M421" s="2" t="s">
        <v>207</v>
      </c>
      <c r="N421" s="2" t="s">
        <v>506</v>
      </c>
      <c r="O421" s="3">
        <v>21</v>
      </c>
      <c r="P421" s="3">
        <v>30</v>
      </c>
      <c r="Q421" s="3">
        <v>30</v>
      </c>
      <c r="R421" s="2" t="s">
        <v>179</v>
      </c>
      <c r="S421" s="2" t="s">
        <v>169</v>
      </c>
      <c r="T421" s="2" t="s">
        <v>170</v>
      </c>
    </row>
    <row r="422" spans="1:20" s="7" customFormat="1" hidden="1" x14ac:dyDescent="0.25">
      <c r="A422" s="4">
        <v>42037</v>
      </c>
      <c r="B422" s="2" t="s">
        <v>712</v>
      </c>
      <c r="C422" s="2" t="s">
        <v>713</v>
      </c>
      <c r="D422" s="2" t="s">
        <v>460</v>
      </c>
      <c r="E422" s="2" t="s">
        <v>461</v>
      </c>
      <c r="F422" s="5">
        <v>2309909690</v>
      </c>
      <c r="G422" s="5"/>
      <c r="H422" s="2" t="s">
        <v>714</v>
      </c>
      <c r="I422" s="6">
        <v>21000</v>
      </c>
      <c r="J422" s="6">
        <v>537507.56000000006</v>
      </c>
      <c r="K422" s="2" t="s">
        <v>248</v>
      </c>
      <c r="L422" s="2"/>
      <c r="M422" s="2" t="s">
        <v>25</v>
      </c>
      <c r="N422" s="2" t="s">
        <v>715</v>
      </c>
      <c r="O422" s="3">
        <v>21</v>
      </c>
      <c r="P422" s="3">
        <v>30</v>
      </c>
      <c r="Q422" s="3">
        <v>30</v>
      </c>
      <c r="R422" s="2" t="s">
        <v>339</v>
      </c>
      <c r="S422" s="2" t="s">
        <v>169</v>
      </c>
      <c r="T422" s="2" t="s">
        <v>170</v>
      </c>
    </row>
    <row r="423" spans="1:20" s="7" customFormat="1" hidden="1" x14ac:dyDescent="0.25">
      <c r="A423" s="4">
        <v>42037</v>
      </c>
      <c r="B423" s="2" t="s">
        <v>152</v>
      </c>
      <c r="C423" s="2" t="s">
        <v>153</v>
      </c>
      <c r="D423" s="2" t="s">
        <v>154</v>
      </c>
      <c r="E423" s="2" t="s">
        <v>155</v>
      </c>
      <c r="F423" s="5">
        <v>2309909690</v>
      </c>
      <c r="G423" s="5"/>
      <c r="H423" s="2" t="s">
        <v>716</v>
      </c>
      <c r="I423" s="6">
        <v>1180</v>
      </c>
      <c r="J423" s="6">
        <v>127977.99</v>
      </c>
      <c r="K423" s="2" t="s">
        <v>157</v>
      </c>
      <c r="L423" s="2"/>
      <c r="M423" s="2" t="s">
        <v>25</v>
      </c>
      <c r="N423" s="2" t="s">
        <v>158</v>
      </c>
      <c r="O423" s="3">
        <v>21</v>
      </c>
      <c r="P423" s="3">
        <v>30</v>
      </c>
      <c r="Q423" s="3">
        <v>30</v>
      </c>
      <c r="R423" s="2" t="s">
        <v>159</v>
      </c>
      <c r="S423" s="2" t="s">
        <v>169</v>
      </c>
      <c r="T423" s="2" t="s">
        <v>170</v>
      </c>
    </row>
    <row r="424" spans="1:20" s="7" customFormat="1" hidden="1" x14ac:dyDescent="0.25">
      <c r="A424" s="4">
        <v>42037</v>
      </c>
      <c r="B424" s="2" t="s">
        <v>717</v>
      </c>
      <c r="C424" s="2" t="s">
        <v>718</v>
      </c>
      <c r="D424" s="2" t="s">
        <v>561</v>
      </c>
      <c r="E424" s="2" t="s">
        <v>562</v>
      </c>
      <c r="F424" s="5">
        <v>2309909690</v>
      </c>
      <c r="G424" s="5"/>
      <c r="H424" s="2" t="s">
        <v>719</v>
      </c>
      <c r="I424" s="6">
        <v>20000</v>
      </c>
      <c r="J424" s="6">
        <v>261440.75</v>
      </c>
      <c r="K424" s="2" t="s">
        <v>270</v>
      </c>
      <c r="L424" s="2"/>
      <c r="M424" s="2" t="s">
        <v>297</v>
      </c>
      <c r="N424" s="2" t="s">
        <v>720</v>
      </c>
      <c r="O424" s="3">
        <v>21</v>
      </c>
      <c r="P424" s="3">
        <v>30</v>
      </c>
      <c r="Q424" s="3">
        <v>30</v>
      </c>
      <c r="R424" s="2" t="s">
        <v>179</v>
      </c>
      <c r="S424" s="2" t="s">
        <v>209</v>
      </c>
      <c r="T424" s="2" t="s">
        <v>161</v>
      </c>
    </row>
    <row r="425" spans="1:20" s="7" customFormat="1" hidden="1" x14ac:dyDescent="0.25">
      <c r="A425" s="4">
        <v>42037</v>
      </c>
      <c r="B425" s="2" t="s">
        <v>216</v>
      </c>
      <c r="C425" s="2" t="s">
        <v>217</v>
      </c>
      <c r="D425" s="2" t="s">
        <v>173</v>
      </c>
      <c r="E425" s="2" t="s">
        <v>174</v>
      </c>
      <c r="F425" s="5">
        <v>2309909690</v>
      </c>
      <c r="G425" s="5"/>
      <c r="H425" s="2" t="s">
        <v>218</v>
      </c>
      <c r="I425" s="6">
        <v>20000</v>
      </c>
      <c r="J425" s="6">
        <v>688323</v>
      </c>
      <c r="K425" s="2" t="s">
        <v>177</v>
      </c>
      <c r="L425" s="2"/>
      <c r="M425" s="2" t="s">
        <v>25</v>
      </c>
      <c r="N425" s="2" t="s">
        <v>219</v>
      </c>
      <c r="O425" s="3">
        <v>21</v>
      </c>
      <c r="P425" s="3">
        <v>30</v>
      </c>
      <c r="Q425" s="3">
        <v>30</v>
      </c>
      <c r="R425" s="2" t="s">
        <v>179</v>
      </c>
      <c r="S425" s="2" t="s">
        <v>169</v>
      </c>
      <c r="T425" s="2" t="s">
        <v>170</v>
      </c>
    </row>
    <row r="426" spans="1:20" s="7" customFormat="1" hidden="1" x14ac:dyDescent="0.25">
      <c r="A426" s="4">
        <v>42037</v>
      </c>
      <c r="B426" s="2" t="s">
        <v>559</v>
      </c>
      <c r="C426" s="2" t="s">
        <v>560</v>
      </c>
      <c r="D426" s="2" t="s">
        <v>561</v>
      </c>
      <c r="E426" s="2" t="s">
        <v>562</v>
      </c>
      <c r="F426" s="5">
        <v>2309909690</v>
      </c>
      <c r="G426" s="5"/>
      <c r="H426" s="2" t="s">
        <v>563</v>
      </c>
      <c r="I426" s="6">
        <v>20000</v>
      </c>
      <c r="J426" s="6">
        <v>261440.75</v>
      </c>
      <c r="K426" s="2" t="s">
        <v>167</v>
      </c>
      <c r="L426" s="2"/>
      <c r="M426" s="2" t="s">
        <v>297</v>
      </c>
      <c r="N426" s="2" t="s">
        <v>564</v>
      </c>
      <c r="O426" s="3">
        <v>21</v>
      </c>
      <c r="P426" s="3">
        <v>30</v>
      </c>
      <c r="Q426" s="3">
        <v>30</v>
      </c>
      <c r="R426" s="2" t="s">
        <v>179</v>
      </c>
      <c r="S426" s="2" t="s">
        <v>209</v>
      </c>
      <c r="T426" s="2" t="s">
        <v>161</v>
      </c>
    </row>
    <row r="427" spans="1:20" s="7" customFormat="1" hidden="1" x14ac:dyDescent="0.25">
      <c r="A427" s="4">
        <v>42037</v>
      </c>
      <c r="B427" s="2" t="s">
        <v>399</v>
      </c>
      <c r="C427" s="2" t="s">
        <v>400</v>
      </c>
      <c r="D427" s="2" t="s">
        <v>401</v>
      </c>
      <c r="E427" s="2" t="s">
        <v>402</v>
      </c>
      <c r="F427" s="5">
        <v>2309905100</v>
      </c>
      <c r="G427" s="5"/>
      <c r="H427" s="2" t="s">
        <v>721</v>
      </c>
      <c r="I427" s="6">
        <v>12000</v>
      </c>
      <c r="J427" s="6">
        <v>92397.74</v>
      </c>
      <c r="K427" s="2" t="s">
        <v>157</v>
      </c>
      <c r="L427" s="2"/>
      <c r="M427" s="2" t="s">
        <v>25</v>
      </c>
      <c r="N427" s="2" t="s">
        <v>404</v>
      </c>
      <c r="O427" s="3">
        <v>41</v>
      </c>
      <c r="P427" s="3">
        <v>30</v>
      </c>
      <c r="Q427" s="3">
        <v>30</v>
      </c>
      <c r="R427" s="2" t="s">
        <v>194</v>
      </c>
      <c r="S427" s="2" t="s">
        <v>209</v>
      </c>
      <c r="T427" s="2" t="s">
        <v>161</v>
      </c>
    </row>
    <row r="428" spans="1:20" s="7" customFormat="1" hidden="1" x14ac:dyDescent="0.25">
      <c r="A428" s="4">
        <v>42037</v>
      </c>
      <c r="B428" s="2" t="s">
        <v>399</v>
      </c>
      <c r="C428" s="2" t="s">
        <v>400</v>
      </c>
      <c r="D428" s="2" t="s">
        <v>401</v>
      </c>
      <c r="E428" s="2" t="s">
        <v>402</v>
      </c>
      <c r="F428" s="5">
        <v>2309903100</v>
      </c>
      <c r="G428" s="5"/>
      <c r="H428" s="2" t="s">
        <v>722</v>
      </c>
      <c r="I428" s="6">
        <v>9000</v>
      </c>
      <c r="J428" s="6">
        <v>130799.61</v>
      </c>
      <c r="K428" s="2" t="s">
        <v>167</v>
      </c>
      <c r="L428" s="2"/>
      <c r="M428" s="2" t="s">
        <v>25</v>
      </c>
      <c r="N428" s="2" t="s">
        <v>404</v>
      </c>
      <c r="O428" s="3">
        <v>41</v>
      </c>
      <c r="P428" s="3">
        <v>30</v>
      </c>
      <c r="Q428" s="3">
        <v>30</v>
      </c>
      <c r="R428" s="2" t="s">
        <v>194</v>
      </c>
      <c r="S428" s="2" t="s">
        <v>209</v>
      </c>
      <c r="T428" s="2" t="s">
        <v>161</v>
      </c>
    </row>
    <row r="429" spans="1:20" s="7" customFormat="1" hidden="1" x14ac:dyDescent="0.25">
      <c r="A429" s="4">
        <v>42037</v>
      </c>
      <c r="B429" s="2" t="s">
        <v>559</v>
      </c>
      <c r="C429" s="2" t="s">
        <v>560</v>
      </c>
      <c r="D429" s="2" t="s">
        <v>561</v>
      </c>
      <c r="E429" s="2" t="s">
        <v>562</v>
      </c>
      <c r="F429" s="5">
        <v>2309909690</v>
      </c>
      <c r="G429" s="5"/>
      <c r="H429" s="2" t="s">
        <v>723</v>
      </c>
      <c r="I429" s="6">
        <v>20000</v>
      </c>
      <c r="J429" s="6">
        <v>261440.75</v>
      </c>
      <c r="K429" s="2" t="s">
        <v>167</v>
      </c>
      <c r="L429" s="2"/>
      <c r="M429" s="2" t="s">
        <v>297</v>
      </c>
      <c r="N429" s="2" t="s">
        <v>564</v>
      </c>
      <c r="O429" s="3">
        <v>21</v>
      </c>
      <c r="P429" s="3">
        <v>30</v>
      </c>
      <c r="Q429" s="3">
        <v>30</v>
      </c>
      <c r="R429" s="2" t="s">
        <v>179</v>
      </c>
      <c r="S429" s="2" t="s">
        <v>209</v>
      </c>
      <c r="T429" s="2" t="s">
        <v>161</v>
      </c>
    </row>
    <row r="430" spans="1:20" s="7" customFormat="1" hidden="1" x14ac:dyDescent="0.25">
      <c r="A430" s="4">
        <v>42037</v>
      </c>
      <c r="B430" s="2" t="s">
        <v>292</v>
      </c>
      <c r="C430" s="2" t="s">
        <v>293</v>
      </c>
      <c r="D430" s="2" t="s">
        <v>294</v>
      </c>
      <c r="E430" s="2" t="s">
        <v>295</v>
      </c>
      <c r="F430" s="5">
        <v>2309903100</v>
      </c>
      <c r="G430" s="5"/>
      <c r="H430" s="2" t="s">
        <v>296</v>
      </c>
      <c r="I430" s="6">
        <v>20500</v>
      </c>
      <c r="J430" s="6">
        <v>307330</v>
      </c>
      <c r="K430" s="2" t="s">
        <v>157</v>
      </c>
      <c r="L430" s="2"/>
      <c r="M430" s="2" t="s">
        <v>297</v>
      </c>
      <c r="N430" s="2" t="s">
        <v>298</v>
      </c>
      <c r="O430" s="3">
        <v>21</v>
      </c>
      <c r="P430" s="3">
        <v>30</v>
      </c>
      <c r="Q430" s="3">
        <v>30</v>
      </c>
      <c r="R430" s="2" t="s">
        <v>179</v>
      </c>
      <c r="S430" s="2" t="s">
        <v>160</v>
      </c>
      <c r="T430" s="2" t="s">
        <v>161</v>
      </c>
    </row>
    <row r="431" spans="1:20" s="7" customFormat="1" hidden="1" x14ac:dyDescent="0.25">
      <c r="A431" s="4">
        <v>42037</v>
      </c>
      <c r="B431" s="2" t="s">
        <v>724</v>
      </c>
      <c r="C431" s="2" t="s">
        <v>725</v>
      </c>
      <c r="D431" s="2" t="s">
        <v>726</v>
      </c>
      <c r="E431" s="2" t="s">
        <v>727</v>
      </c>
      <c r="F431" s="5">
        <v>2309909690</v>
      </c>
      <c r="G431" s="5"/>
      <c r="H431" s="2" t="s">
        <v>728</v>
      </c>
      <c r="I431" s="6">
        <v>5000</v>
      </c>
      <c r="J431" s="6">
        <v>625263.89</v>
      </c>
      <c r="K431" s="2" t="s">
        <v>167</v>
      </c>
      <c r="L431" s="2"/>
      <c r="M431" s="2" t="s">
        <v>297</v>
      </c>
      <c r="N431" s="2" t="s">
        <v>729</v>
      </c>
      <c r="O431" s="3">
        <v>21</v>
      </c>
      <c r="P431" s="3">
        <v>30</v>
      </c>
      <c r="Q431" s="3">
        <v>30</v>
      </c>
      <c r="R431" s="2" t="s">
        <v>339</v>
      </c>
      <c r="S431" s="2" t="s">
        <v>429</v>
      </c>
      <c r="T431" s="2" t="s">
        <v>430</v>
      </c>
    </row>
    <row r="432" spans="1:20" s="7" customFormat="1" hidden="1" x14ac:dyDescent="0.25">
      <c r="A432" s="4">
        <v>42037</v>
      </c>
      <c r="B432" s="2" t="s">
        <v>594</v>
      </c>
      <c r="C432" s="2" t="s">
        <v>595</v>
      </c>
      <c r="D432" s="2" t="s">
        <v>596</v>
      </c>
      <c r="E432" s="2" t="s">
        <v>597</v>
      </c>
      <c r="F432" s="5">
        <v>2309903100</v>
      </c>
      <c r="G432" s="5"/>
      <c r="H432" s="2" t="s">
        <v>730</v>
      </c>
      <c r="I432" s="6">
        <v>21000</v>
      </c>
      <c r="J432" s="6">
        <v>292521.12</v>
      </c>
      <c r="K432" s="2" t="s">
        <v>290</v>
      </c>
      <c r="L432" s="2"/>
      <c r="M432" s="2" t="s">
        <v>118</v>
      </c>
      <c r="N432" s="2" t="s">
        <v>144</v>
      </c>
      <c r="O432" s="3">
        <v>21</v>
      </c>
      <c r="P432" s="3">
        <v>30</v>
      </c>
      <c r="Q432" s="3">
        <v>30</v>
      </c>
      <c r="R432" s="2" t="s">
        <v>179</v>
      </c>
      <c r="S432" s="2" t="s">
        <v>209</v>
      </c>
      <c r="T432" s="2" t="s">
        <v>161</v>
      </c>
    </row>
    <row r="433" spans="1:20" s="7" customFormat="1" hidden="1" x14ac:dyDescent="0.25">
      <c r="A433" s="4">
        <v>42037</v>
      </c>
      <c r="B433" s="2" t="s">
        <v>594</v>
      </c>
      <c r="C433" s="2" t="s">
        <v>595</v>
      </c>
      <c r="D433" s="2" t="s">
        <v>596</v>
      </c>
      <c r="E433" s="2" t="s">
        <v>597</v>
      </c>
      <c r="F433" s="5">
        <v>2309903100</v>
      </c>
      <c r="G433" s="5"/>
      <c r="H433" s="2" t="s">
        <v>730</v>
      </c>
      <c r="I433" s="6">
        <v>7000</v>
      </c>
      <c r="J433" s="6">
        <v>96897.62</v>
      </c>
      <c r="K433" s="2" t="s">
        <v>290</v>
      </c>
      <c r="L433" s="2"/>
      <c r="M433" s="2" t="s">
        <v>118</v>
      </c>
      <c r="N433" s="2" t="s">
        <v>144</v>
      </c>
      <c r="O433" s="3">
        <v>21</v>
      </c>
      <c r="P433" s="3">
        <v>30</v>
      </c>
      <c r="Q433" s="3">
        <v>30</v>
      </c>
      <c r="R433" s="2" t="s">
        <v>179</v>
      </c>
      <c r="S433" s="2" t="s">
        <v>209</v>
      </c>
      <c r="T433" s="2" t="s">
        <v>161</v>
      </c>
    </row>
    <row r="434" spans="1:20" s="7" customFormat="1" hidden="1" x14ac:dyDescent="0.25">
      <c r="A434" s="4">
        <v>42037</v>
      </c>
      <c r="B434" s="2" t="s">
        <v>594</v>
      </c>
      <c r="C434" s="2" t="s">
        <v>595</v>
      </c>
      <c r="D434" s="2" t="s">
        <v>596</v>
      </c>
      <c r="E434" s="2" t="s">
        <v>597</v>
      </c>
      <c r="F434" s="5">
        <v>2309909690</v>
      </c>
      <c r="G434" s="5"/>
      <c r="H434" s="2" t="s">
        <v>731</v>
      </c>
      <c r="I434" s="6">
        <v>7000</v>
      </c>
      <c r="J434" s="6">
        <v>93423.93</v>
      </c>
      <c r="K434" s="2" t="s">
        <v>290</v>
      </c>
      <c r="L434" s="2"/>
      <c r="M434" s="2" t="s">
        <v>118</v>
      </c>
      <c r="N434" s="2" t="s">
        <v>144</v>
      </c>
      <c r="O434" s="3">
        <v>21</v>
      </c>
      <c r="P434" s="3">
        <v>30</v>
      </c>
      <c r="Q434" s="3">
        <v>30</v>
      </c>
      <c r="R434" s="2" t="s">
        <v>179</v>
      </c>
      <c r="S434" s="2" t="s">
        <v>209</v>
      </c>
      <c r="T434" s="2" t="s">
        <v>161</v>
      </c>
    </row>
    <row r="435" spans="1:20" s="7" customFormat="1" hidden="1" x14ac:dyDescent="0.25">
      <c r="A435" s="4">
        <v>42037</v>
      </c>
      <c r="B435" s="2" t="s">
        <v>594</v>
      </c>
      <c r="C435" s="2" t="s">
        <v>595</v>
      </c>
      <c r="D435" s="2" t="s">
        <v>596</v>
      </c>
      <c r="E435" s="2" t="s">
        <v>597</v>
      </c>
      <c r="F435" s="5">
        <v>2309905100</v>
      </c>
      <c r="G435" s="5"/>
      <c r="H435" s="2" t="s">
        <v>598</v>
      </c>
      <c r="I435" s="6">
        <v>6700</v>
      </c>
      <c r="J435" s="6">
        <v>88195.12</v>
      </c>
      <c r="K435" s="2" t="s">
        <v>290</v>
      </c>
      <c r="L435" s="2"/>
      <c r="M435" s="2" t="s">
        <v>118</v>
      </c>
      <c r="N435" s="2" t="s">
        <v>144</v>
      </c>
      <c r="O435" s="3">
        <v>21</v>
      </c>
      <c r="P435" s="3">
        <v>30</v>
      </c>
      <c r="Q435" s="3">
        <v>30</v>
      </c>
      <c r="R435" s="2" t="s">
        <v>179</v>
      </c>
      <c r="S435" s="2" t="s">
        <v>209</v>
      </c>
      <c r="T435" s="2" t="s">
        <v>161</v>
      </c>
    </row>
    <row r="436" spans="1:20" s="7" customFormat="1" hidden="1" x14ac:dyDescent="0.25">
      <c r="A436" s="4">
        <v>42037</v>
      </c>
      <c r="B436" s="2" t="s">
        <v>594</v>
      </c>
      <c r="C436" s="2" t="s">
        <v>595</v>
      </c>
      <c r="D436" s="2" t="s">
        <v>596</v>
      </c>
      <c r="E436" s="2" t="s">
        <v>597</v>
      </c>
      <c r="F436" s="5">
        <v>2309903100</v>
      </c>
      <c r="G436" s="5"/>
      <c r="H436" s="2" t="s">
        <v>732</v>
      </c>
      <c r="I436" s="6">
        <v>21000</v>
      </c>
      <c r="J436" s="6">
        <v>297274.59000000003</v>
      </c>
      <c r="K436" s="2" t="s">
        <v>290</v>
      </c>
      <c r="L436" s="2"/>
      <c r="M436" s="2" t="s">
        <v>118</v>
      </c>
      <c r="N436" s="2" t="s">
        <v>144</v>
      </c>
      <c r="O436" s="3">
        <v>21</v>
      </c>
      <c r="P436" s="3">
        <v>30</v>
      </c>
      <c r="Q436" s="3">
        <v>30</v>
      </c>
      <c r="R436" s="2" t="s">
        <v>179</v>
      </c>
      <c r="S436" s="2" t="s">
        <v>209</v>
      </c>
      <c r="T436" s="2" t="s">
        <v>161</v>
      </c>
    </row>
    <row r="437" spans="1:20" s="7" customFormat="1" hidden="1" x14ac:dyDescent="0.25">
      <c r="A437" s="4">
        <v>42037</v>
      </c>
      <c r="B437" s="2" t="s">
        <v>594</v>
      </c>
      <c r="C437" s="2" t="s">
        <v>595</v>
      </c>
      <c r="D437" s="2" t="s">
        <v>596</v>
      </c>
      <c r="E437" s="2" t="s">
        <v>597</v>
      </c>
      <c r="F437" s="5">
        <v>2309905100</v>
      </c>
      <c r="G437" s="5"/>
      <c r="H437" s="2" t="s">
        <v>598</v>
      </c>
      <c r="I437" s="6">
        <v>14000</v>
      </c>
      <c r="J437" s="6">
        <v>184288.31</v>
      </c>
      <c r="K437" s="2" t="s">
        <v>290</v>
      </c>
      <c r="L437" s="2"/>
      <c r="M437" s="2" t="s">
        <v>118</v>
      </c>
      <c r="N437" s="2" t="s">
        <v>144</v>
      </c>
      <c r="O437" s="3">
        <v>21</v>
      </c>
      <c r="P437" s="3">
        <v>30</v>
      </c>
      <c r="Q437" s="3">
        <v>30</v>
      </c>
      <c r="R437" s="2" t="s">
        <v>179</v>
      </c>
      <c r="S437" s="2" t="s">
        <v>209</v>
      </c>
      <c r="T437" s="2" t="s">
        <v>161</v>
      </c>
    </row>
    <row r="438" spans="1:20" s="7" customFormat="1" hidden="1" x14ac:dyDescent="0.25">
      <c r="A438" s="4">
        <v>42037</v>
      </c>
      <c r="B438" s="2" t="s">
        <v>594</v>
      </c>
      <c r="C438" s="2" t="s">
        <v>595</v>
      </c>
      <c r="D438" s="2" t="s">
        <v>596</v>
      </c>
      <c r="E438" s="2" t="s">
        <v>597</v>
      </c>
      <c r="F438" s="5">
        <v>2309909690</v>
      </c>
      <c r="G438" s="5"/>
      <c r="H438" s="2" t="s">
        <v>731</v>
      </c>
      <c r="I438" s="6">
        <v>7000</v>
      </c>
      <c r="J438" s="6">
        <v>93423.93</v>
      </c>
      <c r="K438" s="2" t="s">
        <v>290</v>
      </c>
      <c r="L438" s="2"/>
      <c r="M438" s="2" t="s">
        <v>118</v>
      </c>
      <c r="N438" s="2" t="s">
        <v>144</v>
      </c>
      <c r="O438" s="3">
        <v>21</v>
      </c>
      <c r="P438" s="3">
        <v>30</v>
      </c>
      <c r="Q438" s="3">
        <v>30</v>
      </c>
      <c r="R438" s="2" t="s">
        <v>179</v>
      </c>
      <c r="S438" s="2" t="s">
        <v>209</v>
      </c>
      <c r="T438" s="2" t="s">
        <v>161</v>
      </c>
    </row>
    <row r="439" spans="1:20" s="7" customFormat="1" hidden="1" x14ac:dyDescent="0.25">
      <c r="A439" s="4">
        <v>42037</v>
      </c>
      <c r="B439" s="2" t="s">
        <v>311</v>
      </c>
      <c r="C439" s="2" t="s">
        <v>312</v>
      </c>
      <c r="D439" s="2" t="s">
        <v>733</v>
      </c>
      <c r="E439" s="2" t="s">
        <v>314</v>
      </c>
      <c r="F439" s="5">
        <v>2309903100</v>
      </c>
      <c r="G439" s="5"/>
      <c r="H439" s="2" t="s">
        <v>734</v>
      </c>
      <c r="I439" s="6">
        <v>17000</v>
      </c>
      <c r="J439" s="6">
        <v>195806.32</v>
      </c>
      <c r="K439" s="2" t="s">
        <v>177</v>
      </c>
      <c r="L439" s="2"/>
      <c r="M439" s="2" t="s">
        <v>25</v>
      </c>
      <c r="N439" s="2" t="s">
        <v>735</v>
      </c>
      <c r="O439" s="3">
        <v>21</v>
      </c>
      <c r="P439" s="3">
        <v>30</v>
      </c>
      <c r="Q439" s="3">
        <v>30</v>
      </c>
      <c r="R439" s="2" t="s">
        <v>194</v>
      </c>
      <c r="S439" s="2" t="s">
        <v>160</v>
      </c>
      <c r="T439" s="2" t="s">
        <v>161</v>
      </c>
    </row>
    <row r="440" spans="1:20" s="7" customFormat="1" hidden="1" x14ac:dyDescent="0.25">
      <c r="A440" s="4">
        <v>42037</v>
      </c>
      <c r="B440" s="2" t="s">
        <v>369</v>
      </c>
      <c r="C440" s="2" t="s">
        <v>370</v>
      </c>
      <c r="D440" s="2" t="s">
        <v>736</v>
      </c>
      <c r="E440" s="2" t="s">
        <v>737</v>
      </c>
      <c r="F440" s="5">
        <v>2309909690</v>
      </c>
      <c r="G440" s="5"/>
      <c r="H440" s="2" t="s">
        <v>738</v>
      </c>
      <c r="I440" s="6">
        <v>9000</v>
      </c>
      <c r="J440" s="6">
        <v>260672.88</v>
      </c>
      <c r="K440" s="2" t="s">
        <v>290</v>
      </c>
      <c r="L440" s="2"/>
      <c r="M440" s="2" t="s">
        <v>25</v>
      </c>
      <c r="N440" s="2" t="s">
        <v>374</v>
      </c>
      <c r="O440" s="3">
        <v>21</v>
      </c>
      <c r="P440" s="3">
        <v>30</v>
      </c>
      <c r="Q440" s="3">
        <v>30</v>
      </c>
      <c r="R440" s="2" t="s">
        <v>179</v>
      </c>
      <c r="S440" s="2" t="s">
        <v>169</v>
      </c>
      <c r="T440" s="2" t="s">
        <v>170</v>
      </c>
    </row>
    <row r="441" spans="1:20" s="7" customFormat="1" hidden="1" x14ac:dyDescent="0.25">
      <c r="A441" s="4">
        <v>42037</v>
      </c>
      <c r="B441" s="2" t="s">
        <v>470</v>
      </c>
      <c r="C441" s="2" t="s">
        <v>471</v>
      </c>
      <c r="D441" s="2" t="s">
        <v>472</v>
      </c>
      <c r="E441" s="2" t="s">
        <v>473</v>
      </c>
      <c r="F441" s="5">
        <v>2309909690</v>
      </c>
      <c r="G441" s="5"/>
      <c r="H441" s="2" t="s">
        <v>739</v>
      </c>
      <c r="I441" s="6">
        <v>21000</v>
      </c>
      <c r="J441" s="6">
        <v>1374222.34</v>
      </c>
      <c r="K441" s="2" t="s">
        <v>48</v>
      </c>
      <c r="L441" s="2"/>
      <c r="M441" s="2" t="s">
        <v>49</v>
      </c>
      <c r="N441" s="2" t="s">
        <v>475</v>
      </c>
      <c r="O441" s="3">
        <v>21</v>
      </c>
      <c r="P441" s="3">
        <v>30</v>
      </c>
      <c r="Q441" s="3">
        <v>30</v>
      </c>
      <c r="R441" s="2" t="s">
        <v>194</v>
      </c>
      <c r="S441" s="2" t="s">
        <v>169</v>
      </c>
      <c r="T441" s="2" t="s">
        <v>170</v>
      </c>
    </row>
    <row r="442" spans="1:20" s="7" customFormat="1" hidden="1" x14ac:dyDescent="0.25">
      <c r="A442" s="4">
        <v>42038</v>
      </c>
      <c r="B442" s="2" t="s">
        <v>216</v>
      </c>
      <c r="C442" s="2" t="s">
        <v>217</v>
      </c>
      <c r="D442" s="2" t="s">
        <v>173</v>
      </c>
      <c r="E442" s="2" t="s">
        <v>174</v>
      </c>
      <c r="F442" s="5">
        <v>2309909690</v>
      </c>
      <c r="G442" s="5"/>
      <c r="H442" s="2" t="s">
        <v>218</v>
      </c>
      <c r="I442" s="6">
        <v>20000</v>
      </c>
      <c r="J442" s="6">
        <v>687862.03</v>
      </c>
      <c r="K442" s="2" t="s">
        <v>177</v>
      </c>
      <c r="L442" s="2"/>
      <c r="M442" s="2" t="s">
        <v>25</v>
      </c>
      <c r="N442" s="2" t="s">
        <v>219</v>
      </c>
      <c r="O442" s="3">
        <v>21</v>
      </c>
      <c r="P442" s="3">
        <v>30</v>
      </c>
      <c r="Q442" s="3">
        <v>30</v>
      </c>
      <c r="R442" s="2" t="s">
        <v>179</v>
      </c>
      <c r="S442" s="2" t="s">
        <v>169</v>
      </c>
      <c r="T442" s="2" t="s">
        <v>170</v>
      </c>
    </row>
    <row r="443" spans="1:20" s="7" customFormat="1" hidden="1" x14ac:dyDescent="0.25">
      <c r="A443" s="4">
        <v>42038</v>
      </c>
      <c r="B443" s="2" t="s">
        <v>1964</v>
      </c>
      <c r="C443" s="2" t="s">
        <v>1965</v>
      </c>
      <c r="D443" s="2" t="s">
        <v>1966</v>
      </c>
      <c r="E443" s="2" t="s">
        <v>1967</v>
      </c>
      <c r="F443" s="5">
        <v>2309904100</v>
      </c>
      <c r="G443" s="5"/>
      <c r="H443" s="2" t="s">
        <v>1968</v>
      </c>
      <c r="I443" s="6">
        <v>44</v>
      </c>
      <c r="J443" s="6">
        <v>2511.96</v>
      </c>
      <c r="K443" s="2" t="s">
        <v>167</v>
      </c>
      <c r="L443" s="2"/>
      <c r="M443" s="2" t="s">
        <v>25</v>
      </c>
      <c r="N443" s="2" t="s">
        <v>1969</v>
      </c>
      <c r="O443" s="3">
        <v>21</v>
      </c>
      <c r="P443" s="3">
        <v>30</v>
      </c>
      <c r="Q443" s="3">
        <v>30</v>
      </c>
      <c r="R443" s="2" t="s">
        <v>320</v>
      </c>
      <c r="S443" s="2" t="s">
        <v>169</v>
      </c>
      <c r="T443" s="2" t="s">
        <v>170</v>
      </c>
    </row>
    <row r="444" spans="1:20" s="7" customFormat="1" hidden="1" x14ac:dyDescent="0.25">
      <c r="A444" s="4">
        <v>42038</v>
      </c>
      <c r="B444" s="2" t="s">
        <v>503</v>
      </c>
      <c r="C444" s="2" t="s">
        <v>504</v>
      </c>
      <c r="D444" s="2" t="s">
        <v>82</v>
      </c>
      <c r="E444" s="2" t="s">
        <v>83</v>
      </c>
      <c r="F444" s="5">
        <v>2309903100</v>
      </c>
      <c r="G444" s="5"/>
      <c r="H444" s="2" t="s">
        <v>740</v>
      </c>
      <c r="I444" s="6">
        <v>20000</v>
      </c>
      <c r="J444" s="6">
        <v>354131.07</v>
      </c>
      <c r="K444" s="2" t="s">
        <v>157</v>
      </c>
      <c r="L444" s="2"/>
      <c r="M444" s="2" t="s">
        <v>207</v>
      </c>
      <c r="N444" s="2" t="s">
        <v>506</v>
      </c>
      <c r="O444" s="3">
        <v>21</v>
      </c>
      <c r="P444" s="3">
        <v>30</v>
      </c>
      <c r="Q444" s="3">
        <v>30</v>
      </c>
      <c r="R444" s="2" t="s">
        <v>179</v>
      </c>
      <c r="S444" s="2" t="s">
        <v>169</v>
      </c>
      <c r="T444" s="2" t="s">
        <v>170</v>
      </c>
    </row>
    <row r="445" spans="1:20" s="7" customFormat="1" hidden="1" x14ac:dyDescent="0.25">
      <c r="A445" s="4">
        <v>42038</v>
      </c>
      <c r="B445" s="2" t="s">
        <v>576</v>
      </c>
      <c r="C445" s="2" t="s">
        <v>577</v>
      </c>
      <c r="D445" s="2" t="s">
        <v>102</v>
      </c>
      <c r="E445" s="2" t="s">
        <v>254</v>
      </c>
      <c r="F445" s="5">
        <v>2309909690</v>
      </c>
      <c r="G445" s="5"/>
      <c r="H445" s="2" t="s">
        <v>741</v>
      </c>
      <c r="I445" s="6">
        <v>72000</v>
      </c>
      <c r="J445" s="6">
        <v>1418352.13</v>
      </c>
      <c r="K445" s="2" t="s">
        <v>201</v>
      </c>
      <c r="L445" s="2"/>
      <c r="M445" s="2" t="s">
        <v>69</v>
      </c>
      <c r="N445" s="2" t="s">
        <v>62</v>
      </c>
      <c r="O445" s="3">
        <v>21</v>
      </c>
      <c r="P445" s="3">
        <v>11</v>
      </c>
      <c r="Q445" s="3">
        <v>31</v>
      </c>
      <c r="R445" s="2" t="s">
        <v>320</v>
      </c>
      <c r="S445" s="2" t="s">
        <v>51</v>
      </c>
      <c r="T445" s="2" t="s">
        <v>52</v>
      </c>
    </row>
    <row r="446" spans="1:20" s="7" customFormat="1" hidden="1" x14ac:dyDescent="0.25">
      <c r="A446" s="4">
        <v>42038</v>
      </c>
      <c r="B446" s="2" t="s">
        <v>470</v>
      </c>
      <c r="C446" s="2" t="s">
        <v>471</v>
      </c>
      <c r="D446" s="2" t="s">
        <v>472</v>
      </c>
      <c r="E446" s="2" t="s">
        <v>473</v>
      </c>
      <c r="F446" s="5">
        <v>2309909690</v>
      </c>
      <c r="G446" s="5"/>
      <c r="H446" s="2" t="s">
        <v>742</v>
      </c>
      <c r="I446" s="6">
        <v>19000</v>
      </c>
      <c r="J446" s="6">
        <v>1242511.3400000001</v>
      </c>
      <c r="K446" s="2" t="s">
        <v>48</v>
      </c>
      <c r="L446" s="2"/>
      <c r="M446" s="2" t="s">
        <v>49</v>
      </c>
      <c r="N446" s="2" t="s">
        <v>475</v>
      </c>
      <c r="O446" s="3">
        <v>21</v>
      </c>
      <c r="P446" s="3">
        <v>30</v>
      </c>
      <c r="Q446" s="3">
        <v>30</v>
      </c>
      <c r="R446" s="2" t="s">
        <v>194</v>
      </c>
      <c r="S446" s="2" t="s">
        <v>169</v>
      </c>
      <c r="T446" s="2" t="s">
        <v>170</v>
      </c>
    </row>
    <row r="447" spans="1:20" s="7" customFormat="1" hidden="1" x14ac:dyDescent="0.25">
      <c r="A447" s="4">
        <v>42038</v>
      </c>
      <c r="B447" s="2" t="s">
        <v>216</v>
      </c>
      <c r="C447" s="2" t="s">
        <v>217</v>
      </c>
      <c r="D447" s="2" t="s">
        <v>173</v>
      </c>
      <c r="E447" s="2" t="s">
        <v>174</v>
      </c>
      <c r="F447" s="5">
        <v>2309909690</v>
      </c>
      <c r="G447" s="5"/>
      <c r="H447" s="2" t="s">
        <v>218</v>
      </c>
      <c r="I447" s="6">
        <v>20000</v>
      </c>
      <c r="J447" s="6">
        <v>687862.03</v>
      </c>
      <c r="K447" s="2" t="s">
        <v>177</v>
      </c>
      <c r="L447" s="2"/>
      <c r="M447" s="2" t="s">
        <v>25</v>
      </c>
      <c r="N447" s="2" t="s">
        <v>219</v>
      </c>
      <c r="O447" s="3">
        <v>21</v>
      </c>
      <c r="P447" s="3">
        <v>30</v>
      </c>
      <c r="Q447" s="3">
        <v>30</v>
      </c>
      <c r="R447" s="2" t="s">
        <v>179</v>
      </c>
      <c r="S447" s="2" t="s">
        <v>169</v>
      </c>
      <c r="T447" s="2" t="s">
        <v>170</v>
      </c>
    </row>
    <row r="448" spans="1:20" s="7" customFormat="1" hidden="1" x14ac:dyDescent="0.25">
      <c r="A448" s="4">
        <v>42038</v>
      </c>
      <c r="B448" s="2" t="s">
        <v>227</v>
      </c>
      <c r="C448" s="2" t="s">
        <v>228</v>
      </c>
      <c r="D448" s="2" t="s">
        <v>229</v>
      </c>
      <c r="E448" s="2" t="s">
        <v>230</v>
      </c>
      <c r="F448" s="5">
        <v>2309903100</v>
      </c>
      <c r="G448" s="5"/>
      <c r="H448" s="2" t="s">
        <v>743</v>
      </c>
      <c r="I448" s="6">
        <v>12000</v>
      </c>
      <c r="J448" s="6">
        <v>230499.42</v>
      </c>
      <c r="K448" s="2" t="s">
        <v>157</v>
      </c>
      <c r="L448" s="2"/>
      <c r="M448" s="2" t="s">
        <v>25</v>
      </c>
      <c r="N448" s="2" t="s">
        <v>232</v>
      </c>
      <c r="O448" s="3">
        <v>41</v>
      </c>
      <c r="P448" s="3">
        <v>30</v>
      </c>
      <c r="Q448" s="3">
        <v>30</v>
      </c>
      <c r="R448" s="2" t="s">
        <v>208</v>
      </c>
      <c r="S448" s="2" t="s">
        <v>209</v>
      </c>
      <c r="T448" s="2" t="s">
        <v>161</v>
      </c>
    </row>
    <row r="449" spans="1:20" s="7" customFormat="1" hidden="1" x14ac:dyDescent="0.25">
      <c r="A449" s="4">
        <v>42038</v>
      </c>
      <c r="B449" s="2" t="s">
        <v>227</v>
      </c>
      <c r="C449" s="2" t="s">
        <v>228</v>
      </c>
      <c r="D449" s="2" t="s">
        <v>229</v>
      </c>
      <c r="E449" s="2" t="s">
        <v>230</v>
      </c>
      <c r="F449" s="5">
        <v>2309909690</v>
      </c>
      <c r="G449" s="5"/>
      <c r="H449" s="2" t="s">
        <v>744</v>
      </c>
      <c r="I449" s="6">
        <v>2200</v>
      </c>
      <c r="J449" s="6">
        <v>51862.26</v>
      </c>
      <c r="K449" s="2" t="s">
        <v>157</v>
      </c>
      <c r="L449" s="2"/>
      <c r="M449" s="2" t="s">
        <v>25</v>
      </c>
      <c r="N449" s="2" t="s">
        <v>232</v>
      </c>
      <c r="O449" s="3">
        <v>41</v>
      </c>
      <c r="P449" s="3">
        <v>30</v>
      </c>
      <c r="Q449" s="3">
        <v>30</v>
      </c>
      <c r="R449" s="2" t="s">
        <v>208</v>
      </c>
      <c r="S449" s="2" t="s">
        <v>209</v>
      </c>
      <c r="T449" s="2" t="s">
        <v>161</v>
      </c>
    </row>
    <row r="450" spans="1:20" s="7" customFormat="1" hidden="1" x14ac:dyDescent="0.25">
      <c r="A450" s="4">
        <v>42038</v>
      </c>
      <c r="B450" s="2" t="s">
        <v>503</v>
      </c>
      <c r="C450" s="2" t="s">
        <v>504</v>
      </c>
      <c r="D450" s="2" t="s">
        <v>82</v>
      </c>
      <c r="E450" s="2" t="s">
        <v>83</v>
      </c>
      <c r="F450" s="5">
        <v>2309903100</v>
      </c>
      <c r="G450" s="5"/>
      <c r="H450" s="2" t="s">
        <v>745</v>
      </c>
      <c r="I450" s="6">
        <v>20000</v>
      </c>
      <c r="J450" s="6">
        <v>813314.95</v>
      </c>
      <c r="K450" s="2" t="s">
        <v>157</v>
      </c>
      <c r="L450" s="2"/>
      <c r="M450" s="2" t="s">
        <v>207</v>
      </c>
      <c r="N450" s="2" t="s">
        <v>506</v>
      </c>
      <c r="O450" s="3">
        <v>21</v>
      </c>
      <c r="P450" s="3">
        <v>30</v>
      </c>
      <c r="Q450" s="3">
        <v>30</v>
      </c>
      <c r="R450" s="2" t="s">
        <v>179</v>
      </c>
      <c r="S450" s="2" t="s">
        <v>169</v>
      </c>
      <c r="T450" s="2" t="s">
        <v>170</v>
      </c>
    </row>
    <row r="451" spans="1:20" s="7" customFormat="1" hidden="1" x14ac:dyDescent="0.25">
      <c r="A451" s="4">
        <v>42039</v>
      </c>
      <c r="B451" s="2" t="s">
        <v>746</v>
      </c>
      <c r="C451" s="2" t="s">
        <v>747</v>
      </c>
      <c r="D451" s="2" t="s">
        <v>748</v>
      </c>
      <c r="E451" s="2" t="s">
        <v>749</v>
      </c>
      <c r="F451" s="5">
        <v>2309903100</v>
      </c>
      <c r="G451" s="5"/>
      <c r="H451" s="2" t="s">
        <v>750</v>
      </c>
      <c r="I451" s="6">
        <v>20000</v>
      </c>
      <c r="J451" s="6">
        <v>216449.13</v>
      </c>
      <c r="K451" s="2" t="s">
        <v>157</v>
      </c>
      <c r="L451" s="2"/>
      <c r="M451" s="2" t="s">
        <v>25</v>
      </c>
      <c r="N451" s="2" t="s">
        <v>751</v>
      </c>
      <c r="O451" s="3">
        <v>41</v>
      </c>
      <c r="P451" s="3">
        <v>30</v>
      </c>
      <c r="Q451" s="3">
        <v>30</v>
      </c>
      <c r="R451" s="2" t="s">
        <v>179</v>
      </c>
      <c r="S451" s="2" t="s">
        <v>209</v>
      </c>
      <c r="T451" s="2" t="s">
        <v>161</v>
      </c>
    </row>
    <row r="452" spans="1:20" s="7" customFormat="1" hidden="1" x14ac:dyDescent="0.25">
      <c r="A452" s="4">
        <v>42039</v>
      </c>
      <c r="B452" s="2" t="s">
        <v>503</v>
      </c>
      <c r="C452" s="2" t="s">
        <v>504</v>
      </c>
      <c r="D452" s="2" t="s">
        <v>82</v>
      </c>
      <c r="E452" s="2" t="s">
        <v>83</v>
      </c>
      <c r="F452" s="5">
        <v>2309903100</v>
      </c>
      <c r="G452" s="5"/>
      <c r="H452" s="2" t="s">
        <v>752</v>
      </c>
      <c r="I452" s="6">
        <v>20000</v>
      </c>
      <c r="J452" s="6">
        <v>356360.13</v>
      </c>
      <c r="K452" s="2" t="s">
        <v>157</v>
      </c>
      <c r="L452" s="2"/>
      <c r="M452" s="2" t="s">
        <v>207</v>
      </c>
      <c r="N452" s="2" t="s">
        <v>506</v>
      </c>
      <c r="O452" s="3">
        <v>21</v>
      </c>
      <c r="P452" s="3">
        <v>30</v>
      </c>
      <c r="Q452" s="3">
        <v>30</v>
      </c>
      <c r="R452" s="2" t="s">
        <v>179</v>
      </c>
      <c r="S452" s="2" t="s">
        <v>169</v>
      </c>
      <c r="T452" s="2" t="s">
        <v>170</v>
      </c>
    </row>
    <row r="453" spans="1:20" s="7" customFormat="1" hidden="1" x14ac:dyDescent="0.25">
      <c r="A453" s="4">
        <v>42039</v>
      </c>
      <c r="B453" s="2" t="s">
        <v>335</v>
      </c>
      <c r="C453" s="2" t="s">
        <v>336</v>
      </c>
      <c r="D453" s="2" t="s">
        <v>102</v>
      </c>
      <c r="E453" s="2" t="s">
        <v>103</v>
      </c>
      <c r="F453" s="5">
        <v>2309909690</v>
      </c>
      <c r="G453" s="5"/>
      <c r="H453" s="2" t="s">
        <v>753</v>
      </c>
      <c r="I453" s="6">
        <v>2500</v>
      </c>
      <c r="J453" s="6">
        <v>308141.3</v>
      </c>
      <c r="K453" s="2" t="s">
        <v>157</v>
      </c>
      <c r="L453" s="2"/>
      <c r="M453" s="2" t="s">
        <v>207</v>
      </c>
      <c r="N453" s="2" t="s">
        <v>338</v>
      </c>
      <c r="O453" s="3">
        <v>21</v>
      </c>
      <c r="P453" s="3">
        <v>30</v>
      </c>
      <c r="Q453" s="3">
        <v>30</v>
      </c>
      <c r="R453" s="2" t="s">
        <v>339</v>
      </c>
      <c r="S453" s="2" t="s">
        <v>169</v>
      </c>
      <c r="T453" s="2" t="s">
        <v>170</v>
      </c>
    </row>
    <row r="454" spans="1:20" s="7" customFormat="1" hidden="1" x14ac:dyDescent="0.25">
      <c r="A454" s="4">
        <v>42039</v>
      </c>
      <c r="B454" s="2" t="s">
        <v>335</v>
      </c>
      <c r="C454" s="2" t="s">
        <v>336</v>
      </c>
      <c r="D454" s="2" t="s">
        <v>102</v>
      </c>
      <c r="E454" s="2" t="s">
        <v>103</v>
      </c>
      <c r="F454" s="5">
        <v>2309903100</v>
      </c>
      <c r="G454" s="5"/>
      <c r="H454" s="2" t="s">
        <v>754</v>
      </c>
      <c r="I454" s="6">
        <v>3500</v>
      </c>
      <c r="J454" s="6">
        <v>62363.02</v>
      </c>
      <c r="K454" s="2" t="s">
        <v>157</v>
      </c>
      <c r="L454" s="2"/>
      <c r="M454" s="2" t="s">
        <v>207</v>
      </c>
      <c r="N454" s="2" t="s">
        <v>338</v>
      </c>
      <c r="O454" s="3">
        <v>21</v>
      </c>
      <c r="P454" s="3">
        <v>30</v>
      </c>
      <c r="Q454" s="3">
        <v>30</v>
      </c>
      <c r="R454" s="2" t="s">
        <v>339</v>
      </c>
      <c r="S454" s="2" t="s">
        <v>169</v>
      </c>
      <c r="T454" s="2" t="s">
        <v>170</v>
      </c>
    </row>
    <row r="455" spans="1:20" s="7" customFormat="1" hidden="1" x14ac:dyDescent="0.25">
      <c r="A455" s="4">
        <v>42039</v>
      </c>
      <c r="B455" s="2" t="s">
        <v>210</v>
      </c>
      <c r="C455" s="2" t="s">
        <v>211</v>
      </c>
      <c r="D455" s="2" t="s">
        <v>755</v>
      </c>
      <c r="E455" s="2" t="s">
        <v>756</v>
      </c>
      <c r="F455" s="5">
        <v>2309909690</v>
      </c>
      <c r="G455" s="5"/>
      <c r="H455" s="2" t="s">
        <v>757</v>
      </c>
      <c r="I455" s="6">
        <v>19000</v>
      </c>
      <c r="J455" s="6">
        <v>286986.40000000002</v>
      </c>
      <c r="K455" s="2" t="s">
        <v>215</v>
      </c>
      <c r="L455" s="2"/>
      <c r="M455" s="2" t="s">
        <v>69</v>
      </c>
      <c r="N455" s="2" t="s">
        <v>62</v>
      </c>
      <c r="O455" s="3">
        <v>21</v>
      </c>
      <c r="P455" s="3">
        <v>11</v>
      </c>
      <c r="Q455" s="3">
        <v>31</v>
      </c>
      <c r="R455" s="2" t="s">
        <v>194</v>
      </c>
      <c r="S455" s="2" t="s">
        <v>51</v>
      </c>
      <c r="T455" s="2" t="s">
        <v>52</v>
      </c>
    </row>
    <row r="456" spans="1:20" s="7" customFormat="1" hidden="1" x14ac:dyDescent="0.25">
      <c r="A456" s="4">
        <v>42039</v>
      </c>
      <c r="B456" s="2" t="s">
        <v>758</v>
      </c>
      <c r="C456" s="2" t="s">
        <v>759</v>
      </c>
      <c r="D456" s="2" t="s">
        <v>522</v>
      </c>
      <c r="E456" s="2" t="s">
        <v>523</v>
      </c>
      <c r="F456" s="5">
        <v>2309909690</v>
      </c>
      <c r="G456" s="5"/>
      <c r="H456" s="2" t="s">
        <v>760</v>
      </c>
      <c r="I456" s="6">
        <v>20000</v>
      </c>
      <c r="J456" s="6">
        <v>433510.26</v>
      </c>
      <c r="K456" s="2" t="s">
        <v>157</v>
      </c>
      <c r="L456" s="2"/>
      <c r="M456" s="2" t="s">
        <v>25</v>
      </c>
      <c r="N456" s="2" t="s">
        <v>761</v>
      </c>
      <c r="O456" s="3">
        <v>21</v>
      </c>
      <c r="P456" s="3">
        <v>30</v>
      </c>
      <c r="Q456" s="3">
        <v>30</v>
      </c>
      <c r="R456" s="2" t="s">
        <v>762</v>
      </c>
      <c r="S456" s="2" t="s">
        <v>169</v>
      </c>
      <c r="T456" s="2" t="s">
        <v>170</v>
      </c>
    </row>
    <row r="457" spans="1:20" s="7" customFormat="1" hidden="1" x14ac:dyDescent="0.25">
      <c r="A457" s="4">
        <v>42039</v>
      </c>
      <c r="B457" s="2" t="s">
        <v>514</v>
      </c>
      <c r="C457" s="2" t="s">
        <v>763</v>
      </c>
      <c r="D457" s="2" t="s">
        <v>590</v>
      </c>
      <c r="E457" s="2" t="s">
        <v>591</v>
      </c>
      <c r="F457" s="5">
        <v>2309903100</v>
      </c>
      <c r="G457" s="5"/>
      <c r="H457" s="2" t="s">
        <v>764</v>
      </c>
      <c r="I457" s="6">
        <v>10250</v>
      </c>
      <c r="J457" s="6">
        <v>525686.30000000005</v>
      </c>
      <c r="K457" s="2" t="s">
        <v>157</v>
      </c>
      <c r="L457" s="2"/>
      <c r="M457" s="2" t="s">
        <v>207</v>
      </c>
      <c r="N457" s="2" t="s">
        <v>765</v>
      </c>
      <c r="O457" s="3">
        <v>21</v>
      </c>
      <c r="P457" s="3">
        <v>30</v>
      </c>
      <c r="Q457" s="3">
        <v>30</v>
      </c>
      <c r="R457" s="2" t="s">
        <v>339</v>
      </c>
      <c r="S457" s="2" t="s">
        <v>169</v>
      </c>
      <c r="T457" s="2" t="s">
        <v>170</v>
      </c>
    </row>
    <row r="458" spans="1:20" s="7" customFormat="1" hidden="1" x14ac:dyDescent="0.25">
      <c r="A458" s="4">
        <v>42039</v>
      </c>
      <c r="B458" s="2" t="s">
        <v>514</v>
      </c>
      <c r="C458" s="2" t="s">
        <v>763</v>
      </c>
      <c r="D458" s="2" t="s">
        <v>590</v>
      </c>
      <c r="E458" s="2" t="s">
        <v>591</v>
      </c>
      <c r="F458" s="5">
        <v>2309909690</v>
      </c>
      <c r="G458" s="5"/>
      <c r="H458" s="2" t="s">
        <v>766</v>
      </c>
      <c r="I458" s="6">
        <v>50</v>
      </c>
      <c r="J458" s="6">
        <v>8449.7800000000007</v>
      </c>
      <c r="K458" s="2" t="s">
        <v>60</v>
      </c>
      <c r="L458" s="2"/>
      <c r="M458" s="2" t="s">
        <v>207</v>
      </c>
      <c r="N458" s="2" t="s">
        <v>765</v>
      </c>
      <c r="O458" s="3">
        <v>21</v>
      </c>
      <c r="P458" s="3">
        <v>30</v>
      </c>
      <c r="Q458" s="3">
        <v>30</v>
      </c>
      <c r="R458" s="2" t="s">
        <v>339</v>
      </c>
      <c r="S458" s="2" t="s">
        <v>169</v>
      </c>
      <c r="T458" s="2" t="s">
        <v>170</v>
      </c>
    </row>
    <row r="459" spans="1:20" s="7" customFormat="1" hidden="1" x14ac:dyDescent="0.25">
      <c r="A459" s="4">
        <v>42039</v>
      </c>
      <c r="B459" s="2" t="s">
        <v>514</v>
      </c>
      <c r="C459" s="2" t="s">
        <v>763</v>
      </c>
      <c r="D459" s="2" t="s">
        <v>590</v>
      </c>
      <c r="E459" s="2" t="s">
        <v>591</v>
      </c>
      <c r="F459" s="5">
        <v>2309909690</v>
      </c>
      <c r="G459" s="5"/>
      <c r="H459" s="2" t="s">
        <v>767</v>
      </c>
      <c r="I459" s="6">
        <v>200</v>
      </c>
      <c r="J459" s="6">
        <v>94784.45</v>
      </c>
      <c r="K459" s="2" t="s">
        <v>519</v>
      </c>
      <c r="L459" s="2"/>
      <c r="M459" s="2" t="s">
        <v>207</v>
      </c>
      <c r="N459" s="2" t="s">
        <v>765</v>
      </c>
      <c r="O459" s="3">
        <v>21</v>
      </c>
      <c r="P459" s="3">
        <v>30</v>
      </c>
      <c r="Q459" s="3">
        <v>30</v>
      </c>
      <c r="R459" s="2" t="s">
        <v>339</v>
      </c>
      <c r="S459" s="2" t="s">
        <v>169</v>
      </c>
      <c r="T459" s="2" t="s">
        <v>170</v>
      </c>
    </row>
    <row r="460" spans="1:20" s="7" customFormat="1" hidden="1" x14ac:dyDescent="0.25">
      <c r="A460" s="4">
        <v>42039</v>
      </c>
      <c r="B460" s="2" t="s">
        <v>514</v>
      </c>
      <c r="C460" s="2" t="s">
        <v>763</v>
      </c>
      <c r="D460" s="2" t="s">
        <v>590</v>
      </c>
      <c r="E460" s="2" t="s">
        <v>591</v>
      </c>
      <c r="F460" s="5">
        <v>2309903100</v>
      </c>
      <c r="G460" s="5"/>
      <c r="H460" s="2" t="s">
        <v>768</v>
      </c>
      <c r="I460" s="6">
        <v>240</v>
      </c>
      <c r="J460" s="6">
        <v>71859.839999999997</v>
      </c>
      <c r="K460" s="2" t="s">
        <v>290</v>
      </c>
      <c r="L460" s="2"/>
      <c r="M460" s="2" t="s">
        <v>207</v>
      </c>
      <c r="N460" s="2" t="s">
        <v>765</v>
      </c>
      <c r="O460" s="3">
        <v>21</v>
      </c>
      <c r="P460" s="3">
        <v>30</v>
      </c>
      <c r="Q460" s="3">
        <v>30</v>
      </c>
      <c r="R460" s="2" t="s">
        <v>339</v>
      </c>
      <c r="S460" s="2" t="s">
        <v>169</v>
      </c>
      <c r="T460" s="2" t="s">
        <v>170</v>
      </c>
    </row>
    <row r="461" spans="1:20" s="7" customFormat="1" hidden="1" x14ac:dyDescent="0.25">
      <c r="A461" s="4">
        <v>42040</v>
      </c>
      <c r="B461" s="2" t="s">
        <v>252</v>
      </c>
      <c r="C461" s="2" t="s">
        <v>253</v>
      </c>
      <c r="D461" s="2" t="s">
        <v>102</v>
      </c>
      <c r="E461" s="2" t="s">
        <v>254</v>
      </c>
      <c r="F461" s="5">
        <v>2309909690</v>
      </c>
      <c r="G461" s="5"/>
      <c r="H461" s="2" t="s">
        <v>769</v>
      </c>
      <c r="I461" s="6">
        <v>54000</v>
      </c>
      <c r="J461" s="6">
        <v>1111135.46</v>
      </c>
      <c r="K461" s="2" t="s">
        <v>48</v>
      </c>
      <c r="L461" s="2"/>
      <c r="M461" s="2" t="s">
        <v>69</v>
      </c>
      <c r="N461" s="2" t="s">
        <v>62</v>
      </c>
      <c r="O461" s="3">
        <v>21</v>
      </c>
      <c r="P461" s="3">
        <v>11</v>
      </c>
      <c r="Q461" s="3">
        <v>31</v>
      </c>
      <c r="R461" s="2" t="s">
        <v>99</v>
      </c>
      <c r="S461" s="2" t="s">
        <v>51</v>
      </c>
      <c r="T461" s="2" t="s">
        <v>52</v>
      </c>
    </row>
    <row r="462" spans="1:20" s="7" customFormat="1" hidden="1" x14ac:dyDescent="0.25">
      <c r="A462" s="4">
        <v>42040</v>
      </c>
      <c r="B462" s="2" t="s">
        <v>503</v>
      </c>
      <c r="C462" s="2" t="s">
        <v>504</v>
      </c>
      <c r="D462" s="2" t="s">
        <v>82</v>
      </c>
      <c r="E462" s="2" t="s">
        <v>83</v>
      </c>
      <c r="F462" s="5">
        <v>2309903100</v>
      </c>
      <c r="G462" s="5"/>
      <c r="H462" s="2" t="s">
        <v>770</v>
      </c>
      <c r="I462" s="6">
        <v>15000</v>
      </c>
      <c r="J462" s="6">
        <v>1377832.09</v>
      </c>
      <c r="K462" s="2" t="s">
        <v>157</v>
      </c>
      <c r="L462" s="2"/>
      <c r="M462" s="2" t="s">
        <v>207</v>
      </c>
      <c r="N462" s="2" t="s">
        <v>506</v>
      </c>
      <c r="O462" s="3">
        <v>21</v>
      </c>
      <c r="P462" s="3">
        <v>30</v>
      </c>
      <c r="Q462" s="3">
        <v>30</v>
      </c>
      <c r="R462" s="2" t="s">
        <v>179</v>
      </c>
      <c r="S462" s="2" t="s">
        <v>169</v>
      </c>
      <c r="T462" s="2" t="s">
        <v>170</v>
      </c>
    </row>
    <row r="463" spans="1:20" s="7" customFormat="1" hidden="1" x14ac:dyDescent="0.25">
      <c r="A463" s="4">
        <v>42040</v>
      </c>
      <c r="B463" s="2" t="s">
        <v>220</v>
      </c>
      <c r="C463" s="2" t="s">
        <v>221</v>
      </c>
      <c r="D463" s="2" t="s">
        <v>222</v>
      </c>
      <c r="E463" s="2" t="s">
        <v>223</v>
      </c>
      <c r="F463" s="5">
        <v>2309904100</v>
      </c>
      <c r="G463" s="5"/>
      <c r="H463" s="2" t="s">
        <v>1970</v>
      </c>
      <c r="I463" s="6">
        <v>2000</v>
      </c>
      <c r="J463" s="6">
        <v>598895.66</v>
      </c>
      <c r="K463" s="2" t="s">
        <v>73</v>
      </c>
      <c r="L463" s="2"/>
      <c r="M463" s="2" t="s">
        <v>41</v>
      </c>
      <c r="N463" s="2" t="s">
        <v>226</v>
      </c>
      <c r="O463" s="3">
        <v>21</v>
      </c>
      <c r="P463" s="3">
        <v>30</v>
      </c>
      <c r="Q463" s="3">
        <v>30</v>
      </c>
      <c r="R463" s="2" t="s">
        <v>179</v>
      </c>
      <c r="S463" s="2" t="s">
        <v>209</v>
      </c>
      <c r="T463" s="2" t="s">
        <v>161</v>
      </c>
    </row>
    <row r="464" spans="1:20" s="7" customFormat="1" hidden="1" x14ac:dyDescent="0.25">
      <c r="A464" s="4">
        <v>42040</v>
      </c>
      <c r="B464" s="2" t="s">
        <v>220</v>
      </c>
      <c r="C464" s="2" t="s">
        <v>221</v>
      </c>
      <c r="D464" s="2" t="s">
        <v>222</v>
      </c>
      <c r="E464" s="2" t="s">
        <v>223</v>
      </c>
      <c r="F464" s="5">
        <v>2309909690</v>
      </c>
      <c r="G464" s="5"/>
      <c r="H464" s="2" t="s">
        <v>771</v>
      </c>
      <c r="I464" s="6">
        <v>5840</v>
      </c>
      <c r="J464" s="6">
        <v>568254.28</v>
      </c>
      <c r="K464" s="2" t="s">
        <v>48</v>
      </c>
      <c r="L464" s="2"/>
      <c r="M464" s="2" t="s">
        <v>41</v>
      </c>
      <c r="N464" s="2" t="s">
        <v>226</v>
      </c>
      <c r="O464" s="3">
        <v>21</v>
      </c>
      <c r="P464" s="3">
        <v>30</v>
      </c>
      <c r="Q464" s="3">
        <v>30</v>
      </c>
      <c r="R464" s="2" t="s">
        <v>179</v>
      </c>
      <c r="S464" s="2" t="s">
        <v>209</v>
      </c>
      <c r="T464" s="2" t="s">
        <v>161</v>
      </c>
    </row>
    <row r="465" spans="1:20" s="7" customFormat="1" hidden="1" x14ac:dyDescent="0.25">
      <c r="A465" s="4">
        <v>42040</v>
      </c>
      <c r="B465" s="2" t="s">
        <v>220</v>
      </c>
      <c r="C465" s="2" t="s">
        <v>221</v>
      </c>
      <c r="D465" s="2" t="s">
        <v>222</v>
      </c>
      <c r="E465" s="2" t="s">
        <v>223</v>
      </c>
      <c r="F465" s="5">
        <v>2309909690</v>
      </c>
      <c r="G465" s="5"/>
      <c r="H465" s="2" t="s">
        <v>772</v>
      </c>
      <c r="I465" s="6">
        <v>560</v>
      </c>
      <c r="J465" s="6">
        <v>51759.31</v>
      </c>
      <c r="K465" s="2" t="s">
        <v>176</v>
      </c>
      <c r="L465" s="2"/>
      <c r="M465" s="2" t="s">
        <v>41</v>
      </c>
      <c r="N465" s="2" t="s">
        <v>226</v>
      </c>
      <c r="O465" s="3">
        <v>21</v>
      </c>
      <c r="P465" s="3">
        <v>30</v>
      </c>
      <c r="Q465" s="3">
        <v>30</v>
      </c>
      <c r="R465" s="2" t="s">
        <v>179</v>
      </c>
      <c r="S465" s="2" t="s">
        <v>209</v>
      </c>
      <c r="T465" s="2" t="s">
        <v>161</v>
      </c>
    </row>
    <row r="466" spans="1:20" s="7" customFormat="1" hidden="1" x14ac:dyDescent="0.25">
      <c r="A466" s="4">
        <v>42040</v>
      </c>
      <c r="B466" s="2" t="s">
        <v>273</v>
      </c>
      <c r="C466" s="2" t="s">
        <v>384</v>
      </c>
      <c r="D466" s="2" t="s">
        <v>82</v>
      </c>
      <c r="E466" s="2" t="s">
        <v>83</v>
      </c>
      <c r="F466" s="5">
        <v>2309903100</v>
      </c>
      <c r="G466" s="5"/>
      <c r="H466" s="2" t="s">
        <v>773</v>
      </c>
      <c r="I466" s="6">
        <v>20000</v>
      </c>
      <c r="J466" s="6">
        <v>2150483.79</v>
      </c>
      <c r="K466" s="2" t="s">
        <v>135</v>
      </c>
      <c r="L466" s="2"/>
      <c r="M466" s="2" t="s">
        <v>207</v>
      </c>
      <c r="N466" s="2" t="s">
        <v>386</v>
      </c>
      <c r="O466" s="3">
        <v>21</v>
      </c>
      <c r="P466" s="3">
        <v>30</v>
      </c>
      <c r="Q466" s="3">
        <v>30</v>
      </c>
      <c r="R466" s="2" t="s">
        <v>179</v>
      </c>
      <c r="S466" s="2" t="s">
        <v>136</v>
      </c>
      <c r="T466" s="2" t="s">
        <v>137</v>
      </c>
    </row>
    <row r="467" spans="1:20" s="7" customFormat="1" hidden="1" x14ac:dyDescent="0.25">
      <c r="A467" s="4">
        <v>42040</v>
      </c>
      <c r="B467" s="2" t="s">
        <v>774</v>
      </c>
      <c r="C467" s="2" t="s">
        <v>775</v>
      </c>
      <c r="D467" s="2" t="s">
        <v>776</v>
      </c>
      <c r="E467" s="2" t="s">
        <v>777</v>
      </c>
      <c r="F467" s="5">
        <v>2309903100</v>
      </c>
      <c r="G467" s="5"/>
      <c r="H467" s="2" t="s">
        <v>778</v>
      </c>
      <c r="I467" s="6">
        <v>100</v>
      </c>
      <c r="J467" s="6">
        <v>5328.63</v>
      </c>
      <c r="K467" s="2" t="s">
        <v>668</v>
      </c>
      <c r="L467" s="2"/>
      <c r="M467" s="2" t="s">
        <v>25</v>
      </c>
      <c r="N467" s="2" t="s">
        <v>779</v>
      </c>
      <c r="O467" s="3">
        <v>21</v>
      </c>
      <c r="P467" s="3">
        <v>30</v>
      </c>
      <c r="Q467" s="3">
        <v>30</v>
      </c>
      <c r="R467" s="2" t="s">
        <v>780</v>
      </c>
      <c r="S467" s="2" t="s">
        <v>209</v>
      </c>
      <c r="T467" s="2" t="s">
        <v>161</v>
      </c>
    </row>
    <row r="468" spans="1:20" s="7" customFormat="1" hidden="1" x14ac:dyDescent="0.25">
      <c r="A468" s="4">
        <v>42040</v>
      </c>
      <c r="B468" s="2" t="s">
        <v>774</v>
      </c>
      <c r="C468" s="2" t="s">
        <v>775</v>
      </c>
      <c r="D468" s="2" t="s">
        <v>776</v>
      </c>
      <c r="E468" s="2" t="s">
        <v>777</v>
      </c>
      <c r="F468" s="5">
        <v>2309909690</v>
      </c>
      <c r="G468" s="5"/>
      <c r="H468" s="2" t="s">
        <v>781</v>
      </c>
      <c r="I468" s="6">
        <v>1200</v>
      </c>
      <c r="J468" s="6">
        <v>408782.23</v>
      </c>
      <c r="K468" s="2" t="s">
        <v>345</v>
      </c>
      <c r="L468" s="2"/>
      <c r="M468" s="2" t="s">
        <v>25</v>
      </c>
      <c r="N468" s="2" t="s">
        <v>779</v>
      </c>
      <c r="O468" s="3">
        <v>21</v>
      </c>
      <c r="P468" s="3">
        <v>30</v>
      </c>
      <c r="Q468" s="3">
        <v>30</v>
      </c>
      <c r="R468" s="2" t="s">
        <v>179</v>
      </c>
      <c r="S468" s="2" t="s">
        <v>209</v>
      </c>
      <c r="T468" s="2" t="s">
        <v>161</v>
      </c>
    </row>
    <row r="469" spans="1:20" s="7" customFormat="1" hidden="1" x14ac:dyDescent="0.25">
      <c r="A469" s="4">
        <v>42040</v>
      </c>
      <c r="B469" s="2" t="s">
        <v>774</v>
      </c>
      <c r="C469" s="2" t="s">
        <v>775</v>
      </c>
      <c r="D469" s="2" t="s">
        <v>776</v>
      </c>
      <c r="E469" s="2" t="s">
        <v>777</v>
      </c>
      <c r="F469" s="5">
        <v>2309909690</v>
      </c>
      <c r="G469" s="5"/>
      <c r="H469" s="2" t="s">
        <v>782</v>
      </c>
      <c r="I469" s="6">
        <v>4200</v>
      </c>
      <c r="J469" s="6">
        <v>119894.23</v>
      </c>
      <c r="K469" s="2" t="s">
        <v>225</v>
      </c>
      <c r="L469" s="2"/>
      <c r="M469" s="2" t="s">
        <v>25</v>
      </c>
      <c r="N469" s="2" t="s">
        <v>779</v>
      </c>
      <c r="O469" s="3">
        <v>21</v>
      </c>
      <c r="P469" s="3">
        <v>30</v>
      </c>
      <c r="Q469" s="3">
        <v>30</v>
      </c>
      <c r="R469" s="2" t="s">
        <v>179</v>
      </c>
      <c r="S469" s="2" t="s">
        <v>209</v>
      </c>
      <c r="T469" s="2" t="s">
        <v>161</v>
      </c>
    </row>
    <row r="470" spans="1:20" s="7" customFormat="1" hidden="1" x14ac:dyDescent="0.25">
      <c r="A470" s="4">
        <v>42040</v>
      </c>
      <c r="B470" s="2" t="s">
        <v>273</v>
      </c>
      <c r="C470" s="2" t="s">
        <v>384</v>
      </c>
      <c r="D470" s="2" t="s">
        <v>82</v>
      </c>
      <c r="E470" s="2" t="s">
        <v>83</v>
      </c>
      <c r="F470" s="5">
        <v>2309903100</v>
      </c>
      <c r="G470" s="5"/>
      <c r="H470" s="2" t="s">
        <v>773</v>
      </c>
      <c r="I470" s="6">
        <v>20000</v>
      </c>
      <c r="J470" s="6">
        <v>2150483.79</v>
      </c>
      <c r="K470" s="2" t="s">
        <v>135</v>
      </c>
      <c r="L470" s="2"/>
      <c r="M470" s="2" t="s">
        <v>207</v>
      </c>
      <c r="N470" s="2" t="s">
        <v>386</v>
      </c>
      <c r="O470" s="3">
        <v>21</v>
      </c>
      <c r="P470" s="3">
        <v>30</v>
      </c>
      <c r="Q470" s="3">
        <v>30</v>
      </c>
      <c r="R470" s="2" t="s">
        <v>179</v>
      </c>
      <c r="S470" s="2" t="s">
        <v>136</v>
      </c>
      <c r="T470" s="2" t="s">
        <v>137</v>
      </c>
    </row>
    <row r="471" spans="1:20" s="7" customFormat="1" hidden="1" x14ac:dyDescent="0.25">
      <c r="A471" s="4">
        <v>42040</v>
      </c>
      <c r="B471" s="2" t="s">
        <v>783</v>
      </c>
      <c r="C471" s="2" t="s">
        <v>784</v>
      </c>
      <c r="D471" s="2" t="s">
        <v>785</v>
      </c>
      <c r="E471" s="2" t="s">
        <v>786</v>
      </c>
      <c r="F471" s="5">
        <v>2309909690</v>
      </c>
      <c r="G471" s="5"/>
      <c r="H471" s="2" t="s">
        <v>787</v>
      </c>
      <c r="I471" s="6">
        <v>8000</v>
      </c>
      <c r="J471" s="6">
        <v>654660.55000000005</v>
      </c>
      <c r="K471" s="2" t="s">
        <v>177</v>
      </c>
      <c r="L471" s="2"/>
      <c r="M471" s="2" t="s">
        <v>25</v>
      </c>
      <c r="N471" s="2" t="s">
        <v>788</v>
      </c>
      <c r="O471" s="3">
        <v>21</v>
      </c>
      <c r="P471" s="3">
        <v>30</v>
      </c>
      <c r="Q471" s="3">
        <v>30</v>
      </c>
      <c r="R471" s="2" t="s">
        <v>179</v>
      </c>
      <c r="S471" s="2" t="s">
        <v>169</v>
      </c>
      <c r="T471" s="2" t="s">
        <v>170</v>
      </c>
    </row>
    <row r="472" spans="1:20" s="7" customFormat="1" hidden="1" x14ac:dyDescent="0.25">
      <c r="A472" s="4">
        <v>42041</v>
      </c>
      <c r="B472" s="2" t="s">
        <v>331</v>
      </c>
      <c r="C472" s="2" t="s">
        <v>332</v>
      </c>
      <c r="D472" s="2" t="s">
        <v>106</v>
      </c>
      <c r="E472" s="2" t="s">
        <v>107</v>
      </c>
      <c r="F472" s="5">
        <v>2309909690</v>
      </c>
      <c r="G472" s="5"/>
      <c r="H472" s="2" t="s">
        <v>789</v>
      </c>
      <c r="I472" s="6">
        <v>35000</v>
      </c>
      <c r="J472" s="6">
        <v>774889.8</v>
      </c>
      <c r="K472" s="2" t="s">
        <v>48</v>
      </c>
      <c r="L472" s="2"/>
      <c r="M472" s="2" t="s">
        <v>69</v>
      </c>
      <c r="N472" s="2" t="s">
        <v>62</v>
      </c>
      <c r="O472" s="3">
        <v>21</v>
      </c>
      <c r="P472" s="3">
        <v>11</v>
      </c>
      <c r="Q472" s="3">
        <v>31</v>
      </c>
      <c r="R472" s="2" t="s">
        <v>99</v>
      </c>
      <c r="S472" s="2" t="s">
        <v>51</v>
      </c>
      <c r="T472" s="2" t="s">
        <v>52</v>
      </c>
    </row>
    <row r="473" spans="1:20" s="7" customFormat="1" hidden="1" x14ac:dyDescent="0.25">
      <c r="A473" s="4">
        <v>42041</v>
      </c>
      <c r="B473" s="2" t="s">
        <v>790</v>
      </c>
      <c r="C473" s="2" t="s">
        <v>791</v>
      </c>
      <c r="D473" s="2" t="s">
        <v>792</v>
      </c>
      <c r="E473" s="2" t="s">
        <v>793</v>
      </c>
      <c r="F473" s="5">
        <v>2309909690</v>
      </c>
      <c r="G473" s="5"/>
      <c r="H473" s="2" t="s">
        <v>794</v>
      </c>
      <c r="I473" s="6">
        <v>20000</v>
      </c>
      <c r="J473" s="6">
        <v>625080.73</v>
      </c>
      <c r="K473" s="2" t="s">
        <v>290</v>
      </c>
      <c r="L473" s="2"/>
      <c r="M473" s="2" t="s">
        <v>25</v>
      </c>
      <c r="N473" s="2" t="s">
        <v>795</v>
      </c>
      <c r="O473" s="3">
        <v>21</v>
      </c>
      <c r="P473" s="3">
        <v>30</v>
      </c>
      <c r="Q473" s="3">
        <v>30</v>
      </c>
      <c r="R473" s="2" t="s">
        <v>194</v>
      </c>
      <c r="S473" s="2" t="s">
        <v>169</v>
      </c>
      <c r="T473" s="2" t="s">
        <v>170</v>
      </c>
    </row>
    <row r="474" spans="1:20" s="7" customFormat="1" hidden="1" x14ac:dyDescent="0.25">
      <c r="A474" s="4">
        <v>42041</v>
      </c>
      <c r="B474" s="2" t="s">
        <v>369</v>
      </c>
      <c r="C474" s="2" t="s">
        <v>370</v>
      </c>
      <c r="D474" s="2" t="s">
        <v>736</v>
      </c>
      <c r="E474" s="2" t="s">
        <v>737</v>
      </c>
      <c r="F474" s="5">
        <v>2309909690</v>
      </c>
      <c r="G474" s="5"/>
      <c r="H474" s="2" t="s">
        <v>796</v>
      </c>
      <c r="I474" s="6">
        <v>6000</v>
      </c>
      <c r="J474" s="6">
        <v>190017.12</v>
      </c>
      <c r="K474" s="2" t="s">
        <v>290</v>
      </c>
      <c r="L474" s="2"/>
      <c r="M474" s="2" t="s">
        <v>25</v>
      </c>
      <c r="N474" s="2" t="s">
        <v>374</v>
      </c>
      <c r="O474" s="3">
        <v>21</v>
      </c>
      <c r="P474" s="3">
        <v>30</v>
      </c>
      <c r="Q474" s="3">
        <v>30</v>
      </c>
      <c r="R474" s="2" t="s">
        <v>179</v>
      </c>
      <c r="S474" s="2" t="s">
        <v>169</v>
      </c>
      <c r="T474" s="2" t="s">
        <v>170</v>
      </c>
    </row>
    <row r="475" spans="1:20" s="7" customFormat="1" hidden="1" x14ac:dyDescent="0.25">
      <c r="A475" s="4">
        <v>42041</v>
      </c>
      <c r="B475" s="2" t="s">
        <v>425</v>
      </c>
      <c r="C475" s="2" t="s">
        <v>797</v>
      </c>
      <c r="D475" s="2" t="s">
        <v>342</v>
      </c>
      <c r="E475" s="2" t="s">
        <v>343</v>
      </c>
      <c r="F475" s="5">
        <v>2309909690</v>
      </c>
      <c r="G475" s="5"/>
      <c r="H475" s="2" t="s">
        <v>798</v>
      </c>
      <c r="I475" s="6">
        <v>20000</v>
      </c>
      <c r="J475" s="6">
        <v>589232.32999999996</v>
      </c>
      <c r="K475" s="2" t="s">
        <v>167</v>
      </c>
      <c r="L475" s="2"/>
      <c r="M475" s="2" t="s">
        <v>25</v>
      </c>
      <c r="N475" s="2" t="s">
        <v>356</v>
      </c>
      <c r="O475" s="3">
        <v>21</v>
      </c>
      <c r="P475" s="3">
        <v>30</v>
      </c>
      <c r="Q475" s="3">
        <v>30</v>
      </c>
      <c r="R475" s="2" t="s">
        <v>179</v>
      </c>
      <c r="S475" s="2" t="s">
        <v>209</v>
      </c>
      <c r="T475" s="2" t="s">
        <v>161</v>
      </c>
    </row>
    <row r="476" spans="1:20" s="7" customFormat="1" hidden="1" x14ac:dyDescent="0.25">
      <c r="A476" s="4">
        <v>42044</v>
      </c>
      <c r="B476" s="2" t="s">
        <v>227</v>
      </c>
      <c r="C476" s="2" t="s">
        <v>799</v>
      </c>
      <c r="D476" s="2" t="s">
        <v>141</v>
      </c>
      <c r="E476" s="2" t="s">
        <v>142</v>
      </c>
      <c r="F476" s="5">
        <v>2309903100</v>
      </c>
      <c r="G476" s="5"/>
      <c r="H476" s="2" t="s">
        <v>800</v>
      </c>
      <c r="I476" s="6">
        <v>10000</v>
      </c>
      <c r="J476" s="6">
        <v>206121.46</v>
      </c>
      <c r="K476" s="2" t="s">
        <v>157</v>
      </c>
      <c r="L476" s="2"/>
      <c r="M476" s="2" t="s">
        <v>25</v>
      </c>
      <c r="N476" s="2" t="s">
        <v>801</v>
      </c>
      <c r="O476" s="3">
        <v>21</v>
      </c>
      <c r="P476" s="3">
        <v>30</v>
      </c>
      <c r="Q476" s="3">
        <v>30</v>
      </c>
      <c r="R476" s="2" t="s">
        <v>802</v>
      </c>
      <c r="S476" s="2" t="s">
        <v>209</v>
      </c>
      <c r="T476" s="2" t="s">
        <v>161</v>
      </c>
    </row>
    <row r="477" spans="1:20" s="7" customFormat="1" hidden="1" x14ac:dyDescent="0.25">
      <c r="A477" s="4">
        <v>42044</v>
      </c>
      <c r="B477" s="2" t="s">
        <v>425</v>
      </c>
      <c r="C477" s="2" t="s">
        <v>426</v>
      </c>
      <c r="D477" s="2" t="s">
        <v>342</v>
      </c>
      <c r="E477" s="2" t="s">
        <v>343</v>
      </c>
      <c r="F477" s="5">
        <v>2309909690</v>
      </c>
      <c r="G477" s="5"/>
      <c r="H477" s="2" t="s">
        <v>803</v>
      </c>
      <c r="I477" s="6">
        <v>20000</v>
      </c>
      <c r="J477" s="6">
        <v>1678530.69</v>
      </c>
      <c r="K477" s="2" t="s">
        <v>345</v>
      </c>
      <c r="L477" s="2"/>
      <c r="M477" s="2" t="s">
        <v>25</v>
      </c>
      <c r="N477" s="2" t="s">
        <v>428</v>
      </c>
      <c r="O477" s="3">
        <v>21</v>
      </c>
      <c r="P477" s="3">
        <v>30</v>
      </c>
      <c r="Q477" s="3">
        <v>30</v>
      </c>
      <c r="R477" s="2" t="s">
        <v>179</v>
      </c>
      <c r="S477" s="2" t="s">
        <v>429</v>
      </c>
      <c r="T477" s="2" t="s">
        <v>430</v>
      </c>
    </row>
    <row r="478" spans="1:20" s="7" customFormat="1" hidden="1" x14ac:dyDescent="0.25">
      <c r="A478" s="4">
        <v>42044</v>
      </c>
      <c r="B478" s="2" t="s">
        <v>503</v>
      </c>
      <c r="C478" s="2" t="s">
        <v>804</v>
      </c>
      <c r="D478" s="2" t="s">
        <v>805</v>
      </c>
      <c r="E478" s="2" t="s">
        <v>806</v>
      </c>
      <c r="F478" s="5">
        <v>2309903100</v>
      </c>
      <c r="G478" s="5"/>
      <c r="H478" s="2" t="s">
        <v>807</v>
      </c>
      <c r="I478" s="6">
        <v>17000</v>
      </c>
      <c r="J478" s="6">
        <v>529423.35999999999</v>
      </c>
      <c r="K478" s="2" t="s">
        <v>157</v>
      </c>
      <c r="L478" s="2"/>
      <c r="M478" s="2" t="s">
        <v>207</v>
      </c>
      <c r="N478" s="2" t="s">
        <v>144</v>
      </c>
      <c r="O478" s="3">
        <v>21</v>
      </c>
      <c r="P478" s="3">
        <v>30</v>
      </c>
      <c r="Q478" s="3">
        <v>30</v>
      </c>
      <c r="R478" s="2" t="s">
        <v>63</v>
      </c>
      <c r="S478" s="2" t="s">
        <v>160</v>
      </c>
      <c r="T478" s="2" t="s">
        <v>161</v>
      </c>
    </row>
    <row r="479" spans="1:20" s="7" customFormat="1" hidden="1" x14ac:dyDescent="0.25">
      <c r="A479" s="4">
        <v>42044</v>
      </c>
      <c r="B479" s="2" t="s">
        <v>503</v>
      </c>
      <c r="C479" s="2" t="s">
        <v>804</v>
      </c>
      <c r="D479" s="2" t="s">
        <v>805</v>
      </c>
      <c r="E479" s="2" t="s">
        <v>806</v>
      </c>
      <c r="F479" s="5">
        <v>2309903100</v>
      </c>
      <c r="G479" s="5"/>
      <c r="H479" s="2" t="s">
        <v>808</v>
      </c>
      <c r="I479" s="6">
        <v>3000</v>
      </c>
      <c r="J479" s="6">
        <v>76008.94</v>
      </c>
      <c r="K479" s="2" t="s">
        <v>157</v>
      </c>
      <c r="L479" s="2"/>
      <c r="M479" s="2" t="s">
        <v>207</v>
      </c>
      <c r="N479" s="2" t="s">
        <v>144</v>
      </c>
      <c r="O479" s="3">
        <v>21</v>
      </c>
      <c r="P479" s="3">
        <v>30</v>
      </c>
      <c r="Q479" s="3">
        <v>30</v>
      </c>
      <c r="R479" s="2" t="s">
        <v>63</v>
      </c>
      <c r="S479" s="2" t="s">
        <v>160</v>
      </c>
      <c r="T479" s="2" t="s">
        <v>161</v>
      </c>
    </row>
    <row r="480" spans="1:20" s="7" customFormat="1" hidden="1" x14ac:dyDescent="0.25">
      <c r="A480" s="4">
        <v>42044</v>
      </c>
      <c r="B480" s="2" t="s">
        <v>425</v>
      </c>
      <c r="C480" s="2" t="s">
        <v>797</v>
      </c>
      <c r="D480" s="2" t="s">
        <v>342</v>
      </c>
      <c r="E480" s="2" t="s">
        <v>343</v>
      </c>
      <c r="F480" s="5">
        <v>2309909690</v>
      </c>
      <c r="G480" s="5"/>
      <c r="H480" s="2" t="s">
        <v>809</v>
      </c>
      <c r="I480" s="6">
        <v>20000</v>
      </c>
      <c r="J480" s="6">
        <v>754810.97</v>
      </c>
      <c r="K480" s="2" t="s">
        <v>167</v>
      </c>
      <c r="L480" s="2"/>
      <c r="M480" s="2" t="s">
        <v>25</v>
      </c>
      <c r="N480" s="2" t="s">
        <v>356</v>
      </c>
      <c r="O480" s="3">
        <v>21</v>
      </c>
      <c r="P480" s="3">
        <v>30</v>
      </c>
      <c r="Q480" s="3">
        <v>30</v>
      </c>
      <c r="R480" s="2" t="s">
        <v>179</v>
      </c>
      <c r="S480" s="2" t="s">
        <v>209</v>
      </c>
      <c r="T480" s="2" t="s">
        <v>161</v>
      </c>
    </row>
    <row r="481" spans="1:20" s="7" customFormat="1" hidden="1" x14ac:dyDescent="0.25">
      <c r="A481" s="4">
        <v>42044</v>
      </c>
      <c r="B481" s="2" t="s">
        <v>810</v>
      </c>
      <c r="C481" s="2" t="s">
        <v>811</v>
      </c>
      <c r="D481" s="2" t="s">
        <v>561</v>
      </c>
      <c r="E481" s="2" t="s">
        <v>562</v>
      </c>
      <c r="F481" s="5">
        <v>2309909690</v>
      </c>
      <c r="G481" s="5"/>
      <c r="H481" s="2" t="s">
        <v>812</v>
      </c>
      <c r="I481" s="6">
        <v>20000</v>
      </c>
      <c r="J481" s="6">
        <v>377405.49</v>
      </c>
      <c r="K481" s="2" t="s">
        <v>167</v>
      </c>
      <c r="L481" s="2"/>
      <c r="M481" s="2" t="s">
        <v>297</v>
      </c>
      <c r="N481" s="2" t="s">
        <v>813</v>
      </c>
      <c r="O481" s="3">
        <v>21</v>
      </c>
      <c r="P481" s="3">
        <v>30</v>
      </c>
      <c r="Q481" s="3">
        <v>30</v>
      </c>
      <c r="R481" s="2" t="s">
        <v>179</v>
      </c>
      <c r="S481" s="2" t="s">
        <v>209</v>
      </c>
      <c r="T481" s="2" t="s">
        <v>161</v>
      </c>
    </row>
    <row r="482" spans="1:20" s="7" customFormat="1" hidden="1" x14ac:dyDescent="0.25">
      <c r="A482" s="4">
        <v>42044</v>
      </c>
      <c r="B482" s="2" t="s">
        <v>265</v>
      </c>
      <c r="C482" s="2" t="s">
        <v>266</v>
      </c>
      <c r="D482" s="2" t="s">
        <v>267</v>
      </c>
      <c r="E482" s="2" t="s">
        <v>268</v>
      </c>
      <c r="F482" s="5">
        <v>2309903100</v>
      </c>
      <c r="G482" s="5"/>
      <c r="H482" s="2" t="s">
        <v>814</v>
      </c>
      <c r="I482" s="6">
        <v>4800</v>
      </c>
      <c r="J482" s="6">
        <v>111665.65</v>
      </c>
      <c r="K482" s="2" t="s">
        <v>270</v>
      </c>
      <c r="L482" s="2"/>
      <c r="M482" s="2" t="s">
        <v>271</v>
      </c>
      <c r="N482" s="2" t="s">
        <v>673</v>
      </c>
      <c r="O482" s="3">
        <v>21</v>
      </c>
      <c r="P482" s="3">
        <v>30</v>
      </c>
      <c r="Q482" s="3">
        <v>30</v>
      </c>
      <c r="R482" s="2" t="s">
        <v>382</v>
      </c>
      <c r="S482" s="2" t="s">
        <v>169</v>
      </c>
      <c r="T482" s="2" t="s">
        <v>170</v>
      </c>
    </row>
    <row r="483" spans="1:20" s="7" customFormat="1" hidden="1" x14ac:dyDescent="0.25">
      <c r="A483" s="4">
        <v>42044</v>
      </c>
      <c r="B483" s="2" t="s">
        <v>815</v>
      </c>
      <c r="C483" s="2" t="s">
        <v>816</v>
      </c>
      <c r="D483" s="2" t="s">
        <v>378</v>
      </c>
      <c r="E483" s="2" t="s">
        <v>379</v>
      </c>
      <c r="F483" s="5">
        <v>2309909690</v>
      </c>
      <c r="G483" s="5"/>
      <c r="H483" s="2" t="s">
        <v>817</v>
      </c>
      <c r="I483" s="6">
        <v>7000</v>
      </c>
      <c r="J483" s="6">
        <v>861382.8</v>
      </c>
      <c r="K483" s="2" t="s">
        <v>249</v>
      </c>
      <c r="L483" s="2"/>
      <c r="M483" s="2" t="s">
        <v>25</v>
      </c>
      <c r="N483" s="2" t="s">
        <v>818</v>
      </c>
      <c r="O483" s="3">
        <v>21</v>
      </c>
      <c r="P483" s="3">
        <v>30</v>
      </c>
      <c r="Q483" s="3">
        <v>30</v>
      </c>
      <c r="R483" s="2" t="s">
        <v>339</v>
      </c>
      <c r="S483" s="2" t="s">
        <v>209</v>
      </c>
      <c r="T483" s="2" t="s">
        <v>161</v>
      </c>
    </row>
    <row r="484" spans="1:20" s="7" customFormat="1" hidden="1" x14ac:dyDescent="0.25">
      <c r="A484" s="4">
        <v>42044</v>
      </c>
      <c r="B484" s="2" t="s">
        <v>815</v>
      </c>
      <c r="C484" s="2" t="s">
        <v>816</v>
      </c>
      <c r="D484" s="2" t="s">
        <v>378</v>
      </c>
      <c r="E484" s="2" t="s">
        <v>379</v>
      </c>
      <c r="F484" s="5">
        <v>2309909690</v>
      </c>
      <c r="G484" s="5"/>
      <c r="H484" s="2" t="s">
        <v>819</v>
      </c>
      <c r="I484" s="6">
        <v>5000</v>
      </c>
      <c r="J484" s="6">
        <v>703169.63</v>
      </c>
      <c r="K484" s="2" t="s">
        <v>249</v>
      </c>
      <c r="L484" s="2"/>
      <c r="M484" s="2" t="s">
        <v>25</v>
      </c>
      <c r="N484" s="2" t="s">
        <v>818</v>
      </c>
      <c r="O484" s="3">
        <v>21</v>
      </c>
      <c r="P484" s="3">
        <v>30</v>
      </c>
      <c r="Q484" s="3">
        <v>30</v>
      </c>
      <c r="R484" s="2" t="s">
        <v>339</v>
      </c>
      <c r="S484" s="2" t="s">
        <v>209</v>
      </c>
      <c r="T484" s="2" t="s">
        <v>161</v>
      </c>
    </row>
    <row r="485" spans="1:20" s="7" customFormat="1" hidden="1" x14ac:dyDescent="0.25">
      <c r="A485" s="4">
        <v>42044</v>
      </c>
      <c r="B485" s="2" t="s">
        <v>820</v>
      </c>
      <c r="C485" s="2" t="s">
        <v>821</v>
      </c>
      <c r="D485" s="2" t="s">
        <v>378</v>
      </c>
      <c r="E485" s="2" t="s">
        <v>379</v>
      </c>
      <c r="F485" s="5">
        <v>2309909690</v>
      </c>
      <c r="G485" s="5"/>
      <c r="H485" s="2" t="s">
        <v>822</v>
      </c>
      <c r="I485" s="6">
        <v>3000</v>
      </c>
      <c r="J485" s="6">
        <v>490891.05</v>
      </c>
      <c r="K485" s="2" t="s">
        <v>167</v>
      </c>
      <c r="L485" s="2"/>
      <c r="M485" s="2" t="s">
        <v>207</v>
      </c>
      <c r="N485" s="2" t="s">
        <v>823</v>
      </c>
      <c r="O485" s="3">
        <v>21</v>
      </c>
      <c r="P485" s="3">
        <v>30</v>
      </c>
      <c r="Q485" s="3">
        <v>30</v>
      </c>
      <c r="R485" s="2" t="s">
        <v>168</v>
      </c>
      <c r="S485" s="2" t="s">
        <v>169</v>
      </c>
      <c r="T485" s="2" t="s">
        <v>170</v>
      </c>
    </row>
    <row r="486" spans="1:20" s="7" customFormat="1" hidden="1" x14ac:dyDescent="0.25">
      <c r="A486" s="4">
        <v>42044</v>
      </c>
      <c r="B486" s="2" t="s">
        <v>824</v>
      </c>
      <c r="C486" s="2" t="s">
        <v>825</v>
      </c>
      <c r="D486" s="2" t="s">
        <v>141</v>
      </c>
      <c r="E486" s="2" t="s">
        <v>142</v>
      </c>
      <c r="F486" s="5">
        <v>2309909690</v>
      </c>
      <c r="G486" s="5"/>
      <c r="H486" s="2" t="s">
        <v>826</v>
      </c>
      <c r="I486" s="6">
        <v>1000</v>
      </c>
      <c r="J486" s="6">
        <v>139085.79999999999</v>
      </c>
      <c r="K486" s="2" t="s">
        <v>310</v>
      </c>
      <c r="L486" s="2"/>
      <c r="M486" s="2" t="s">
        <v>25</v>
      </c>
      <c r="N486" s="2" t="s">
        <v>827</v>
      </c>
      <c r="O486" s="3">
        <v>21</v>
      </c>
      <c r="P486" s="3">
        <v>30</v>
      </c>
      <c r="Q486" s="3">
        <v>30</v>
      </c>
      <c r="R486" s="2" t="s">
        <v>208</v>
      </c>
      <c r="S486" s="2" t="s">
        <v>209</v>
      </c>
      <c r="T486" s="2" t="s">
        <v>161</v>
      </c>
    </row>
    <row r="487" spans="1:20" s="7" customFormat="1" hidden="1" x14ac:dyDescent="0.25">
      <c r="A487" s="4">
        <v>42044</v>
      </c>
      <c r="B487" s="2" t="s">
        <v>539</v>
      </c>
      <c r="C487" s="2" t="s">
        <v>540</v>
      </c>
      <c r="D487" s="2" t="s">
        <v>541</v>
      </c>
      <c r="E487" s="2" t="s">
        <v>542</v>
      </c>
      <c r="F487" s="5">
        <v>2309903100</v>
      </c>
      <c r="G487" s="5"/>
      <c r="H487" s="2" t="s">
        <v>828</v>
      </c>
      <c r="I487" s="6">
        <v>22000</v>
      </c>
      <c r="J487" s="6">
        <v>1542400.8</v>
      </c>
      <c r="K487" s="2" t="s">
        <v>177</v>
      </c>
      <c r="L487" s="2"/>
      <c r="M487" s="2" t="s">
        <v>25</v>
      </c>
      <c r="N487" s="2" t="s">
        <v>544</v>
      </c>
      <c r="O487" s="3">
        <v>21</v>
      </c>
      <c r="P487" s="3">
        <v>30</v>
      </c>
      <c r="Q487" s="3">
        <v>30</v>
      </c>
      <c r="R487" s="2" t="s">
        <v>545</v>
      </c>
      <c r="S487" s="2" t="s">
        <v>169</v>
      </c>
      <c r="T487" s="2" t="s">
        <v>170</v>
      </c>
    </row>
    <row r="488" spans="1:20" s="7" customFormat="1" hidden="1" x14ac:dyDescent="0.25">
      <c r="A488" s="4">
        <v>42044</v>
      </c>
      <c r="B488" s="2" t="s">
        <v>489</v>
      </c>
      <c r="C488" s="2" t="s">
        <v>490</v>
      </c>
      <c r="D488" s="2" t="s">
        <v>439</v>
      </c>
      <c r="E488" s="2" t="s">
        <v>440</v>
      </c>
      <c r="F488" s="5">
        <v>2309903100</v>
      </c>
      <c r="G488" s="5"/>
      <c r="H488" s="2" t="s">
        <v>829</v>
      </c>
      <c r="I488" s="6">
        <v>4500</v>
      </c>
      <c r="J488" s="6">
        <v>332539.09999999998</v>
      </c>
      <c r="K488" s="2" t="s">
        <v>135</v>
      </c>
      <c r="L488" s="2"/>
      <c r="M488" s="2" t="s">
        <v>25</v>
      </c>
      <c r="N488" s="2" t="s">
        <v>516</v>
      </c>
      <c r="O488" s="3">
        <v>21</v>
      </c>
      <c r="P488" s="3">
        <v>30</v>
      </c>
      <c r="Q488" s="3">
        <v>30</v>
      </c>
      <c r="R488" s="2" t="s">
        <v>194</v>
      </c>
      <c r="S488" s="2" t="s">
        <v>169</v>
      </c>
      <c r="T488" s="2" t="s">
        <v>170</v>
      </c>
    </row>
    <row r="489" spans="1:20" s="7" customFormat="1" hidden="1" x14ac:dyDescent="0.25">
      <c r="A489" s="4">
        <v>42045</v>
      </c>
      <c r="B489" s="2" t="s">
        <v>830</v>
      </c>
      <c r="C489" s="2" t="s">
        <v>831</v>
      </c>
      <c r="D489" s="2" t="s">
        <v>832</v>
      </c>
      <c r="E489" s="2" t="s">
        <v>833</v>
      </c>
      <c r="F489" s="5">
        <v>2309903100</v>
      </c>
      <c r="G489" s="5"/>
      <c r="H489" s="2" t="s">
        <v>834</v>
      </c>
      <c r="I489" s="6">
        <v>1500</v>
      </c>
      <c r="J489" s="6">
        <v>51866.9</v>
      </c>
      <c r="K489" s="2" t="s">
        <v>270</v>
      </c>
      <c r="L489" s="2"/>
      <c r="M489" s="2" t="s">
        <v>25</v>
      </c>
      <c r="N489" s="2" t="s">
        <v>835</v>
      </c>
      <c r="O489" s="3">
        <v>21</v>
      </c>
      <c r="P489" s="3">
        <v>30</v>
      </c>
      <c r="Q489" s="3">
        <v>30</v>
      </c>
      <c r="R489" s="2" t="s">
        <v>339</v>
      </c>
      <c r="S489" s="2" t="s">
        <v>209</v>
      </c>
      <c r="T489" s="2" t="s">
        <v>161</v>
      </c>
    </row>
    <row r="490" spans="1:20" s="7" customFormat="1" hidden="1" x14ac:dyDescent="0.25">
      <c r="A490" s="4">
        <v>42045</v>
      </c>
      <c r="B490" s="2" t="s">
        <v>503</v>
      </c>
      <c r="C490" s="2" t="s">
        <v>504</v>
      </c>
      <c r="D490" s="2" t="s">
        <v>82</v>
      </c>
      <c r="E490" s="2" t="s">
        <v>83</v>
      </c>
      <c r="F490" s="5">
        <v>2309903100</v>
      </c>
      <c r="G490" s="5"/>
      <c r="H490" s="2" t="s">
        <v>836</v>
      </c>
      <c r="I490" s="6">
        <v>20000</v>
      </c>
      <c r="J490" s="6">
        <v>554206.78</v>
      </c>
      <c r="K490" s="2" t="s">
        <v>157</v>
      </c>
      <c r="L490" s="2"/>
      <c r="M490" s="2" t="s">
        <v>207</v>
      </c>
      <c r="N490" s="2" t="s">
        <v>506</v>
      </c>
      <c r="O490" s="3">
        <v>21</v>
      </c>
      <c r="P490" s="3">
        <v>30</v>
      </c>
      <c r="Q490" s="3">
        <v>30</v>
      </c>
      <c r="R490" s="2" t="s">
        <v>179</v>
      </c>
      <c r="S490" s="2" t="s">
        <v>169</v>
      </c>
      <c r="T490" s="2" t="s">
        <v>170</v>
      </c>
    </row>
    <row r="491" spans="1:20" s="7" customFormat="1" hidden="1" x14ac:dyDescent="0.25">
      <c r="A491" s="4">
        <v>42045</v>
      </c>
      <c r="B491" s="2" t="s">
        <v>503</v>
      </c>
      <c r="C491" s="2" t="s">
        <v>504</v>
      </c>
      <c r="D491" s="2" t="s">
        <v>82</v>
      </c>
      <c r="E491" s="2" t="s">
        <v>83</v>
      </c>
      <c r="F491" s="5">
        <v>2309903100</v>
      </c>
      <c r="G491" s="5"/>
      <c r="H491" s="2" t="s">
        <v>837</v>
      </c>
      <c r="I491" s="6">
        <v>20000</v>
      </c>
      <c r="J491" s="6">
        <v>1869733.71</v>
      </c>
      <c r="K491" s="2" t="s">
        <v>157</v>
      </c>
      <c r="L491" s="2"/>
      <c r="M491" s="2" t="s">
        <v>207</v>
      </c>
      <c r="N491" s="2" t="s">
        <v>506</v>
      </c>
      <c r="O491" s="3">
        <v>21</v>
      </c>
      <c r="P491" s="3">
        <v>30</v>
      </c>
      <c r="Q491" s="3">
        <v>30</v>
      </c>
      <c r="R491" s="2" t="s">
        <v>179</v>
      </c>
      <c r="S491" s="2" t="s">
        <v>169</v>
      </c>
      <c r="T491" s="2" t="s">
        <v>170</v>
      </c>
    </row>
    <row r="492" spans="1:20" s="7" customFormat="1" hidden="1" x14ac:dyDescent="0.25">
      <c r="A492" s="4">
        <v>42045</v>
      </c>
      <c r="B492" s="2" t="s">
        <v>187</v>
      </c>
      <c r="C492" s="2" t="s">
        <v>188</v>
      </c>
      <c r="D492" s="2" t="s">
        <v>123</v>
      </c>
      <c r="E492" s="2" t="s">
        <v>124</v>
      </c>
      <c r="F492" s="5">
        <v>2309909690</v>
      </c>
      <c r="G492" s="5"/>
      <c r="H492" s="2" t="s">
        <v>838</v>
      </c>
      <c r="I492" s="6">
        <v>20000</v>
      </c>
      <c r="J492" s="6">
        <v>541549.5</v>
      </c>
      <c r="K492" s="2" t="s">
        <v>24</v>
      </c>
      <c r="L492" s="2"/>
      <c r="M492" s="2" t="s">
        <v>25</v>
      </c>
      <c r="N492" s="2" t="s">
        <v>190</v>
      </c>
      <c r="O492" s="3">
        <v>21</v>
      </c>
      <c r="P492" s="3">
        <v>30</v>
      </c>
      <c r="Q492" s="3">
        <v>30</v>
      </c>
      <c r="R492" s="2" t="s">
        <v>26</v>
      </c>
      <c r="S492" s="2" t="s">
        <v>169</v>
      </c>
      <c r="T492" s="2" t="s">
        <v>170</v>
      </c>
    </row>
    <row r="493" spans="1:20" s="7" customFormat="1" hidden="1" x14ac:dyDescent="0.25">
      <c r="A493" s="4">
        <v>42045</v>
      </c>
      <c r="B493" s="2" t="s">
        <v>1971</v>
      </c>
      <c r="C493" s="2" t="s">
        <v>1972</v>
      </c>
      <c r="D493" s="2" t="s">
        <v>173</v>
      </c>
      <c r="E493" s="2" t="s">
        <v>174</v>
      </c>
      <c r="F493" s="5">
        <v>2309904100</v>
      </c>
      <c r="G493" s="5"/>
      <c r="H493" s="2" t="s">
        <v>1973</v>
      </c>
      <c r="I493" s="6">
        <v>10000</v>
      </c>
      <c r="J493" s="6">
        <v>1901662.29</v>
      </c>
      <c r="K493" s="2" t="s">
        <v>641</v>
      </c>
      <c r="L493" s="2"/>
      <c r="M493" s="2" t="s">
        <v>25</v>
      </c>
      <c r="N493" s="2" t="s">
        <v>1974</v>
      </c>
      <c r="O493" s="3">
        <v>21</v>
      </c>
      <c r="P493" s="3">
        <v>11</v>
      </c>
      <c r="Q493" s="3">
        <v>31</v>
      </c>
      <c r="R493" s="2" t="s">
        <v>179</v>
      </c>
      <c r="S493" s="2" t="s">
        <v>51</v>
      </c>
      <c r="T493" s="2" t="s">
        <v>52</v>
      </c>
    </row>
    <row r="494" spans="1:20" s="7" customFormat="1" hidden="1" x14ac:dyDescent="0.25">
      <c r="A494" s="4">
        <v>42046</v>
      </c>
      <c r="B494" s="2" t="s">
        <v>839</v>
      </c>
      <c r="C494" s="2" t="s">
        <v>840</v>
      </c>
      <c r="D494" s="2" t="s">
        <v>841</v>
      </c>
      <c r="E494" s="2" t="s">
        <v>842</v>
      </c>
      <c r="F494" s="5">
        <v>2309909690</v>
      </c>
      <c r="G494" s="5"/>
      <c r="H494" s="2" t="s">
        <v>843</v>
      </c>
      <c r="I494" s="6">
        <v>22080</v>
      </c>
      <c r="J494" s="6">
        <v>1329241.77</v>
      </c>
      <c r="K494" s="2"/>
      <c r="L494" s="2"/>
      <c r="M494" s="2" t="s">
        <v>41</v>
      </c>
      <c r="N494" s="2" t="s">
        <v>844</v>
      </c>
      <c r="O494" s="3">
        <v>21</v>
      </c>
      <c r="P494" s="3">
        <v>30</v>
      </c>
      <c r="Q494" s="3">
        <v>30</v>
      </c>
      <c r="R494" s="2" t="s">
        <v>179</v>
      </c>
      <c r="S494" s="2" t="s">
        <v>429</v>
      </c>
      <c r="T494" s="2" t="s">
        <v>430</v>
      </c>
    </row>
    <row r="495" spans="1:20" s="7" customFormat="1" hidden="1" x14ac:dyDescent="0.25">
      <c r="A495" s="4">
        <v>42046</v>
      </c>
      <c r="B495" s="2" t="s">
        <v>503</v>
      </c>
      <c r="C495" s="2" t="s">
        <v>504</v>
      </c>
      <c r="D495" s="2" t="s">
        <v>82</v>
      </c>
      <c r="E495" s="2" t="s">
        <v>83</v>
      </c>
      <c r="F495" s="5">
        <v>2309903100</v>
      </c>
      <c r="G495" s="5"/>
      <c r="H495" s="2" t="s">
        <v>845</v>
      </c>
      <c r="I495" s="6">
        <v>20000</v>
      </c>
      <c r="J495" s="6">
        <v>1652451.82</v>
      </c>
      <c r="K495" s="2" t="s">
        <v>157</v>
      </c>
      <c r="L495" s="2"/>
      <c r="M495" s="2" t="s">
        <v>207</v>
      </c>
      <c r="N495" s="2" t="s">
        <v>506</v>
      </c>
      <c r="O495" s="3">
        <v>21</v>
      </c>
      <c r="P495" s="3">
        <v>30</v>
      </c>
      <c r="Q495" s="3">
        <v>30</v>
      </c>
      <c r="R495" s="2" t="s">
        <v>179</v>
      </c>
      <c r="S495" s="2" t="s">
        <v>169</v>
      </c>
      <c r="T495" s="2" t="s">
        <v>170</v>
      </c>
    </row>
    <row r="496" spans="1:20" s="7" customFormat="1" hidden="1" x14ac:dyDescent="0.25">
      <c r="A496" s="4">
        <v>42046</v>
      </c>
      <c r="B496" s="2" t="s">
        <v>846</v>
      </c>
      <c r="C496" s="2" t="s">
        <v>847</v>
      </c>
      <c r="D496" s="2" t="s">
        <v>141</v>
      </c>
      <c r="E496" s="2" t="s">
        <v>142</v>
      </c>
      <c r="F496" s="5">
        <v>2309909690</v>
      </c>
      <c r="G496" s="5"/>
      <c r="H496" s="2" t="s">
        <v>848</v>
      </c>
      <c r="I496" s="6">
        <v>5000</v>
      </c>
      <c r="J496" s="6">
        <v>174347.67</v>
      </c>
      <c r="K496" s="2" t="s">
        <v>157</v>
      </c>
      <c r="L496" s="2"/>
      <c r="M496" s="2" t="s">
        <v>118</v>
      </c>
      <c r="N496" s="2" t="s">
        <v>144</v>
      </c>
      <c r="O496" s="3">
        <v>21</v>
      </c>
      <c r="P496" s="3">
        <v>30</v>
      </c>
      <c r="Q496" s="3">
        <v>30</v>
      </c>
      <c r="R496" s="2" t="s">
        <v>208</v>
      </c>
      <c r="S496" s="2" t="s">
        <v>209</v>
      </c>
      <c r="T496" s="2" t="s">
        <v>161</v>
      </c>
    </row>
    <row r="497" spans="1:20" s="7" customFormat="1" hidden="1" x14ac:dyDescent="0.25">
      <c r="A497" s="4">
        <v>42046</v>
      </c>
      <c r="B497" s="2" t="s">
        <v>503</v>
      </c>
      <c r="C497" s="2" t="s">
        <v>504</v>
      </c>
      <c r="D497" s="2" t="s">
        <v>82</v>
      </c>
      <c r="E497" s="2" t="s">
        <v>83</v>
      </c>
      <c r="F497" s="5">
        <v>2309903100</v>
      </c>
      <c r="G497" s="5"/>
      <c r="H497" s="2" t="s">
        <v>849</v>
      </c>
      <c r="I497" s="6">
        <v>10000</v>
      </c>
      <c r="J497" s="6">
        <v>826225.91</v>
      </c>
      <c r="K497" s="2" t="s">
        <v>157</v>
      </c>
      <c r="L497" s="2"/>
      <c r="M497" s="2" t="s">
        <v>207</v>
      </c>
      <c r="N497" s="2" t="s">
        <v>506</v>
      </c>
      <c r="O497" s="3">
        <v>21</v>
      </c>
      <c r="P497" s="3">
        <v>30</v>
      </c>
      <c r="Q497" s="3">
        <v>30</v>
      </c>
      <c r="R497" s="2" t="s">
        <v>179</v>
      </c>
      <c r="S497" s="2" t="s">
        <v>169</v>
      </c>
      <c r="T497" s="2" t="s">
        <v>170</v>
      </c>
    </row>
    <row r="498" spans="1:20" s="7" customFormat="1" hidden="1" x14ac:dyDescent="0.25">
      <c r="A498" s="4">
        <v>42046</v>
      </c>
      <c r="B498" s="2" t="s">
        <v>180</v>
      </c>
      <c r="C498" s="2" t="s">
        <v>181</v>
      </c>
      <c r="D498" s="2" t="s">
        <v>182</v>
      </c>
      <c r="E498" s="2" t="s">
        <v>183</v>
      </c>
      <c r="F498" s="5">
        <v>2309903100</v>
      </c>
      <c r="G498" s="5"/>
      <c r="H498" s="2" t="s">
        <v>184</v>
      </c>
      <c r="I498" s="6">
        <v>20000</v>
      </c>
      <c r="J498" s="6">
        <v>316092.36</v>
      </c>
      <c r="K498" s="2" t="s">
        <v>157</v>
      </c>
      <c r="L498" s="2"/>
      <c r="M498" s="2" t="s">
        <v>41</v>
      </c>
      <c r="N498" s="2" t="s">
        <v>185</v>
      </c>
      <c r="O498" s="3">
        <v>21</v>
      </c>
      <c r="P498" s="3">
        <v>30</v>
      </c>
      <c r="Q498" s="3">
        <v>30</v>
      </c>
      <c r="R498" s="2" t="s">
        <v>179</v>
      </c>
      <c r="S498" s="2" t="s">
        <v>169</v>
      </c>
      <c r="T498" s="2" t="s">
        <v>170</v>
      </c>
    </row>
    <row r="499" spans="1:20" s="7" customFormat="1" hidden="1" x14ac:dyDescent="0.25">
      <c r="A499" s="4">
        <v>42047</v>
      </c>
      <c r="B499" s="2" t="s">
        <v>335</v>
      </c>
      <c r="C499" s="2" t="s">
        <v>336</v>
      </c>
      <c r="D499" s="2" t="s">
        <v>102</v>
      </c>
      <c r="E499" s="2" t="s">
        <v>103</v>
      </c>
      <c r="F499" s="5">
        <v>2309903100</v>
      </c>
      <c r="G499" s="5"/>
      <c r="H499" s="2" t="s">
        <v>850</v>
      </c>
      <c r="I499" s="6">
        <v>14500</v>
      </c>
      <c r="J499" s="6">
        <v>406098.01</v>
      </c>
      <c r="K499" s="2" t="s">
        <v>157</v>
      </c>
      <c r="L499" s="2"/>
      <c r="M499" s="2" t="s">
        <v>207</v>
      </c>
      <c r="N499" s="2" t="s">
        <v>338</v>
      </c>
      <c r="O499" s="3">
        <v>21</v>
      </c>
      <c r="P499" s="3">
        <v>30</v>
      </c>
      <c r="Q499" s="3">
        <v>30</v>
      </c>
      <c r="R499" s="2" t="s">
        <v>339</v>
      </c>
      <c r="S499" s="2" t="s">
        <v>169</v>
      </c>
      <c r="T499" s="2" t="s">
        <v>170</v>
      </c>
    </row>
    <row r="500" spans="1:20" s="7" customFormat="1" hidden="1" x14ac:dyDescent="0.25">
      <c r="A500" s="4">
        <v>42047</v>
      </c>
      <c r="B500" s="2" t="s">
        <v>335</v>
      </c>
      <c r="C500" s="2" t="s">
        <v>336</v>
      </c>
      <c r="D500" s="2" t="s">
        <v>102</v>
      </c>
      <c r="E500" s="2" t="s">
        <v>103</v>
      </c>
      <c r="F500" s="5">
        <v>2309909690</v>
      </c>
      <c r="G500" s="5"/>
      <c r="H500" s="2" t="s">
        <v>851</v>
      </c>
      <c r="I500" s="6">
        <v>5500</v>
      </c>
      <c r="J500" s="6">
        <v>349362.67</v>
      </c>
      <c r="K500" s="2" t="s">
        <v>157</v>
      </c>
      <c r="L500" s="2"/>
      <c r="M500" s="2" t="s">
        <v>207</v>
      </c>
      <c r="N500" s="2" t="s">
        <v>338</v>
      </c>
      <c r="O500" s="3">
        <v>21</v>
      </c>
      <c r="P500" s="3">
        <v>30</v>
      </c>
      <c r="Q500" s="3">
        <v>30</v>
      </c>
      <c r="R500" s="2" t="s">
        <v>339</v>
      </c>
      <c r="S500" s="2" t="s">
        <v>169</v>
      </c>
      <c r="T500" s="2" t="s">
        <v>170</v>
      </c>
    </row>
    <row r="501" spans="1:20" s="7" customFormat="1" hidden="1" x14ac:dyDescent="0.25">
      <c r="A501" s="4">
        <v>42047</v>
      </c>
      <c r="B501" s="2" t="s">
        <v>425</v>
      </c>
      <c r="C501" s="2" t="s">
        <v>797</v>
      </c>
      <c r="D501" s="2" t="s">
        <v>342</v>
      </c>
      <c r="E501" s="2" t="s">
        <v>343</v>
      </c>
      <c r="F501" s="5">
        <v>2309909690</v>
      </c>
      <c r="G501" s="5"/>
      <c r="H501" s="2" t="s">
        <v>852</v>
      </c>
      <c r="I501" s="6">
        <v>20000</v>
      </c>
      <c r="J501" s="6">
        <v>825766.31</v>
      </c>
      <c r="K501" s="2" t="s">
        <v>167</v>
      </c>
      <c r="L501" s="2"/>
      <c r="M501" s="2" t="s">
        <v>25</v>
      </c>
      <c r="N501" s="2" t="s">
        <v>356</v>
      </c>
      <c r="O501" s="3">
        <v>21</v>
      </c>
      <c r="P501" s="3">
        <v>30</v>
      </c>
      <c r="Q501" s="3">
        <v>30</v>
      </c>
      <c r="R501" s="2" t="s">
        <v>179</v>
      </c>
      <c r="S501" s="2" t="s">
        <v>209</v>
      </c>
      <c r="T501" s="2" t="s">
        <v>161</v>
      </c>
    </row>
    <row r="502" spans="1:20" s="7" customFormat="1" hidden="1" x14ac:dyDescent="0.25">
      <c r="A502" s="4">
        <v>42047</v>
      </c>
      <c r="B502" s="2" t="s">
        <v>70</v>
      </c>
      <c r="C502" s="2" t="s">
        <v>604</v>
      </c>
      <c r="D502" s="2" t="s">
        <v>66</v>
      </c>
      <c r="E502" s="2" t="s">
        <v>853</v>
      </c>
      <c r="F502" s="5">
        <v>2309903100</v>
      </c>
      <c r="G502" s="5"/>
      <c r="H502" s="2" t="s">
        <v>854</v>
      </c>
      <c r="I502" s="6">
        <v>34000</v>
      </c>
      <c r="J502" s="6">
        <v>868974.28</v>
      </c>
      <c r="K502" s="2" t="s">
        <v>48</v>
      </c>
      <c r="L502" s="2"/>
      <c r="M502" s="2" t="s">
        <v>69</v>
      </c>
      <c r="N502" s="2" t="s">
        <v>62</v>
      </c>
      <c r="O502" s="3">
        <v>21</v>
      </c>
      <c r="P502" s="3">
        <v>11</v>
      </c>
      <c r="Q502" s="3">
        <v>31</v>
      </c>
      <c r="R502" s="2" t="s">
        <v>347</v>
      </c>
      <c r="S502" s="2" t="s">
        <v>51</v>
      </c>
      <c r="T502" s="2" t="s">
        <v>52</v>
      </c>
    </row>
    <row r="503" spans="1:20" s="7" customFormat="1" hidden="1" x14ac:dyDescent="0.25">
      <c r="A503" s="4">
        <v>42047</v>
      </c>
      <c r="B503" s="2" t="s">
        <v>335</v>
      </c>
      <c r="C503" s="2" t="s">
        <v>336</v>
      </c>
      <c r="D503" s="2" t="s">
        <v>102</v>
      </c>
      <c r="E503" s="2" t="s">
        <v>103</v>
      </c>
      <c r="F503" s="5">
        <v>2309903100</v>
      </c>
      <c r="G503" s="5"/>
      <c r="H503" s="2" t="s">
        <v>855</v>
      </c>
      <c r="I503" s="6">
        <v>20000</v>
      </c>
      <c r="J503" s="6">
        <v>560135.18999999994</v>
      </c>
      <c r="K503" s="2" t="s">
        <v>157</v>
      </c>
      <c r="L503" s="2"/>
      <c r="M503" s="2" t="s">
        <v>207</v>
      </c>
      <c r="N503" s="2" t="s">
        <v>338</v>
      </c>
      <c r="O503" s="3">
        <v>21</v>
      </c>
      <c r="P503" s="3">
        <v>30</v>
      </c>
      <c r="Q503" s="3">
        <v>30</v>
      </c>
      <c r="R503" s="2" t="s">
        <v>339</v>
      </c>
      <c r="S503" s="2" t="s">
        <v>169</v>
      </c>
      <c r="T503" s="2" t="s">
        <v>170</v>
      </c>
    </row>
    <row r="504" spans="1:20" s="7" customFormat="1" hidden="1" x14ac:dyDescent="0.25">
      <c r="A504" s="4">
        <v>42048</v>
      </c>
      <c r="B504" s="2" t="s">
        <v>856</v>
      </c>
      <c r="C504" s="2" t="s">
        <v>857</v>
      </c>
      <c r="D504" s="2" t="s">
        <v>858</v>
      </c>
      <c r="E504" s="2" t="s">
        <v>859</v>
      </c>
      <c r="F504" s="5">
        <v>2309903100</v>
      </c>
      <c r="G504" s="5"/>
      <c r="H504" s="2" t="s">
        <v>860</v>
      </c>
      <c r="I504" s="6">
        <v>10000</v>
      </c>
      <c r="J504" s="6">
        <v>971183.18</v>
      </c>
      <c r="K504" s="2" t="s">
        <v>310</v>
      </c>
      <c r="L504" s="2"/>
      <c r="M504" s="2" t="s">
        <v>25</v>
      </c>
      <c r="N504" s="2" t="s">
        <v>861</v>
      </c>
      <c r="O504" s="3">
        <v>21</v>
      </c>
      <c r="P504" s="3">
        <v>30</v>
      </c>
      <c r="Q504" s="3">
        <v>30</v>
      </c>
      <c r="R504" s="2" t="s">
        <v>79</v>
      </c>
      <c r="S504" s="2" t="s">
        <v>169</v>
      </c>
      <c r="T504" s="2" t="s">
        <v>170</v>
      </c>
    </row>
    <row r="505" spans="1:20" s="7" customFormat="1" hidden="1" x14ac:dyDescent="0.25">
      <c r="A505" s="4">
        <v>42048</v>
      </c>
      <c r="B505" s="2" t="s">
        <v>227</v>
      </c>
      <c r="C505" s="2" t="s">
        <v>862</v>
      </c>
      <c r="D505" s="2" t="s">
        <v>141</v>
      </c>
      <c r="E505" s="2" t="s">
        <v>142</v>
      </c>
      <c r="F505" s="5">
        <v>2309903100</v>
      </c>
      <c r="G505" s="5"/>
      <c r="H505" s="2" t="s">
        <v>863</v>
      </c>
      <c r="I505" s="6">
        <v>11500</v>
      </c>
      <c r="J505" s="6">
        <v>311800.92</v>
      </c>
      <c r="K505" s="2" t="s">
        <v>157</v>
      </c>
      <c r="L505" s="2"/>
      <c r="M505" s="2" t="s">
        <v>25</v>
      </c>
      <c r="N505" s="2" t="s">
        <v>801</v>
      </c>
      <c r="O505" s="3">
        <v>21</v>
      </c>
      <c r="P505" s="3">
        <v>30</v>
      </c>
      <c r="Q505" s="3">
        <v>30</v>
      </c>
      <c r="R505" s="2" t="s">
        <v>864</v>
      </c>
      <c r="S505" s="2" t="s">
        <v>209</v>
      </c>
      <c r="T505" s="2" t="s">
        <v>161</v>
      </c>
    </row>
    <row r="506" spans="1:20" s="7" customFormat="1" hidden="1" x14ac:dyDescent="0.25">
      <c r="A506" s="4">
        <v>42048</v>
      </c>
      <c r="B506" s="2" t="s">
        <v>227</v>
      </c>
      <c r="C506" s="2" t="s">
        <v>862</v>
      </c>
      <c r="D506" s="2" t="s">
        <v>141</v>
      </c>
      <c r="E506" s="2" t="s">
        <v>142</v>
      </c>
      <c r="F506" s="5">
        <v>2309909690</v>
      </c>
      <c r="G506" s="5"/>
      <c r="H506" s="2" t="s">
        <v>865</v>
      </c>
      <c r="I506" s="6">
        <v>10000</v>
      </c>
      <c r="J506" s="6">
        <v>440156.12</v>
      </c>
      <c r="K506" s="2" t="s">
        <v>157</v>
      </c>
      <c r="L506" s="2"/>
      <c r="M506" s="2" t="s">
        <v>25</v>
      </c>
      <c r="N506" s="2" t="s">
        <v>801</v>
      </c>
      <c r="O506" s="3">
        <v>21</v>
      </c>
      <c r="P506" s="3">
        <v>30</v>
      </c>
      <c r="Q506" s="3">
        <v>30</v>
      </c>
      <c r="R506" s="2" t="s">
        <v>864</v>
      </c>
      <c r="S506" s="2" t="s">
        <v>209</v>
      </c>
      <c r="T506" s="2" t="s">
        <v>161</v>
      </c>
    </row>
    <row r="507" spans="1:20" s="7" customFormat="1" hidden="1" x14ac:dyDescent="0.25">
      <c r="A507" s="4">
        <v>42048</v>
      </c>
      <c r="B507" s="2" t="s">
        <v>866</v>
      </c>
      <c r="C507" s="2" t="s">
        <v>867</v>
      </c>
      <c r="D507" s="2" t="s">
        <v>460</v>
      </c>
      <c r="E507" s="2" t="s">
        <v>461</v>
      </c>
      <c r="F507" s="5">
        <v>2309903100</v>
      </c>
      <c r="G507" s="5"/>
      <c r="H507" s="2" t="s">
        <v>868</v>
      </c>
      <c r="I507" s="6">
        <v>10000</v>
      </c>
      <c r="J507" s="6">
        <v>715336.05</v>
      </c>
      <c r="K507" s="2" t="s">
        <v>869</v>
      </c>
      <c r="L507" s="2"/>
      <c r="M507" s="2" t="s">
        <v>118</v>
      </c>
      <c r="N507" s="2" t="s">
        <v>870</v>
      </c>
      <c r="O507" s="3">
        <v>21</v>
      </c>
      <c r="P507" s="3">
        <v>30</v>
      </c>
      <c r="Q507" s="3">
        <v>30</v>
      </c>
      <c r="R507" s="2" t="s">
        <v>339</v>
      </c>
      <c r="S507" s="2" t="s">
        <v>429</v>
      </c>
      <c r="T507" s="2" t="s">
        <v>430</v>
      </c>
    </row>
    <row r="508" spans="1:20" s="7" customFormat="1" hidden="1" x14ac:dyDescent="0.25">
      <c r="A508" s="4">
        <v>42048</v>
      </c>
      <c r="B508" s="2" t="s">
        <v>866</v>
      </c>
      <c r="C508" s="2" t="s">
        <v>867</v>
      </c>
      <c r="D508" s="2" t="s">
        <v>460</v>
      </c>
      <c r="E508" s="2" t="s">
        <v>461</v>
      </c>
      <c r="F508" s="5">
        <v>2309909690</v>
      </c>
      <c r="G508" s="5"/>
      <c r="H508" s="2" t="s">
        <v>871</v>
      </c>
      <c r="I508" s="6">
        <v>2000</v>
      </c>
      <c r="J508" s="6">
        <v>743687.78</v>
      </c>
      <c r="K508" s="2" t="s">
        <v>869</v>
      </c>
      <c r="L508" s="2"/>
      <c r="M508" s="2" t="s">
        <v>118</v>
      </c>
      <c r="N508" s="2" t="s">
        <v>870</v>
      </c>
      <c r="O508" s="3">
        <v>21</v>
      </c>
      <c r="P508" s="3">
        <v>30</v>
      </c>
      <c r="Q508" s="3">
        <v>30</v>
      </c>
      <c r="R508" s="2" t="s">
        <v>339</v>
      </c>
      <c r="S508" s="2" t="s">
        <v>429</v>
      </c>
      <c r="T508" s="2" t="s">
        <v>430</v>
      </c>
    </row>
    <row r="509" spans="1:20" s="7" customFormat="1" hidden="1" x14ac:dyDescent="0.25">
      <c r="A509" s="4">
        <v>42048</v>
      </c>
      <c r="B509" s="2" t="s">
        <v>872</v>
      </c>
      <c r="C509" s="2" t="s">
        <v>873</v>
      </c>
      <c r="D509" s="2" t="s">
        <v>874</v>
      </c>
      <c r="E509" s="2" t="s">
        <v>875</v>
      </c>
      <c r="F509" s="5">
        <v>2309909690</v>
      </c>
      <c r="G509" s="5"/>
      <c r="H509" s="2" t="s">
        <v>876</v>
      </c>
      <c r="I509" s="6">
        <v>100</v>
      </c>
      <c r="J509" s="6">
        <v>75451.28</v>
      </c>
      <c r="K509" s="2" t="s">
        <v>519</v>
      </c>
      <c r="L509" s="2"/>
      <c r="M509" s="2" t="s">
        <v>297</v>
      </c>
      <c r="N509" s="2" t="s">
        <v>469</v>
      </c>
      <c r="O509" s="3">
        <v>21</v>
      </c>
      <c r="P509" s="3">
        <v>30</v>
      </c>
      <c r="Q509" s="3">
        <v>30</v>
      </c>
      <c r="R509" s="2" t="s">
        <v>179</v>
      </c>
      <c r="S509" s="2" t="s">
        <v>209</v>
      </c>
      <c r="T509" s="2" t="s">
        <v>161</v>
      </c>
    </row>
    <row r="510" spans="1:20" s="7" customFormat="1" hidden="1" x14ac:dyDescent="0.25">
      <c r="A510" s="4">
        <v>42048</v>
      </c>
      <c r="B510" s="2" t="s">
        <v>872</v>
      </c>
      <c r="C510" s="2" t="s">
        <v>873</v>
      </c>
      <c r="D510" s="2" t="s">
        <v>874</v>
      </c>
      <c r="E510" s="2" t="s">
        <v>875</v>
      </c>
      <c r="F510" s="5">
        <v>2309909690</v>
      </c>
      <c r="G510" s="5"/>
      <c r="H510" s="2" t="s">
        <v>877</v>
      </c>
      <c r="I510" s="6">
        <v>100</v>
      </c>
      <c r="J510" s="6">
        <v>61423.08</v>
      </c>
      <c r="K510" s="2" t="s">
        <v>290</v>
      </c>
      <c r="L510" s="2"/>
      <c r="M510" s="2" t="s">
        <v>297</v>
      </c>
      <c r="N510" s="2" t="s">
        <v>469</v>
      </c>
      <c r="O510" s="3">
        <v>21</v>
      </c>
      <c r="P510" s="3">
        <v>30</v>
      </c>
      <c r="Q510" s="3">
        <v>30</v>
      </c>
      <c r="R510" s="2" t="s">
        <v>179</v>
      </c>
      <c r="S510" s="2" t="s">
        <v>209</v>
      </c>
      <c r="T510" s="2" t="s">
        <v>161</v>
      </c>
    </row>
    <row r="511" spans="1:20" s="7" customFormat="1" hidden="1" x14ac:dyDescent="0.25">
      <c r="A511" s="4">
        <v>42048</v>
      </c>
      <c r="B511" s="2" t="s">
        <v>872</v>
      </c>
      <c r="C511" s="2" t="s">
        <v>873</v>
      </c>
      <c r="D511" s="2" t="s">
        <v>874</v>
      </c>
      <c r="E511" s="2" t="s">
        <v>875</v>
      </c>
      <c r="F511" s="5">
        <v>2309903100</v>
      </c>
      <c r="G511" s="5"/>
      <c r="H511" s="2" t="s">
        <v>878</v>
      </c>
      <c r="I511" s="6">
        <v>200</v>
      </c>
      <c r="J511" s="6">
        <v>95925.64</v>
      </c>
      <c r="K511" s="2" t="s">
        <v>290</v>
      </c>
      <c r="L511" s="2"/>
      <c r="M511" s="2" t="s">
        <v>297</v>
      </c>
      <c r="N511" s="2" t="s">
        <v>469</v>
      </c>
      <c r="O511" s="3">
        <v>21</v>
      </c>
      <c r="P511" s="3">
        <v>30</v>
      </c>
      <c r="Q511" s="3">
        <v>30</v>
      </c>
      <c r="R511" s="2" t="s">
        <v>179</v>
      </c>
      <c r="S511" s="2" t="s">
        <v>209</v>
      </c>
      <c r="T511" s="2" t="s">
        <v>161</v>
      </c>
    </row>
    <row r="512" spans="1:20" s="7" customFormat="1" hidden="1" x14ac:dyDescent="0.25">
      <c r="A512" s="4">
        <v>42048</v>
      </c>
      <c r="B512" s="2" t="s">
        <v>227</v>
      </c>
      <c r="C512" s="2" t="s">
        <v>228</v>
      </c>
      <c r="D512" s="2" t="s">
        <v>229</v>
      </c>
      <c r="E512" s="2" t="s">
        <v>230</v>
      </c>
      <c r="F512" s="5">
        <v>2309903100</v>
      </c>
      <c r="G512" s="5"/>
      <c r="H512" s="2" t="s">
        <v>879</v>
      </c>
      <c r="I512" s="6">
        <v>11500</v>
      </c>
      <c r="J512" s="6">
        <v>388586.13</v>
      </c>
      <c r="K512" s="2" t="s">
        <v>157</v>
      </c>
      <c r="L512" s="2"/>
      <c r="M512" s="2" t="s">
        <v>25</v>
      </c>
      <c r="N512" s="2" t="s">
        <v>232</v>
      </c>
      <c r="O512" s="3">
        <v>41</v>
      </c>
      <c r="P512" s="3">
        <v>30</v>
      </c>
      <c r="Q512" s="3">
        <v>30</v>
      </c>
      <c r="R512" s="2" t="s">
        <v>208</v>
      </c>
      <c r="S512" s="2" t="s">
        <v>209</v>
      </c>
      <c r="T512" s="2" t="s">
        <v>161</v>
      </c>
    </row>
    <row r="513" spans="1:20" s="7" customFormat="1" hidden="1" x14ac:dyDescent="0.25">
      <c r="A513" s="4">
        <v>42048</v>
      </c>
      <c r="B513" s="2" t="s">
        <v>227</v>
      </c>
      <c r="C513" s="2" t="s">
        <v>228</v>
      </c>
      <c r="D513" s="2" t="s">
        <v>229</v>
      </c>
      <c r="E513" s="2" t="s">
        <v>230</v>
      </c>
      <c r="F513" s="5">
        <v>2309909690</v>
      </c>
      <c r="G513" s="5"/>
      <c r="H513" s="2" t="s">
        <v>880</v>
      </c>
      <c r="I513" s="6">
        <v>2700</v>
      </c>
      <c r="J513" s="6">
        <v>106708.19</v>
      </c>
      <c r="K513" s="2" t="s">
        <v>157</v>
      </c>
      <c r="L513" s="2"/>
      <c r="M513" s="2" t="s">
        <v>25</v>
      </c>
      <c r="N513" s="2" t="s">
        <v>232</v>
      </c>
      <c r="O513" s="3">
        <v>41</v>
      </c>
      <c r="P513" s="3">
        <v>30</v>
      </c>
      <c r="Q513" s="3">
        <v>30</v>
      </c>
      <c r="R513" s="2" t="s">
        <v>208</v>
      </c>
      <c r="S513" s="2" t="s">
        <v>209</v>
      </c>
      <c r="T513" s="2" t="s">
        <v>161</v>
      </c>
    </row>
    <row r="514" spans="1:20" s="7" customFormat="1" hidden="1" x14ac:dyDescent="0.25">
      <c r="A514" s="4">
        <v>42048</v>
      </c>
      <c r="B514" s="2" t="s">
        <v>509</v>
      </c>
      <c r="C514" s="2" t="s">
        <v>510</v>
      </c>
      <c r="D514" s="2" t="s">
        <v>511</v>
      </c>
      <c r="E514" s="2" t="s">
        <v>512</v>
      </c>
      <c r="F514" s="5">
        <v>2309903100</v>
      </c>
      <c r="G514" s="5"/>
      <c r="H514" s="2" t="s">
        <v>881</v>
      </c>
      <c r="I514" s="6">
        <v>34.92</v>
      </c>
      <c r="J514" s="6">
        <v>903.57</v>
      </c>
      <c r="K514" s="2" t="s">
        <v>249</v>
      </c>
      <c r="L514" s="2"/>
      <c r="M514" s="2" t="s">
        <v>41</v>
      </c>
      <c r="N514" s="2" t="s">
        <v>365</v>
      </c>
      <c r="O514" s="3">
        <v>21</v>
      </c>
      <c r="P514" s="3">
        <v>30</v>
      </c>
      <c r="Q514" s="3">
        <v>30</v>
      </c>
      <c r="R514" s="2" t="s">
        <v>179</v>
      </c>
      <c r="S514" s="2" t="s">
        <v>209</v>
      </c>
      <c r="T514" s="2" t="s">
        <v>161</v>
      </c>
    </row>
    <row r="515" spans="1:20" s="7" customFormat="1" hidden="1" x14ac:dyDescent="0.25">
      <c r="A515" s="4">
        <v>42048</v>
      </c>
      <c r="B515" s="2" t="s">
        <v>399</v>
      </c>
      <c r="C515" s="2" t="s">
        <v>400</v>
      </c>
      <c r="D515" s="2" t="s">
        <v>401</v>
      </c>
      <c r="E515" s="2" t="s">
        <v>402</v>
      </c>
      <c r="F515" s="5">
        <v>2309905100</v>
      </c>
      <c r="G515" s="5"/>
      <c r="H515" s="2" t="s">
        <v>882</v>
      </c>
      <c r="I515" s="6">
        <v>21000</v>
      </c>
      <c r="J515" s="6">
        <v>272661.31</v>
      </c>
      <c r="K515" s="2" t="s">
        <v>157</v>
      </c>
      <c r="L515" s="2"/>
      <c r="M515" s="2" t="s">
        <v>25</v>
      </c>
      <c r="N515" s="2" t="s">
        <v>404</v>
      </c>
      <c r="O515" s="3">
        <v>41</v>
      </c>
      <c r="P515" s="3">
        <v>30</v>
      </c>
      <c r="Q515" s="3">
        <v>30</v>
      </c>
      <c r="R515" s="2" t="s">
        <v>194</v>
      </c>
      <c r="S515" s="2" t="s">
        <v>209</v>
      </c>
      <c r="T515" s="2" t="s">
        <v>161</v>
      </c>
    </row>
    <row r="516" spans="1:20" s="7" customFormat="1" x14ac:dyDescent="0.25">
      <c r="A516" s="4">
        <v>42049</v>
      </c>
      <c r="B516" s="2" t="s">
        <v>883</v>
      </c>
      <c r="C516" s="2" t="s">
        <v>884</v>
      </c>
      <c r="D516" s="2" t="s">
        <v>617</v>
      </c>
      <c r="E516" s="2" t="s">
        <v>618</v>
      </c>
      <c r="F516" s="5">
        <v>2309903100</v>
      </c>
      <c r="G516" s="5" t="s">
        <v>3458</v>
      </c>
      <c r="H516" s="2" t="s">
        <v>885</v>
      </c>
      <c r="I516" s="6">
        <v>12000</v>
      </c>
      <c r="J516" s="6">
        <v>530250.68000000005</v>
      </c>
      <c r="K516" s="2" t="s">
        <v>248</v>
      </c>
      <c r="L516" s="2"/>
      <c r="M516" s="2" t="s">
        <v>25</v>
      </c>
      <c r="N516" s="2" t="s">
        <v>886</v>
      </c>
      <c r="O516" s="3">
        <v>21</v>
      </c>
      <c r="P516" s="3">
        <v>30</v>
      </c>
      <c r="Q516" s="3">
        <v>30</v>
      </c>
      <c r="R516" s="2" t="s">
        <v>179</v>
      </c>
      <c r="S516" s="2" t="s">
        <v>169</v>
      </c>
      <c r="T516" s="2" t="s">
        <v>170</v>
      </c>
    </row>
    <row r="517" spans="1:20" s="7" customFormat="1" hidden="1" x14ac:dyDescent="0.25">
      <c r="A517" s="4">
        <v>42049</v>
      </c>
      <c r="B517" s="2" t="s">
        <v>883</v>
      </c>
      <c r="C517" s="2" t="s">
        <v>884</v>
      </c>
      <c r="D517" s="2" t="s">
        <v>617</v>
      </c>
      <c r="E517" s="2" t="s">
        <v>618</v>
      </c>
      <c r="F517" s="5">
        <v>2309909690</v>
      </c>
      <c r="G517" s="5"/>
      <c r="H517" s="2" t="s">
        <v>887</v>
      </c>
      <c r="I517" s="6">
        <v>9500</v>
      </c>
      <c r="J517" s="6">
        <v>174687.65</v>
      </c>
      <c r="K517" s="2" t="s">
        <v>249</v>
      </c>
      <c r="L517" s="2"/>
      <c r="M517" s="2" t="s">
        <v>25</v>
      </c>
      <c r="N517" s="2" t="s">
        <v>886</v>
      </c>
      <c r="O517" s="3">
        <v>21</v>
      </c>
      <c r="P517" s="3">
        <v>30</v>
      </c>
      <c r="Q517" s="3">
        <v>30</v>
      </c>
      <c r="R517" s="2" t="s">
        <v>179</v>
      </c>
      <c r="S517" s="2" t="s">
        <v>169</v>
      </c>
      <c r="T517" s="2" t="s">
        <v>170</v>
      </c>
    </row>
    <row r="518" spans="1:20" s="7" customFormat="1" hidden="1" x14ac:dyDescent="0.25">
      <c r="A518" s="4">
        <v>42051</v>
      </c>
      <c r="B518" s="2" t="s">
        <v>180</v>
      </c>
      <c r="C518" s="2" t="s">
        <v>181</v>
      </c>
      <c r="D518" s="2" t="s">
        <v>182</v>
      </c>
      <c r="E518" s="2" t="s">
        <v>183</v>
      </c>
      <c r="F518" s="5">
        <v>2309903100</v>
      </c>
      <c r="G518" s="5"/>
      <c r="H518" s="2" t="s">
        <v>184</v>
      </c>
      <c r="I518" s="6">
        <v>20000</v>
      </c>
      <c r="J518" s="6">
        <v>330617.36</v>
      </c>
      <c r="K518" s="2" t="s">
        <v>157</v>
      </c>
      <c r="L518" s="2"/>
      <c r="M518" s="2" t="s">
        <v>41</v>
      </c>
      <c r="N518" s="2" t="s">
        <v>185</v>
      </c>
      <c r="O518" s="3">
        <v>21</v>
      </c>
      <c r="P518" s="3">
        <v>30</v>
      </c>
      <c r="Q518" s="3">
        <v>30</v>
      </c>
      <c r="R518" s="2" t="s">
        <v>179</v>
      </c>
      <c r="S518" s="2" t="s">
        <v>169</v>
      </c>
      <c r="T518" s="2" t="s">
        <v>170</v>
      </c>
    </row>
    <row r="519" spans="1:20" s="7" customFormat="1" hidden="1" x14ac:dyDescent="0.25">
      <c r="A519" s="4">
        <v>42051</v>
      </c>
      <c r="B519" s="2" t="s">
        <v>180</v>
      </c>
      <c r="C519" s="2" t="s">
        <v>181</v>
      </c>
      <c r="D519" s="2" t="s">
        <v>182</v>
      </c>
      <c r="E519" s="2" t="s">
        <v>183</v>
      </c>
      <c r="F519" s="5">
        <v>2309903100</v>
      </c>
      <c r="G519" s="5"/>
      <c r="H519" s="2" t="s">
        <v>888</v>
      </c>
      <c r="I519" s="6">
        <v>20000</v>
      </c>
      <c r="J519" s="6">
        <v>289990.65000000002</v>
      </c>
      <c r="K519" s="2" t="s">
        <v>157</v>
      </c>
      <c r="L519" s="2"/>
      <c r="M519" s="2" t="s">
        <v>41</v>
      </c>
      <c r="N519" s="2" t="s">
        <v>185</v>
      </c>
      <c r="O519" s="3">
        <v>21</v>
      </c>
      <c r="P519" s="3">
        <v>30</v>
      </c>
      <c r="Q519" s="3">
        <v>30</v>
      </c>
      <c r="R519" s="2" t="s">
        <v>179</v>
      </c>
      <c r="S519" s="2" t="s">
        <v>169</v>
      </c>
      <c r="T519" s="2" t="s">
        <v>170</v>
      </c>
    </row>
    <row r="520" spans="1:20" s="7" customFormat="1" hidden="1" x14ac:dyDescent="0.25">
      <c r="A520" s="4">
        <v>42051</v>
      </c>
      <c r="B520" s="2" t="s">
        <v>559</v>
      </c>
      <c r="C520" s="2" t="s">
        <v>560</v>
      </c>
      <c r="D520" s="2" t="s">
        <v>561</v>
      </c>
      <c r="E520" s="2" t="s">
        <v>562</v>
      </c>
      <c r="F520" s="5">
        <v>2309909690</v>
      </c>
      <c r="G520" s="5"/>
      <c r="H520" s="2" t="s">
        <v>563</v>
      </c>
      <c r="I520" s="6">
        <v>20000</v>
      </c>
      <c r="J520" s="6">
        <v>419855.19</v>
      </c>
      <c r="K520" s="2" t="s">
        <v>167</v>
      </c>
      <c r="L520" s="2"/>
      <c r="M520" s="2" t="s">
        <v>297</v>
      </c>
      <c r="N520" s="2" t="s">
        <v>564</v>
      </c>
      <c r="O520" s="3">
        <v>21</v>
      </c>
      <c r="P520" s="3">
        <v>30</v>
      </c>
      <c r="Q520" s="3">
        <v>30</v>
      </c>
      <c r="R520" s="2" t="s">
        <v>179</v>
      </c>
      <c r="S520" s="2" t="s">
        <v>209</v>
      </c>
      <c r="T520" s="2" t="s">
        <v>161</v>
      </c>
    </row>
    <row r="521" spans="1:20" s="7" customFormat="1" hidden="1" x14ac:dyDescent="0.25">
      <c r="A521" s="4">
        <v>42051</v>
      </c>
      <c r="B521" s="2" t="s">
        <v>243</v>
      </c>
      <c r="C521" s="2" t="s">
        <v>244</v>
      </c>
      <c r="D521" s="2" t="s">
        <v>245</v>
      </c>
      <c r="E521" s="2" t="s">
        <v>246</v>
      </c>
      <c r="F521" s="5">
        <v>2309903100</v>
      </c>
      <c r="G521" s="5"/>
      <c r="H521" s="2" t="s">
        <v>405</v>
      </c>
      <c r="I521" s="6">
        <v>10000</v>
      </c>
      <c r="J521" s="6">
        <v>2049363.11</v>
      </c>
      <c r="K521" s="2" t="s">
        <v>249</v>
      </c>
      <c r="L521" s="2"/>
      <c r="M521" s="2" t="s">
        <v>25</v>
      </c>
      <c r="N521" s="2" t="s">
        <v>250</v>
      </c>
      <c r="O521" s="3">
        <v>21</v>
      </c>
      <c r="P521" s="3">
        <v>30</v>
      </c>
      <c r="Q521" s="3">
        <v>30</v>
      </c>
      <c r="R521" s="2" t="s">
        <v>208</v>
      </c>
      <c r="S521" s="2" t="s">
        <v>169</v>
      </c>
      <c r="T521" s="2" t="s">
        <v>170</v>
      </c>
    </row>
    <row r="522" spans="1:20" s="7" customFormat="1" hidden="1" x14ac:dyDescent="0.25">
      <c r="A522" s="4">
        <v>42051</v>
      </c>
      <c r="B522" s="2" t="s">
        <v>243</v>
      </c>
      <c r="C522" s="2" t="s">
        <v>244</v>
      </c>
      <c r="D522" s="2" t="s">
        <v>245</v>
      </c>
      <c r="E522" s="2" t="s">
        <v>246</v>
      </c>
      <c r="F522" s="5">
        <v>2309903100</v>
      </c>
      <c r="G522" s="5"/>
      <c r="H522" s="2" t="s">
        <v>247</v>
      </c>
      <c r="I522" s="6">
        <v>11000</v>
      </c>
      <c r="J522" s="6">
        <v>994733.84</v>
      </c>
      <c r="K522" s="2" t="s">
        <v>249</v>
      </c>
      <c r="L522" s="2"/>
      <c r="M522" s="2" t="s">
        <v>25</v>
      </c>
      <c r="N522" s="2" t="s">
        <v>250</v>
      </c>
      <c r="O522" s="3">
        <v>21</v>
      </c>
      <c r="P522" s="3">
        <v>30</v>
      </c>
      <c r="Q522" s="3">
        <v>30</v>
      </c>
      <c r="R522" s="2" t="s">
        <v>208</v>
      </c>
      <c r="S522" s="2" t="s">
        <v>169</v>
      </c>
      <c r="T522" s="2" t="s">
        <v>170</v>
      </c>
    </row>
    <row r="523" spans="1:20" s="7" customFormat="1" hidden="1" x14ac:dyDescent="0.25">
      <c r="A523" s="4">
        <v>42051</v>
      </c>
      <c r="B523" s="2" t="s">
        <v>227</v>
      </c>
      <c r="C523" s="2" t="s">
        <v>862</v>
      </c>
      <c r="D523" s="2" t="s">
        <v>141</v>
      </c>
      <c r="E523" s="2" t="s">
        <v>142</v>
      </c>
      <c r="F523" s="5">
        <v>2309903100</v>
      </c>
      <c r="G523" s="5"/>
      <c r="H523" s="2" t="s">
        <v>889</v>
      </c>
      <c r="I523" s="6">
        <v>19000</v>
      </c>
      <c r="J523" s="6">
        <v>621268.24</v>
      </c>
      <c r="K523" s="2" t="s">
        <v>157</v>
      </c>
      <c r="L523" s="2"/>
      <c r="M523" s="2" t="s">
        <v>25</v>
      </c>
      <c r="N523" s="2" t="s">
        <v>801</v>
      </c>
      <c r="O523" s="3">
        <v>21</v>
      </c>
      <c r="P523" s="3">
        <v>30</v>
      </c>
      <c r="Q523" s="3">
        <v>30</v>
      </c>
      <c r="R523" s="2" t="s">
        <v>864</v>
      </c>
      <c r="S523" s="2" t="s">
        <v>209</v>
      </c>
      <c r="T523" s="2" t="s">
        <v>161</v>
      </c>
    </row>
    <row r="524" spans="1:20" s="7" customFormat="1" hidden="1" x14ac:dyDescent="0.25">
      <c r="A524" s="4">
        <v>42051</v>
      </c>
      <c r="B524" s="2" t="s">
        <v>227</v>
      </c>
      <c r="C524" s="2" t="s">
        <v>862</v>
      </c>
      <c r="D524" s="2" t="s">
        <v>141</v>
      </c>
      <c r="E524" s="2" t="s">
        <v>142</v>
      </c>
      <c r="F524" s="5">
        <v>2309909690</v>
      </c>
      <c r="G524" s="5"/>
      <c r="H524" s="2" t="s">
        <v>890</v>
      </c>
      <c r="I524" s="6">
        <v>2025</v>
      </c>
      <c r="J524" s="6">
        <v>57076.82</v>
      </c>
      <c r="K524" s="2" t="s">
        <v>157</v>
      </c>
      <c r="L524" s="2"/>
      <c r="M524" s="2" t="s">
        <v>25</v>
      </c>
      <c r="N524" s="2" t="s">
        <v>801</v>
      </c>
      <c r="O524" s="3">
        <v>21</v>
      </c>
      <c r="P524" s="3">
        <v>30</v>
      </c>
      <c r="Q524" s="3">
        <v>30</v>
      </c>
      <c r="R524" s="2" t="s">
        <v>864</v>
      </c>
      <c r="S524" s="2" t="s">
        <v>209</v>
      </c>
      <c r="T524" s="2" t="s">
        <v>161</v>
      </c>
    </row>
    <row r="525" spans="1:20" s="7" customFormat="1" hidden="1" x14ac:dyDescent="0.25">
      <c r="A525" s="4">
        <v>42051</v>
      </c>
      <c r="B525" s="2" t="s">
        <v>227</v>
      </c>
      <c r="C525" s="2" t="s">
        <v>862</v>
      </c>
      <c r="D525" s="2" t="s">
        <v>141</v>
      </c>
      <c r="E525" s="2" t="s">
        <v>142</v>
      </c>
      <c r="F525" s="5">
        <v>2309903100</v>
      </c>
      <c r="G525" s="5"/>
      <c r="H525" s="2" t="s">
        <v>891</v>
      </c>
      <c r="I525" s="6">
        <v>17600</v>
      </c>
      <c r="J525" s="6">
        <v>479295.53</v>
      </c>
      <c r="K525" s="2" t="s">
        <v>157</v>
      </c>
      <c r="L525" s="2"/>
      <c r="M525" s="2" t="s">
        <v>25</v>
      </c>
      <c r="N525" s="2" t="s">
        <v>801</v>
      </c>
      <c r="O525" s="3">
        <v>21</v>
      </c>
      <c r="P525" s="3">
        <v>30</v>
      </c>
      <c r="Q525" s="3">
        <v>30</v>
      </c>
      <c r="R525" s="2" t="s">
        <v>864</v>
      </c>
      <c r="S525" s="2" t="s">
        <v>209</v>
      </c>
      <c r="T525" s="2" t="s">
        <v>161</v>
      </c>
    </row>
    <row r="526" spans="1:20" s="7" customFormat="1" hidden="1" x14ac:dyDescent="0.25">
      <c r="A526" s="4">
        <v>42051</v>
      </c>
      <c r="B526" s="2" t="s">
        <v>227</v>
      </c>
      <c r="C526" s="2" t="s">
        <v>862</v>
      </c>
      <c r="D526" s="2" t="s">
        <v>141</v>
      </c>
      <c r="E526" s="2" t="s">
        <v>142</v>
      </c>
      <c r="F526" s="5">
        <v>2309909690</v>
      </c>
      <c r="G526" s="5"/>
      <c r="H526" s="2" t="s">
        <v>892</v>
      </c>
      <c r="I526" s="6">
        <v>4000</v>
      </c>
      <c r="J526" s="6">
        <v>182035.12</v>
      </c>
      <c r="K526" s="2" t="s">
        <v>157</v>
      </c>
      <c r="L526" s="2"/>
      <c r="M526" s="2" t="s">
        <v>25</v>
      </c>
      <c r="N526" s="2" t="s">
        <v>801</v>
      </c>
      <c r="O526" s="3">
        <v>21</v>
      </c>
      <c r="P526" s="3">
        <v>30</v>
      </c>
      <c r="Q526" s="3">
        <v>30</v>
      </c>
      <c r="R526" s="2" t="s">
        <v>864</v>
      </c>
      <c r="S526" s="2" t="s">
        <v>209</v>
      </c>
      <c r="T526" s="2" t="s">
        <v>161</v>
      </c>
    </row>
    <row r="527" spans="1:20" s="7" customFormat="1" hidden="1" x14ac:dyDescent="0.25">
      <c r="A527" s="4">
        <v>42051</v>
      </c>
      <c r="B527" s="2" t="s">
        <v>559</v>
      </c>
      <c r="C527" s="2" t="s">
        <v>560</v>
      </c>
      <c r="D527" s="2" t="s">
        <v>561</v>
      </c>
      <c r="E527" s="2" t="s">
        <v>562</v>
      </c>
      <c r="F527" s="5">
        <v>2309909690</v>
      </c>
      <c r="G527" s="5"/>
      <c r="H527" s="2" t="s">
        <v>563</v>
      </c>
      <c r="I527" s="6">
        <v>20000</v>
      </c>
      <c r="J527" s="6">
        <v>419855.19</v>
      </c>
      <c r="K527" s="2" t="s">
        <v>167</v>
      </c>
      <c r="L527" s="2"/>
      <c r="M527" s="2" t="s">
        <v>297</v>
      </c>
      <c r="N527" s="2" t="s">
        <v>564</v>
      </c>
      <c r="O527" s="3">
        <v>21</v>
      </c>
      <c r="P527" s="3">
        <v>30</v>
      </c>
      <c r="Q527" s="3">
        <v>30</v>
      </c>
      <c r="R527" s="2" t="s">
        <v>179</v>
      </c>
      <c r="S527" s="2" t="s">
        <v>209</v>
      </c>
      <c r="T527" s="2" t="s">
        <v>161</v>
      </c>
    </row>
    <row r="528" spans="1:20" s="7" customFormat="1" hidden="1" x14ac:dyDescent="0.25">
      <c r="A528" s="4">
        <v>42051</v>
      </c>
      <c r="B528" s="2" t="s">
        <v>227</v>
      </c>
      <c r="C528" s="2" t="s">
        <v>862</v>
      </c>
      <c r="D528" s="2" t="s">
        <v>141</v>
      </c>
      <c r="E528" s="2" t="s">
        <v>142</v>
      </c>
      <c r="F528" s="5">
        <v>2309909690</v>
      </c>
      <c r="G528" s="5"/>
      <c r="H528" s="2" t="s">
        <v>893</v>
      </c>
      <c r="I528" s="6">
        <v>21000</v>
      </c>
      <c r="J528" s="6">
        <v>955684.37</v>
      </c>
      <c r="K528" s="2" t="s">
        <v>157</v>
      </c>
      <c r="L528" s="2"/>
      <c r="M528" s="2" t="s">
        <v>25</v>
      </c>
      <c r="N528" s="2" t="s">
        <v>801</v>
      </c>
      <c r="O528" s="3">
        <v>21</v>
      </c>
      <c r="P528" s="3">
        <v>30</v>
      </c>
      <c r="Q528" s="3">
        <v>30</v>
      </c>
      <c r="R528" s="2" t="s">
        <v>864</v>
      </c>
      <c r="S528" s="2" t="s">
        <v>209</v>
      </c>
      <c r="T528" s="2" t="s">
        <v>161</v>
      </c>
    </row>
    <row r="529" spans="1:20" s="7" customFormat="1" hidden="1" x14ac:dyDescent="0.25">
      <c r="A529" s="4">
        <v>42051</v>
      </c>
      <c r="B529" s="2" t="s">
        <v>539</v>
      </c>
      <c r="C529" s="2" t="s">
        <v>540</v>
      </c>
      <c r="D529" s="2" t="s">
        <v>541</v>
      </c>
      <c r="E529" s="2" t="s">
        <v>894</v>
      </c>
      <c r="F529" s="5">
        <v>2309903100</v>
      </c>
      <c r="G529" s="5"/>
      <c r="H529" s="2" t="s">
        <v>895</v>
      </c>
      <c r="I529" s="6">
        <v>22000</v>
      </c>
      <c r="J529" s="6">
        <v>1036778.08</v>
      </c>
      <c r="K529" s="2" t="s">
        <v>177</v>
      </c>
      <c r="L529" s="2"/>
      <c r="M529" s="2" t="s">
        <v>25</v>
      </c>
      <c r="N529" s="2" t="s">
        <v>544</v>
      </c>
      <c r="O529" s="3">
        <v>21</v>
      </c>
      <c r="P529" s="3">
        <v>30</v>
      </c>
      <c r="Q529" s="3">
        <v>30</v>
      </c>
      <c r="R529" s="2" t="s">
        <v>545</v>
      </c>
      <c r="S529" s="2" t="s">
        <v>169</v>
      </c>
      <c r="T529" s="2" t="s">
        <v>170</v>
      </c>
    </row>
    <row r="530" spans="1:20" s="7" customFormat="1" hidden="1" x14ac:dyDescent="0.25">
      <c r="A530" s="4">
        <v>42051</v>
      </c>
      <c r="B530" s="2" t="s">
        <v>425</v>
      </c>
      <c r="C530" s="2" t="s">
        <v>426</v>
      </c>
      <c r="D530" s="2" t="s">
        <v>342</v>
      </c>
      <c r="E530" s="2" t="s">
        <v>343</v>
      </c>
      <c r="F530" s="5">
        <v>2309909690</v>
      </c>
      <c r="G530" s="5"/>
      <c r="H530" s="2" t="s">
        <v>896</v>
      </c>
      <c r="I530" s="6">
        <v>20000</v>
      </c>
      <c r="J530" s="6">
        <v>1867327.99</v>
      </c>
      <c r="K530" s="2" t="s">
        <v>345</v>
      </c>
      <c r="L530" s="2"/>
      <c r="M530" s="2" t="s">
        <v>25</v>
      </c>
      <c r="N530" s="2" t="s">
        <v>428</v>
      </c>
      <c r="O530" s="3">
        <v>21</v>
      </c>
      <c r="P530" s="3">
        <v>30</v>
      </c>
      <c r="Q530" s="3">
        <v>30</v>
      </c>
      <c r="R530" s="2" t="s">
        <v>179</v>
      </c>
      <c r="S530" s="2" t="s">
        <v>429</v>
      </c>
      <c r="T530" s="2" t="s">
        <v>430</v>
      </c>
    </row>
    <row r="531" spans="1:20" s="7" customFormat="1" hidden="1" x14ac:dyDescent="0.25">
      <c r="A531" s="4">
        <v>42051</v>
      </c>
      <c r="B531" s="2" t="s">
        <v>393</v>
      </c>
      <c r="C531" s="2" t="s">
        <v>394</v>
      </c>
      <c r="D531" s="2" t="s">
        <v>395</v>
      </c>
      <c r="E531" s="2" t="s">
        <v>396</v>
      </c>
      <c r="F531" s="5">
        <v>2309903100</v>
      </c>
      <c r="G531" s="5"/>
      <c r="H531" s="2" t="s">
        <v>897</v>
      </c>
      <c r="I531" s="6">
        <v>21000</v>
      </c>
      <c r="J531" s="6">
        <v>610287.42000000004</v>
      </c>
      <c r="K531" s="2" t="s">
        <v>270</v>
      </c>
      <c r="L531" s="2"/>
      <c r="M531" s="2" t="s">
        <v>297</v>
      </c>
      <c r="N531" s="2" t="s">
        <v>398</v>
      </c>
      <c r="O531" s="3">
        <v>21</v>
      </c>
      <c r="P531" s="3">
        <v>30</v>
      </c>
      <c r="Q531" s="3">
        <v>30</v>
      </c>
      <c r="R531" s="2" t="s">
        <v>63</v>
      </c>
      <c r="S531" s="2" t="s">
        <v>209</v>
      </c>
      <c r="T531" s="2" t="s">
        <v>161</v>
      </c>
    </row>
    <row r="532" spans="1:20" s="7" customFormat="1" hidden="1" x14ac:dyDescent="0.25">
      <c r="A532" s="4">
        <v>42051</v>
      </c>
      <c r="B532" s="2" t="s">
        <v>539</v>
      </c>
      <c r="C532" s="2" t="s">
        <v>540</v>
      </c>
      <c r="D532" s="2" t="s">
        <v>541</v>
      </c>
      <c r="E532" s="2" t="s">
        <v>894</v>
      </c>
      <c r="F532" s="5">
        <v>2309903100</v>
      </c>
      <c r="G532" s="5"/>
      <c r="H532" s="2" t="s">
        <v>898</v>
      </c>
      <c r="I532" s="6">
        <v>22000</v>
      </c>
      <c r="J532" s="6">
        <v>1032021.68</v>
      </c>
      <c r="K532" s="2" t="s">
        <v>177</v>
      </c>
      <c r="L532" s="2"/>
      <c r="M532" s="2" t="s">
        <v>25</v>
      </c>
      <c r="N532" s="2" t="s">
        <v>544</v>
      </c>
      <c r="O532" s="3">
        <v>21</v>
      </c>
      <c r="P532" s="3">
        <v>30</v>
      </c>
      <c r="Q532" s="3">
        <v>30</v>
      </c>
      <c r="R532" s="2" t="s">
        <v>545</v>
      </c>
      <c r="S532" s="2" t="s">
        <v>169</v>
      </c>
      <c r="T532" s="2" t="s">
        <v>170</v>
      </c>
    </row>
    <row r="533" spans="1:20" s="7" customFormat="1" hidden="1" x14ac:dyDescent="0.25">
      <c r="A533" s="4">
        <v>42051</v>
      </c>
      <c r="B533" s="2" t="s">
        <v>393</v>
      </c>
      <c r="C533" s="2" t="s">
        <v>394</v>
      </c>
      <c r="D533" s="2" t="s">
        <v>395</v>
      </c>
      <c r="E533" s="2" t="s">
        <v>396</v>
      </c>
      <c r="F533" s="5">
        <v>2309903100</v>
      </c>
      <c r="G533" s="5"/>
      <c r="H533" s="2" t="s">
        <v>899</v>
      </c>
      <c r="I533" s="6">
        <v>21000</v>
      </c>
      <c r="J533" s="6">
        <v>710113.13</v>
      </c>
      <c r="K533" s="2" t="s">
        <v>270</v>
      </c>
      <c r="L533" s="2"/>
      <c r="M533" s="2" t="s">
        <v>297</v>
      </c>
      <c r="N533" s="2" t="s">
        <v>398</v>
      </c>
      <c r="O533" s="3">
        <v>21</v>
      </c>
      <c r="P533" s="3">
        <v>30</v>
      </c>
      <c r="Q533" s="3">
        <v>30</v>
      </c>
      <c r="R533" s="2" t="s">
        <v>63</v>
      </c>
      <c r="S533" s="2" t="s">
        <v>209</v>
      </c>
      <c r="T533" s="2" t="s">
        <v>161</v>
      </c>
    </row>
    <row r="534" spans="1:20" s="7" customFormat="1" hidden="1" x14ac:dyDescent="0.25">
      <c r="A534" s="4">
        <v>42051</v>
      </c>
      <c r="B534" s="2" t="s">
        <v>265</v>
      </c>
      <c r="C534" s="2" t="s">
        <v>266</v>
      </c>
      <c r="D534" s="2" t="s">
        <v>267</v>
      </c>
      <c r="E534" s="2" t="s">
        <v>268</v>
      </c>
      <c r="F534" s="5">
        <v>2309903100</v>
      </c>
      <c r="G534" s="5"/>
      <c r="H534" s="2" t="s">
        <v>900</v>
      </c>
      <c r="I534" s="6">
        <v>4600</v>
      </c>
      <c r="J534" s="6">
        <v>119785.31</v>
      </c>
      <c r="K534" s="2" t="s">
        <v>270</v>
      </c>
      <c r="L534" s="2"/>
      <c r="M534" s="2" t="s">
        <v>271</v>
      </c>
      <c r="N534" s="2" t="s">
        <v>272</v>
      </c>
      <c r="O534" s="3">
        <v>21</v>
      </c>
      <c r="P534" s="3">
        <v>30</v>
      </c>
      <c r="Q534" s="3">
        <v>30</v>
      </c>
      <c r="R534" s="2" t="s">
        <v>382</v>
      </c>
      <c r="S534" s="2" t="s">
        <v>169</v>
      </c>
      <c r="T534" s="2" t="s">
        <v>170</v>
      </c>
    </row>
    <row r="535" spans="1:20" s="7" customFormat="1" hidden="1" x14ac:dyDescent="0.25">
      <c r="A535" s="4">
        <v>42051</v>
      </c>
      <c r="B535" s="2" t="s">
        <v>243</v>
      </c>
      <c r="C535" s="2" t="s">
        <v>244</v>
      </c>
      <c r="D535" s="2" t="s">
        <v>245</v>
      </c>
      <c r="E535" s="2" t="s">
        <v>246</v>
      </c>
      <c r="F535" s="5">
        <v>2309903100</v>
      </c>
      <c r="G535" s="5"/>
      <c r="H535" s="2" t="s">
        <v>405</v>
      </c>
      <c r="I535" s="6">
        <v>10000</v>
      </c>
      <c r="J535" s="6">
        <v>2049363.11</v>
      </c>
      <c r="K535" s="2" t="s">
        <v>249</v>
      </c>
      <c r="L535" s="2"/>
      <c r="M535" s="2" t="s">
        <v>25</v>
      </c>
      <c r="N535" s="2" t="s">
        <v>250</v>
      </c>
      <c r="O535" s="3">
        <v>21</v>
      </c>
      <c r="P535" s="3">
        <v>30</v>
      </c>
      <c r="Q535" s="3">
        <v>30</v>
      </c>
      <c r="R535" s="2" t="s">
        <v>208</v>
      </c>
      <c r="S535" s="2" t="s">
        <v>169</v>
      </c>
      <c r="T535" s="2" t="s">
        <v>170</v>
      </c>
    </row>
    <row r="536" spans="1:20" s="7" customFormat="1" hidden="1" x14ac:dyDescent="0.25">
      <c r="A536" s="4">
        <v>42051</v>
      </c>
      <c r="B536" s="2" t="s">
        <v>243</v>
      </c>
      <c r="C536" s="2" t="s">
        <v>244</v>
      </c>
      <c r="D536" s="2" t="s">
        <v>245</v>
      </c>
      <c r="E536" s="2" t="s">
        <v>246</v>
      </c>
      <c r="F536" s="5">
        <v>2309903100</v>
      </c>
      <c r="G536" s="5"/>
      <c r="H536" s="2" t="s">
        <v>247</v>
      </c>
      <c r="I536" s="6">
        <v>11000</v>
      </c>
      <c r="J536" s="6">
        <v>994733.84</v>
      </c>
      <c r="K536" s="2" t="s">
        <v>249</v>
      </c>
      <c r="L536" s="2"/>
      <c r="M536" s="2" t="s">
        <v>25</v>
      </c>
      <c r="N536" s="2" t="s">
        <v>250</v>
      </c>
      <c r="O536" s="3">
        <v>21</v>
      </c>
      <c r="P536" s="3">
        <v>30</v>
      </c>
      <c r="Q536" s="3">
        <v>30</v>
      </c>
      <c r="R536" s="2" t="s">
        <v>208</v>
      </c>
      <c r="S536" s="2" t="s">
        <v>169</v>
      </c>
      <c r="T536" s="2" t="s">
        <v>170</v>
      </c>
    </row>
    <row r="537" spans="1:20" s="7" customFormat="1" hidden="1" x14ac:dyDescent="0.25">
      <c r="A537" s="4">
        <v>42052</v>
      </c>
      <c r="B537" s="2" t="s">
        <v>369</v>
      </c>
      <c r="C537" s="2" t="s">
        <v>370</v>
      </c>
      <c r="D537" s="2" t="s">
        <v>736</v>
      </c>
      <c r="E537" s="2" t="s">
        <v>737</v>
      </c>
      <c r="F537" s="5">
        <v>2309909690</v>
      </c>
      <c r="G537" s="5"/>
      <c r="H537" s="2" t="s">
        <v>901</v>
      </c>
      <c r="I537" s="6">
        <v>11000</v>
      </c>
      <c r="J537" s="6">
        <v>516249.88</v>
      </c>
      <c r="K537" s="2" t="s">
        <v>290</v>
      </c>
      <c r="L537" s="2"/>
      <c r="M537" s="2" t="s">
        <v>25</v>
      </c>
      <c r="N537" s="2" t="s">
        <v>374</v>
      </c>
      <c r="O537" s="3">
        <v>21</v>
      </c>
      <c r="P537" s="3">
        <v>30</v>
      </c>
      <c r="Q537" s="3">
        <v>30</v>
      </c>
      <c r="R537" s="2" t="s">
        <v>179</v>
      </c>
      <c r="S537" s="2" t="s">
        <v>169</v>
      </c>
      <c r="T537" s="2" t="s">
        <v>170</v>
      </c>
    </row>
    <row r="538" spans="1:20" s="7" customFormat="1" hidden="1" x14ac:dyDescent="0.25">
      <c r="A538" s="4">
        <v>42052</v>
      </c>
      <c r="B538" s="2" t="s">
        <v>902</v>
      </c>
      <c r="C538" s="2" t="s">
        <v>903</v>
      </c>
      <c r="D538" s="2" t="s">
        <v>660</v>
      </c>
      <c r="E538" s="2" t="s">
        <v>661</v>
      </c>
      <c r="F538" s="5">
        <v>2309909690</v>
      </c>
      <c r="G538" s="5"/>
      <c r="H538" s="2" t="s">
        <v>904</v>
      </c>
      <c r="I538" s="6">
        <v>10000</v>
      </c>
      <c r="J538" s="6">
        <v>5961260.29</v>
      </c>
      <c r="K538" s="2" t="s">
        <v>48</v>
      </c>
      <c r="L538" s="2"/>
      <c r="M538" s="2" t="s">
        <v>41</v>
      </c>
      <c r="N538" s="2" t="s">
        <v>365</v>
      </c>
      <c r="O538" s="3">
        <v>21</v>
      </c>
      <c r="P538" s="3">
        <v>30</v>
      </c>
      <c r="Q538" s="3">
        <v>30</v>
      </c>
      <c r="R538" s="2" t="s">
        <v>194</v>
      </c>
      <c r="S538" s="2" t="s">
        <v>429</v>
      </c>
      <c r="T538" s="2" t="s">
        <v>430</v>
      </c>
    </row>
    <row r="539" spans="1:20" s="7" customFormat="1" hidden="1" x14ac:dyDescent="0.25">
      <c r="A539" s="4">
        <v>42052</v>
      </c>
      <c r="B539" s="2" t="s">
        <v>369</v>
      </c>
      <c r="C539" s="2" t="s">
        <v>370</v>
      </c>
      <c r="D539" s="2" t="s">
        <v>736</v>
      </c>
      <c r="E539" s="2" t="s">
        <v>737</v>
      </c>
      <c r="F539" s="5">
        <v>2309909690</v>
      </c>
      <c r="G539" s="5"/>
      <c r="H539" s="2" t="s">
        <v>905</v>
      </c>
      <c r="I539" s="6">
        <v>4000</v>
      </c>
      <c r="J539" s="6">
        <v>194249.65</v>
      </c>
      <c r="K539" s="2" t="s">
        <v>290</v>
      </c>
      <c r="L539" s="2"/>
      <c r="M539" s="2" t="s">
        <v>25</v>
      </c>
      <c r="N539" s="2" t="s">
        <v>374</v>
      </c>
      <c r="O539" s="3">
        <v>21</v>
      </c>
      <c r="P539" s="3">
        <v>30</v>
      </c>
      <c r="Q539" s="3">
        <v>30</v>
      </c>
      <c r="R539" s="2" t="s">
        <v>179</v>
      </c>
      <c r="S539" s="2" t="s">
        <v>169</v>
      </c>
      <c r="T539" s="2" t="s">
        <v>170</v>
      </c>
    </row>
    <row r="540" spans="1:20" s="7" customFormat="1" hidden="1" x14ac:dyDescent="0.25">
      <c r="A540" s="4">
        <v>42052</v>
      </c>
      <c r="B540" s="2" t="s">
        <v>503</v>
      </c>
      <c r="C540" s="2" t="s">
        <v>504</v>
      </c>
      <c r="D540" s="2" t="s">
        <v>82</v>
      </c>
      <c r="E540" s="2" t="s">
        <v>83</v>
      </c>
      <c r="F540" s="5">
        <v>2309903100</v>
      </c>
      <c r="G540" s="5"/>
      <c r="H540" s="2" t="s">
        <v>752</v>
      </c>
      <c r="I540" s="6">
        <v>20000</v>
      </c>
      <c r="J540" s="6">
        <v>575159.23</v>
      </c>
      <c r="K540" s="2" t="s">
        <v>157</v>
      </c>
      <c r="L540" s="2"/>
      <c r="M540" s="2" t="s">
        <v>207</v>
      </c>
      <c r="N540" s="2" t="s">
        <v>506</v>
      </c>
      <c r="O540" s="3">
        <v>21</v>
      </c>
      <c r="P540" s="3">
        <v>30</v>
      </c>
      <c r="Q540" s="3">
        <v>30</v>
      </c>
      <c r="R540" s="2" t="s">
        <v>179</v>
      </c>
      <c r="S540" s="2" t="s">
        <v>169</v>
      </c>
      <c r="T540" s="2" t="s">
        <v>170</v>
      </c>
    </row>
    <row r="541" spans="1:20" s="7" customFormat="1" hidden="1" x14ac:dyDescent="0.25">
      <c r="A541" s="4">
        <v>42052</v>
      </c>
      <c r="B541" s="2" t="s">
        <v>906</v>
      </c>
      <c r="C541" s="2" t="s">
        <v>907</v>
      </c>
      <c r="D541" s="2" t="s">
        <v>908</v>
      </c>
      <c r="E541" s="2" t="s">
        <v>909</v>
      </c>
      <c r="F541" s="5">
        <v>2309909690</v>
      </c>
      <c r="G541" s="5"/>
      <c r="H541" s="2" t="s">
        <v>910</v>
      </c>
      <c r="I541" s="6">
        <v>3000</v>
      </c>
      <c r="J541" s="6">
        <v>408244.46</v>
      </c>
      <c r="K541" s="2" t="s">
        <v>290</v>
      </c>
      <c r="L541" s="2"/>
      <c r="M541" s="2" t="s">
        <v>207</v>
      </c>
      <c r="N541" s="2" t="s">
        <v>226</v>
      </c>
      <c r="O541" s="3">
        <v>21</v>
      </c>
      <c r="P541" s="3">
        <v>30</v>
      </c>
      <c r="Q541" s="3">
        <v>30</v>
      </c>
      <c r="R541" s="2" t="s">
        <v>179</v>
      </c>
      <c r="S541" s="2" t="s">
        <v>169</v>
      </c>
      <c r="T541" s="2" t="s">
        <v>170</v>
      </c>
    </row>
    <row r="542" spans="1:20" s="7" customFormat="1" hidden="1" x14ac:dyDescent="0.25">
      <c r="A542" s="4">
        <v>42052</v>
      </c>
      <c r="B542" s="2" t="s">
        <v>906</v>
      </c>
      <c r="C542" s="2" t="s">
        <v>907</v>
      </c>
      <c r="D542" s="2" t="s">
        <v>908</v>
      </c>
      <c r="E542" s="2" t="s">
        <v>909</v>
      </c>
      <c r="F542" s="5">
        <v>2309909690</v>
      </c>
      <c r="G542" s="5"/>
      <c r="H542" s="2" t="s">
        <v>911</v>
      </c>
      <c r="I542" s="6">
        <v>500</v>
      </c>
      <c r="J542" s="6">
        <v>103765.84</v>
      </c>
      <c r="K542" s="2" t="s">
        <v>290</v>
      </c>
      <c r="L542" s="2"/>
      <c r="M542" s="2" t="s">
        <v>207</v>
      </c>
      <c r="N542" s="2" t="s">
        <v>226</v>
      </c>
      <c r="O542" s="3">
        <v>21</v>
      </c>
      <c r="P542" s="3">
        <v>30</v>
      </c>
      <c r="Q542" s="3">
        <v>30</v>
      </c>
      <c r="R542" s="2" t="s">
        <v>179</v>
      </c>
      <c r="S542" s="2" t="s">
        <v>169</v>
      </c>
      <c r="T542" s="2" t="s">
        <v>170</v>
      </c>
    </row>
    <row r="543" spans="1:20" s="7" customFormat="1" hidden="1" x14ac:dyDescent="0.25">
      <c r="A543" s="4">
        <v>42052</v>
      </c>
      <c r="B543" s="2" t="s">
        <v>906</v>
      </c>
      <c r="C543" s="2" t="s">
        <v>907</v>
      </c>
      <c r="D543" s="2" t="s">
        <v>908</v>
      </c>
      <c r="E543" s="2" t="s">
        <v>909</v>
      </c>
      <c r="F543" s="5">
        <v>2309909690</v>
      </c>
      <c r="G543" s="5"/>
      <c r="H543" s="2" t="s">
        <v>912</v>
      </c>
      <c r="I543" s="6">
        <v>455</v>
      </c>
      <c r="J543" s="6">
        <v>57195.73</v>
      </c>
      <c r="K543" s="2" t="s">
        <v>290</v>
      </c>
      <c r="L543" s="2"/>
      <c r="M543" s="2" t="s">
        <v>207</v>
      </c>
      <c r="N543" s="2" t="s">
        <v>226</v>
      </c>
      <c r="O543" s="3">
        <v>21</v>
      </c>
      <c r="P543" s="3">
        <v>30</v>
      </c>
      <c r="Q543" s="3">
        <v>30</v>
      </c>
      <c r="R543" s="2" t="s">
        <v>179</v>
      </c>
      <c r="S543" s="2" t="s">
        <v>169</v>
      </c>
      <c r="T543" s="2" t="s">
        <v>170</v>
      </c>
    </row>
    <row r="544" spans="1:20" s="7" customFormat="1" hidden="1" x14ac:dyDescent="0.25">
      <c r="A544" s="4">
        <v>42052</v>
      </c>
      <c r="B544" s="2" t="s">
        <v>360</v>
      </c>
      <c r="C544" s="2" t="s">
        <v>361</v>
      </c>
      <c r="D544" s="2" t="s">
        <v>362</v>
      </c>
      <c r="E544" s="2" t="s">
        <v>363</v>
      </c>
      <c r="F544" s="5">
        <v>2309903100</v>
      </c>
      <c r="G544" s="5"/>
      <c r="H544" s="2" t="s">
        <v>913</v>
      </c>
      <c r="I544" s="6">
        <v>13923.89</v>
      </c>
      <c r="J544" s="6">
        <v>334180.01</v>
      </c>
      <c r="K544" s="2" t="s">
        <v>249</v>
      </c>
      <c r="L544" s="2"/>
      <c r="M544" s="2" t="s">
        <v>41</v>
      </c>
      <c r="N544" s="2" t="s">
        <v>144</v>
      </c>
      <c r="O544" s="3">
        <v>21</v>
      </c>
      <c r="P544" s="3">
        <v>30</v>
      </c>
      <c r="Q544" s="3">
        <v>30</v>
      </c>
      <c r="R544" s="2" t="s">
        <v>179</v>
      </c>
      <c r="S544" s="2" t="s">
        <v>209</v>
      </c>
      <c r="T544" s="2" t="s">
        <v>161</v>
      </c>
    </row>
    <row r="545" spans="1:20" s="7" customFormat="1" hidden="1" x14ac:dyDescent="0.25">
      <c r="A545" s="4">
        <v>42052</v>
      </c>
      <c r="B545" s="2" t="s">
        <v>360</v>
      </c>
      <c r="C545" s="2" t="s">
        <v>361</v>
      </c>
      <c r="D545" s="2" t="s">
        <v>362</v>
      </c>
      <c r="E545" s="2" t="s">
        <v>363</v>
      </c>
      <c r="F545" s="5">
        <v>2309904100</v>
      </c>
      <c r="G545" s="5"/>
      <c r="H545" s="2" t="s">
        <v>1975</v>
      </c>
      <c r="I545" s="6">
        <v>19.05</v>
      </c>
      <c r="J545" s="6">
        <v>528.29</v>
      </c>
      <c r="K545" s="2" t="s">
        <v>249</v>
      </c>
      <c r="L545" s="2"/>
      <c r="M545" s="2" t="s">
        <v>41</v>
      </c>
      <c r="N545" s="2" t="s">
        <v>144</v>
      </c>
      <c r="O545" s="3">
        <v>21</v>
      </c>
      <c r="P545" s="3">
        <v>30</v>
      </c>
      <c r="Q545" s="3">
        <v>30</v>
      </c>
      <c r="R545" s="2" t="s">
        <v>179</v>
      </c>
      <c r="S545" s="2" t="s">
        <v>209</v>
      </c>
      <c r="T545" s="2" t="s">
        <v>161</v>
      </c>
    </row>
    <row r="546" spans="1:20" s="7" customFormat="1" hidden="1" x14ac:dyDescent="0.25">
      <c r="A546" s="4">
        <v>42052</v>
      </c>
      <c r="B546" s="2" t="s">
        <v>914</v>
      </c>
      <c r="C546" s="2" t="s">
        <v>915</v>
      </c>
      <c r="D546" s="2" t="s">
        <v>916</v>
      </c>
      <c r="E546" s="2" t="s">
        <v>917</v>
      </c>
      <c r="F546" s="5">
        <v>2309903100</v>
      </c>
      <c r="G546" s="5"/>
      <c r="H546" s="2" t="s">
        <v>918</v>
      </c>
      <c r="I546" s="6">
        <v>64</v>
      </c>
      <c r="J546" s="6">
        <v>4417.46</v>
      </c>
      <c r="K546" s="2" t="s">
        <v>248</v>
      </c>
      <c r="L546" s="2"/>
      <c r="M546" s="2" t="s">
        <v>297</v>
      </c>
      <c r="N546" s="2" t="s">
        <v>919</v>
      </c>
      <c r="O546" s="3">
        <v>21</v>
      </c>
      <c r="P546" s="3">
        <v>30</v>
      </c>
      <c r="Q546" s="3">
        <v>30</v>
      </c>
      <c r="R546" s="2" t="s">
        <v>179</v>
      </c>
      <c r="S546" s="2" t="s">
        <v>456</v>
      </c>
      <c r="T546" s="2" t="s">
        <v>430</v>
      </c>
    </row>
    <row r="547" spans="1:20" s="7" customFormat="1" hidden="1" x14ac:dyDescent="0.25">
      <c r="A547" s="4">
        <v>42052</v>
      </c>
      <c r="B547" s="2" t="s">
        <v>914</v>
      </c>
      <c r="C547" s="2" t="s">
        <v>915</v>
      </c>
      <c r="D547" s="2" t="s">
        <v>916</v>
      </c>
      <c r="E547" s="2" t="s">
        <v>917</v>
      </c>
      <c r="F547" s="5">
        <v>2309909690</v>
      </c>
      <c r="G547" s="5"/>
      <c r="H547" s="2" t="s">
        <v>920</v>
      </c>
      <c r="I547" s="6">
        <v>216.2</v>
      </c>
      <c r="J547" s="6">
        <v>74946.210000000006</v>
      </c>
      <c r="K547" s="2" t="s">
        <v>248</v>
      </c>
      <c r="L547" s="2"/>
      <c r="M547" s="2" t="s">
        <v>297</v>
      </c>
      <c r="N547" s="2" t="s">
        <v>919</v>
      </c>
      <c r="O547" s="3">
        <v>21</v>
      </c>
      <c r="P547" s="3">
        <v>30</v>
      </c>
      <c r="Q547" s="3">
        <v>30</v>
      </c>
      <c r="R547" s="2" t="s">
        <v>179</v>
      </c>
      <c r="S547" s="2" t="s">
        <v>456</v>
      </c>
      <c r="T547" s="2" t="s">
        <v>430</v>
      </c>
    </row>
    <row r="548" spans="1:20" s="7" customFormat="1" hidden="1" x14ac:dyDescent="0.25">
      <c r="A548" s="4">
        <v>42052</v>
      </c>
      <c r="B548" s="2" t="s">
        <v>712</v>
      </c>
      <c r="C548" s="2" t="s">
        <v>713</v>
      </c>
      <c r="D548" s="2" t="s">
        <v>460</v>
      </c>
      <c r="E548" s="2" t="s">
        <v>461</v>
      </c>
      <c r="F548" s="5">
        <v>2309909690</v>
      </c>
      <c r="G548" s="5"/>
      <c r="H548" s="2" t="s">
        <v>921</v>
      </c>
      <c r="I548" s="6">
        <v>10000</v>
      </c>
      <c r="J548" s="6">
        <v>415063.36</v>
      </c>
      <c r="K548" s="2" t="s">
        <v>248</v>
      </c>
      <c r="L548" s="2"/>
      <c r="M548" s="2" t="s">
        <v>25</v>
      </c>
      <c r="N548" s="2" t="s">
        <v>715</v>
      </c>
      <c r="O548" s="3">
        <v>21</v>
      </c>
      <c r="P548" s="3">
        <v>30</v>
      </c>
      <c r="Q548" s="3">
        <v>30</v>
      </c>
      <c r="R548" s="2" t="s">
        <v>339</v>
      </c>
      <c r="S548" s="2" t="s">
        <v>169</v>
      </c>
      <c r="T548" s="2" t="s">
        <v>170</v>
      </c>
    </row>
    <row r="549" spans="1:20" s="7" customFormat="1" hidden="1" x14ac:dyDescent="0.25">
      <c r="A549" s="4">
        <v>42052</v>
      </c>
      <c r="B549" s="2" t="s">
        <v>503</v>
      </c>
      <c r="C549" s="2" t="s">
        <v>504</v>
      </c>
      <c r="D549" s="2" t="s">
        <v>82</v>
      </c>
      <c r="E549" s="2" t="s">
        <v>83</v>
      </c>
      <c r="F549" s="5">
        <v>2309903100</v>
      </c>
      <c r="G549" s="5"/>
      <c r="H549" s="2" t="s">
        <v>922</v>
      </c>
      <c r="I549" s="6">
        <v>20000</v>
      </c>
      <c r="J549" s="6">
        <v>1455686.51</v>
      </c>
      <c r="K549" s="2" t="s">
        <v>157</v>
      </c>
      <c r="L549" s="2"/>
      <c r="M549" s="2" t="s">
        <v>207</v>
      </c>
      <c r="N549" s="2" t="s">
        <v>506</v>
      </c>
      <c r="O549" s="3">
        <v>21</v>
      </c>
      <c r="P549" s="3">
        <v>30</v>
      </c>
      <c r="Q549" s="3">
        <v>30</v>
      </c>
      <c r="R549" s="2" t="s">
        <v>179</v>
      </c>
      <c r="S549" s="2" t="s">
        <v>169</v>
      </c>
      <c r="T549" s="2" t="s">
        <v>170</v>
      </c>
    </row>
    <row r="550" spans="1:20" s="7" customFormat="1" hidden="1" x14ac:dyDescent="0.25">
      <c r="A550" s="4">
        <v>42053</v>
      </c>
      <c r="B550" s="2" t="s">
        <v>335</v>
      </c>
      <c r="C550" s="2" t="s">
        <v>336</v>
      </c>
      <c r="D550" s="2" t="s">
        <v>102</v>
      </c>
      <c r="E550" s="2" t="s">
        <v>103</v>
      </c>
      <c r="F550" s="5">
        <v>2309909690</v>
      </c>
      <c r="G550" s="5"/>
      <c r="H550" s="2" t="s">
        <v>923</v>
      </c>
      <c r="I550" s="6">
        <v>1500</v>
      </c>
      <c r="J550" s="6">
        <v>99231.07</v>
      </c>
      <c r="K550" s="2" t="s">
        <v>157</v>
      </c>
      <c r="L550" s="2"/>
      <c r="M550" s="2" t="s">
        <v>207</v>
      </c>
      <c r="N550" s="2" t="s">
        <v>338</v>
      </c>
      <c r="O550" s="3">
        <v>21</v>
      </c>
      <c r="P550" s="3">
        <v>30</v>
      </c>
      <c r="Q550" s="3">
        <v>30</v>
      </c>
      <c r="R550" s="2" t="s">
        <v>339</v>
      </c>
      <c r="S550" s="2" t="s">
        <v>169</v>
      </c>
      <c r="T550" s="2" t="s">
        <v>170</v>
      </c>
    </row>
    <row r="551" spans="1:20" s="7" customFormat="1" hidden="1" x14ac:dyDescent="0.25">
      <c r="A551" s="4">
        <v>42053</v>
      </c>
      <c r="B551" s="2" t="s">
        <v>273</v>
      </c>
      <c r="C551" s="2" t="s">
        <v>384</v>
      </c>
      <c r="D551" s="2" t="s">
        <v>82</v>
      </c>
      <c r="E551" s="2" t="s">
        <v>83</v>
      </c>
      <c r="F551" s="5">
        <v>2309903100</v>
      </c>
      <c r="G551" s="5"/>
      <c r="H551" s="2" t="s">
        <v>924</v>
      </c>
      <c r="I551" s="6">
        <v>20000</v>
      </c>
      <c r="J551" s="6">
        <v>4412775.4400000004</v>
      </c>
      <c r="K551" s="2" t="s">
        <v>135</v>
      </c>
      <c r="L551" s="2"/>
      <c r="M551" s="2" t="s">
        <v>207</v>
      </c>
      <c r="N551" s="2" t="s">
        <v>386</v>
      </c>
      <c r="O551" s="3">
        <v>21</v>
      </c>
      <c r="P551" s="3">
        <v>30</v>
      </c>
      <c r="Q551" s="3">
        <v>30</v>
      </c>
      <c r="R551" s="2" t="s">
        <v>179</v>
      </c>
      <c r="S551" s="2" t="s">
        <v>136</v>
      </c>
      <c r="T551" s="2" t="s">
        <v>137</v>
      </c>
    </row>
    <row r="552" spans="1:20" s="7" customFormat="1" hidden="1" x14ac:dyDescent="0.25">
      <c r="A552" s="4">
        <v>42053</v>
      </c>
      <c r="B552" s="2" t="s">
        <v>503</v>
      </c>
      <c r="C552" s="2" t="s">
        <v>504</v>
      </c>
      <c r="D552" s="2" t="s">
        <v>82</v>
      </c>
      <c r="E552" s="2" t="s">
        <v>83</v>
      </c>
      <c r="F552" s="5">
        <v>2309903100</v>
      </c>
      <c r="G552" s="5"/>
      <c r="H552" s="2" t="s">
        <v>925</v>
      </c>
      <c r="I552" s="6">
        <v>3500</v>
      </c>
      <c r="J552" s="6">
        <v>102087.72</v>
      </c>
      <c r="K552" s="2" t="s">
        <v>157</v>
      </c>
      <c r="L552" s="2"/>
      <c r="M552" s="2" t="s">
        <v>207</v>
      </c>
      <c r="N552" s="2" t="s">
        <v>506</v>
      </c>
      <c r="O552" s="3">
        <v>21</v>
      </c>
      <c r="P552" s="3">
        <v>30</v>
      </c>
      <c r="Q552" s="3">
        <v>30</v>
      </c>
      <c r="R552" s="2" t="s">
        <v>179</v>
      </c>
      <c r="S552" s="2" t="s">
        <v>169</v>
      </c>
      <c r="T552" s="2" t="s">
        <v>170</v>
      </c>
    </row>
    <row r="553" spans="1:20" s="7" customFormat="1" hidden="1" x14ac:dyDescent="0.25">
      <c r="A553" s="4">
        <v>42053</v>
      </c>
      <c r="B553" s="2" t="s">
        <v>566</v>
      </c>
      <c r="C553" s="2" t="s">
        <v>567</v>
      </c>
      <c r="D553" s="2" t="s">
        <v>287</v>
      </c>
      <c r="E553" s="2" t="s">
        <v>288</v>
      </c>
      <c r="F553" s="5">
        <v>2309909690</v>
      </c>
      <c r="G553" s="5"/>
      <c r="H553" s="2" t="s">
        <v>926</v>
      </c>
      <c r="I553" s="6">
        <v>18849</v>
      </c>
      <c r="J553" s="6">
        <v>683509</v>
      </c>
      <c r="K553" s="2" t="s">
        <v>533</v>
      </c>
      <c r="L553" s="2"/>
      <c r="M553" s="2" t="s">
        <v>25</v>
      </c>
      <c r="N553" s="2" t="s">
        <v>569</v>
      </c>
      <c r="O553" s="3">
        <v>21</v>
      </c>
      <c r="P553" s="3">
        <v>30</v>
      </c>
      <c r="Q553" s="3">
        <v>30</v>
      </c>
      <c r="R553" s="2" t="s">
        <v>570</v>
      </c>
      <c r="S553" s="2" t="s">
        <v>429</v>
      </c>
      <c r="T553" s="2" t="s">
        <v>430</v>
      </c>
    </row>
    <row r="554" spans="1:20" s="7" customFormat="1" hidden="1" x14ac:dyDescent="0.25">
      <c r="A554" s="4">
        <v>42053</v>
      </c>
      <c r="B554" s="2" t="s">
        <v>594</v>
      </c>
      <c r="C554" s="2" t="s">
        <v>595</v>
      </c>
      <c r="D554" s="2" t="s">
        <v>596</v>
      </c>
      <c r="E554" s="2" t="s">
        <v>597</v>
      </c>
      <c r="F554" s="5">
        <v>2309909690</v>
      </c>
      <c r="G554" s="5"/>
      <c r="H554" s="2" t="s">
        <v>731</v>
      </c>
      <c r="I554" s="6">
        <v>20950</v>
      </c>
      <c r="J554" s="6">
        <v>459875.85</v>
      </c>
      <c r="K554" s="2" t="s">
        <v>290</v>
      </c>
      <c r="L554" s="2"/>
      <c r="M554" s="2" t="s">
        <v>118</v>
      </c>
      <c r="N554" s="2" t="s">
        <v>144</v>
      </c>
      <c r="O554" s="3">
        <v>21</v>
      </c>
      <c r="P554" s="3">
        <v>30</v>
      </c>
      <c r="Q554" s="3">
        <v>30</v>
      </c>
      <c r="R554" s="2" t="s">
        <v>179</v>
      </c>
      <c r="S554" s="2" t="s">
        <v>209</v>
      </c>
      <c r="T554" s="2" t="s">
        <v>161</v>
      </c>
    </row>
    <row r="555" spans="1:20" s="7" customFormat="1" hidden="1" x14ac:dyDescent="0.25">
      <c r="A555" s="4">
        <v>42053</v>
      </c>
      <c r="B555" s="2" t="s">
        <v>594</v>
      </c>
      <c r="C555" s="2" t="s">
        <v>595</v>
      </c>
      <c r="D555" s="2" t="s">
        <v>596</v>
      </c>
      <c r="E555" s="2" t="s">
        <v>597</v>
      </c>
      <c r="F555" s="5">
        <v>2309903100</v>
      </c>
      <c r="G555" s="5"/>
      <c r="H555" s="2" t="s">
        <v>927</v>
      </c>
      <c r="I555" s="6">
        <v>18925</v>
      </c>
      <c r="J555" s="6">
        <v>418679.92</v>
      </c>
      <c r="K555" s="2" t="s">
        <v>290</v>
      </c>
      <c r="L555" s="2"/>
      <c r="M555" s="2" t="s">
        <v>118</v>
      </c>
      <c r="N555" s="2" t="s">
        <v>144</v>
      </c>
      <c r="O555" s="3">
        <v>21</v>
      </c>
      <c r="P555" s="3">
        <v>30</v>
      </c>
      <c r="Q555" s="3">
        <v>30</v>
      </c>
      <c r="R555" s="2" t="s">
        <v>179</v>
      </c>
      <c r="S555" s="2" t="s">
        <v>209</v>
      </c>
      <c r="T555" s="2" t="s">
        <v>161</v>
      </c>
    </row>
    <row r="556" spans="1:20" s="7" customFormat="1" hidden="1" x14ac:dyDescent="0.25">
      <c r="A556" s="4">
        <v>42053</v>
      </c>
      <c r="B556" s="2" t="s">
        <v>594</v>
      </c>
      <c r="C556" s="2" t="s">
        <v>595</v>
      </c>
      <c r="D556" s="2" t="s">
        <v>596</v>
      </c>
      <c r="E556" s="2" t="s">
        <v>597</v>
      </c>
      <c r="F556" s="5">
        <v>2309909690</v>
      </c>
      <c r="G556" s="5"/>
      <c r="H556" s="2" t="s">
        <v>928</v>
      </c>
      <c r="I556" s="6">
        <v>2150</v>
      </c>
      <c r="J556" s="6">
        <v>48487.91</v>
      </c>
      <c r="K556" s="2" t="s">
        <v>290</v>
      </c>
      <c r="L556" s="2"/>
      <c r="M556" s="2" t="s">
        <v>118</v>
      </c>
      <c r="N556" s="2" t="s">
        <v>144</v>
      </c>
      <c r="O556" s="3">
        <v>21</v>
      </c>
      <c r="P556" s="3">
        <v>30</v>
      </c>
      <c r="Q556" s="3">
        <v>30</v>
      </c>
      <c r="R556" s="2" t="s">
        <v>179</v>
      </c>
      <c r="S556" s="2" t="s">
        <v>209</v>
      </c>
      <c r="T556" s="2" t="s">
        <v>161</v>
      </c>
    </row>
    <row r="557" spans="1:20" s="7" customFormat="1" hidden="1" x14ac:dyDescent="0.25">
      <c r="A557" s="4">
        <v>42053</v>
      </c>
      <c r="B557" s="2" t="s">
        <v>594</v>
      </c>
      <c r="C557" s="2" t="s">
        <v>595</v>
      </c>
      <c r="D557" s="2" t="s">
        <v>596</v>
      </c>
      <c r="E557" s="2" t="s">
        <v>597</v>
      </c>
      <c r="F557" s="5">
        <v>2309903100</v>
      </c>
      <c r="G557" s="5"/>
      <c r="H557" s="2" t="s">
        <v>927</v>
      </c>
      <c r="I557" s="6">
        <v>19000</v>
      </c>
      <c r="J557" s="6">
        <v>420378.88</v>
      </c>
      <c r="K557" s="2" t="s">
        <v>290</v>
      </c>
      <c r="L557" s="2"/>
      <c r="M557" s="2" t="s">
        <v>118</v>
      </c>
      <c r="N557" s="2" t="s">
        <v>144</v>
      </c>
      <c r="O557" s="3">
        <v>21</v>
      </c>
      <c r="P557" s="3">
        <v>30</v>
      </c>
      <c r="Q557" s="3">
        <v>30</v>
      </c>
      <c r="R557" s="2" t="s">
        <v>179</v>
      </c>
      <c r="S557" s="2" t="s">
        <v>209</v>
      </c>
      <c r="T557" s="2" t="s">
        <v>161</v>
      </c>
    </row>
    <row r="558" spans="1:20" s="7" customFormat="1" hidden="1" x14ac:dyDescent="0.25">
      <c r="A558" s="4">
        <v>42053</v>
      </c>
      <c r="B558" s="2" t="s">
        <v>594</v>
      </c>
      <c r="C558" s="2" t="s">
        <v>595</v>
      </c>
      <c r="D558" s="2" t="s">
        <v>596</v>
      </c>
      <c r="E558" s="2" t="s">
        <v>597</v>
      </c>
      <c r="F558" s="5">
        <v>2309909690</v>
      </c>
      <c r="G558" s="5"/>
      <c r="H558" s="2" t="s">
        <v>928</v>
      </c>
      <c r="I558" s="6">
        <v>2000</v>
      </c>
      <c r="J558" s="6">
        <v>45105.03</v>
      </c>
      <c r="K558" s="2" t="s">
        <v>290</v>
      </c>
      <c r="L558" s="2"/>
      <c r="M558" s="2" t="s">
        <v>118</v>
      </c>
      <c r="N558" s="2" t="s">
        <v>144</v>
      </c>
      <c r="O558" s="3">
        <v>21</v>
      </c>
      <c r="P558" s="3">
        <v>30</v>
      </c>
      <c r="Q558" s="3">
        <v>30</v>
      </c>
      <c r="R558" s="2" t="s">
        <v>179</v>
      </c>
      <c r="S558" s="2" t="s">
        <v>209</v>
      </c>
      <c r="T558" s="2" t="s">
        <v>161</v>
      </c>
    </row>
    <row r="559" spans="1:20" s="7" customFormat="1" hidden="1" x14ac:dyDescent="0.25">
      <c r="A559" s="4">
        <v>42053</v>
      </c>
      <c r="B559" s="2" t="s">
        <v>210</v>
      </c>
      <c r="C559" s="2" t="s">
        <v>211</v>
      </c>
      <c r="D559" s="2" t="s">
        <v>755</v>
      </c>
      <c r="E559" s="2" t="s">
        <v>756</v>
      </c>
      <c r="F559" s="5">
        <v>2309909690</v>
      </c>
      <c r="G559" s="5"/>
      <c r="H559" s="2" t="s">
        <v>214</v>
      </c>
      <c r="I559" s="6">
        <v>19000</v>
      </c>
      <c r="J559" s="6">
        <v>465758.46</v>
      </c>
      <c r="K559" s="2" t="s">
        <v>215</v>
      </c>
      <c r="L559" s="2"/>
      <c r="M559" s="2" t="s">
        <v>69</v>
      </c>
      <c r="N559" s="2" t="s">
        <v>62</v>
      </c>
      <c r="O559" s="3">
        <v>21</v>
      </c>
      <c r="P559" s="3">
        <v>11</v>
      </c>
      <c r="Q559" s="3">
        <v>31</v>
      </c>
      <c r="R559" s="2" t="s">
        <v>194</v>
      </c>
      <c r="S559" s="2" t="s">
        <v>51</v>
      </c>
      <c r="T559" s="2" t="s">
        <v>52</v>
      </c>
    </row>
    <row r="560" spans="1:20" s="7" customFormat="1" hidden="1" x14ac:dyDescent="0.25">
      <c r="A560" s="4">
        <v>42053</v>
      </c>
      <c r="B560" s="2" t="s">
        <v>929</v>
      </c>
      <c r="C560" s="2" t="s">
        <v>930</v>
      </c>
      <c r="D560" s="2" t="s">
        <v>931</v>
      </c>
      <c r="E560" s="2" t="s">
        <v>932</v>
      </c>
      <c r="F560" s="5">
        <v>2309909690</v>
      </c>
      <c r="G560" s="5"/>
      <c r="H560" s="2" t="s">
        <v>933</v>
      </c>
      <c r="I560" s="6">
        <v>1000</v>
      </c>
      <c r="J560" s="6">
        <v>56230.94</v>
      </c>
      <c r="K560" s="2" t="s">
        <v>310</v>
      </c>
      <c r="L560" s="2"/>
      <c r="M560" s="2" t="s">
        <v>25</v>
      </c>
      <c r="N560" s="2" t="s">
        <v>934</v>
      </c>
      <c r="O560" s="3">
        <v>21</v>
      </c>
      <c r="P560" s="3">
        <v>30</v>
      </c>
      <c r="Q560" s="3">
        <v>30</v>
      </c>
      <c r="R560" s="2" t="s">
        <v>179</v>
      </c>
      <c r="S560" s="2" t="s">
        <v>169</v>
      </c>
      <c r="T560" s="2" t="s">
        <v>170</v>
      </c>
    </row>
    <row r="561" spans="1:20" s="7" customFormat="1" hidden="1" x14ac:dyDescent="0.25">
      <c r="A561" s="4">
        <v>42053</v>
      </c>
      <c r="B561" s="2" t="s">
        <v>489</v>
      </c>
      <c r="C561" s="2" t="s">
        <v>490</v>
      </c>
      <c r="D561" s="2" t="s">
        <v>439</v>
      </c>
      <c r="E561" s="2" t="s">
        <v>440</v>
      </c>
      <c r="F561" s="5">
        <v>2309903100</v>
      </c>
      <c r="G561" s="5"/>
      <c r="H561" s="2" t="s">
        <v>935</v>
      </c>
      <c r="I561" s="6">
        <v>20000</v>
      </c>
      <c r="J561" s="6">
        <v>825361.91</v>
      </c>
      <c r="K561" s="2" t="s">
        <v>157</v>
      </c>
      <c r="L561" s="2"/>
      <c r="M561" s="2" t="s">
        <v>207</v>
      </c>
      <c r="N561" s="2" t="s">
        <v>492</v>
      </c>
      <c r="O561" s="3">
        <v>21</v>
      </c>
      <c r="P561" s="3">
        <v>30</v>
      </c>
      <c r="Q561" s="3">
        <v>30</v>
      </c>
      <c r="R561" s="2" t="s">
        <v>194</v>
      </c>
      <c r="S561" s="2" t="s">
        <v>169</v>
      </c>
      <c r="T561" s="2" t="s">
        <v>170</v>
      </c>
    </row>
    <row r="562" spans="1:20" s="7" customFormat="1" hidden="1" x14ac:dyDescent="0.25">
      <c r="A562" s="4">
        <v>42053</v>
      </c>
      <c r="B562" s="2" t="s">
        <v>936</v>
      </c>
      <c r="C562" s="2" t="s">
        <v>937</v>
      </c>
      <c r="D562" s="2" t="s">
        <v>601</v>
      </c>
      <c r="E562" s="2" t="s">
        <v>938</v>
      </c>
      <c r="F562" s="5">
        <v>2309909690</v>
      </c>
      <c r="G562" s="5"/>
      <c r="H562" s="2" t="s">
        <v>939</v>
      </c>
      <c r="I562" s="6">
        <v>2000</v>
      </c>
      <c r="J562" s="6">
        <v>52717.43</v>
      </c>
      <c r="K562" s="2" t="s">
        <v>248</v>
      </c>
      <c r="L562" s="2"/>
      <c r="M562" s="2" t="s">
        <v>207</v>
      </c>
      <c r="N562" s="2" t="s">
        <v>62</v>
      </c>
      <c r="O562" s="3">
        <v>21</v>
      </c>
      <c r="P562" s="2"/>
      <c r="Q562" s="2"/>
      <c r="R562" s="2"/>
      <c r="S562" s="2"/>
      <c r="T562" s="2"/>
    </row>
    <row r="563" spans="1:20" s="7" customFormat="1" hidden="1" x14ac:dyDescent="0.25">
      <c r="A563" s="4">
        <v>42053</v>
      </c>
      <c r="B563" s="2" t="s">
        <v>70</v>
      </c>
      <c r="C563" s="2" t="s">
        <v>604</v>
      </c>
      <c r="D563" s="2" t="s">
        <v>66</v>
      </c>
      <c r="E563" s="2" t="s">
        <v>605</v>
      </c>
      <c r="F563" s="5">
        <v>2309909690</v>
      </c>
      <c r="G563" s="5"/>
      <c r="H563" s="2" t="s">
        <v>940</v>
      </c>
      <c r="I563" s="6">
        <v>32000</v>
      </c>
      <c r="J563" s="6">
        <v>927826.7</v>
      </c>
      <c r="K563" s="2" t="s">
        <v>48</v>
      </c>
      <c r="L563" s="2"/>
      <c r="M563" s="2" t="s">
        <v>69</v>
      </c>
      <c r="N563" s="2" t="s">
        <v>62</v>
      </c>
      <c r="O563" s="3">
        <v>21</v>
      </c>
      <c r="P563" s="3">
        <v>11</v>
      </c>
      <c r="Q563" s="3">
        <v>31</v>
      </c>
      <c r="R563" s="2" t="s">
        <v>382</v>
      </c>
      <c r="S563" s="2" t="s">
        <v>51</v>
      </c>
      <c r="T563" s="2" t="s">
        <v>52</v>
      </c>
    </row>
    <row r="564" spans="1:20" s="7" customFormat="1" hidden="1" x14ac:dyDescent="0.25">
      <c r="A564" s="4">
        <v>42053</v>
      </c>
      <c r="B564" s="2" t="s">
        <v>317</v>
      </c>
      <c r="C564" s="2" t="s">
        <v>705</v>
      </c>
      <c r="D564" s="2" t="s">
        <v>706</v>
      </c>
      <c r="E564" s="2" t="s">
        <v>707</v>
      </c>
      <c r="F564" s="5">
        <v>2309909690</v>
      </c>
      <c r="G564" s="5"/>
      <c r="H564" s="2" t="s">
        <v>941</v>
      </c>
      <c r="I564" s="6">
        <v>72000</v>
      </c>
      <c r="J564" s="6">
        <v>1632131.51</v>
      </c>
      <c r="K564" s="2" t="s">
        <v>201</v>
      </c>
      <c r="L564" s="2"/>
      <c r="M564" s="2" t="s">
        <v>49</v>
      </c>
      <c r="N564" s="2" t="s">
        <v>942</v>
      </c>
      <c r="O564" s="3">
        <v>21</v>
      </c>
      <c r="P564" s="3">
        <v>11</v>
      </c>
      <c r="Q564" s="3">
        <v>31</v>
      </c>
      <c r="R564" s="2" t="s">
        <v>194</v>
      </c>
      <c r="S564" s="2" t="s">
        <v>51</v>
      </c>
      <c r="T564" s="2" t="s">
        <v>52</v>
      </c>
    </row>
    <row r="565" spans="1:20" s="7" customFormat="1" hidden="1" x14ac:dyDescent="0.25">
      <c r="A565" s="4">
        <v>42054</v>
      </c>
      <c r="B565" s="2" t="s">
        <v>335</v>
      </c>
      <c r="C565" s="2" t="s">
        <v>336</v>
      </c>
      <c r="D565" s="2" t="s">
        <v>102</v>
      </c>
      <c r="E565" s="2" t="s">
        <v>103</v>
      </c>
      <c r="F565" s="5">
        <v>2309909690</v>
      </c>
      <c r="G565" s="5"/>
      <c r="H565" s="2" t="s">
        <v>943</v>
      </c>
      <c r="I565" s="6">
        <v>20000</v>
      </c>
      <c r="J565" s="6">
        <v>2543404.58</v>
      </c>
      <c r="K565" s="2" t="s">
        <v>157</v>
      </c>
      <c r="L565" s="2"/>
      <c r="M565" s="2" t="s">
        <v>207</v>
      </c>
      <c r="N565" s="2" t="s">
        <v>338</v>
      </c>
      <c r="O565" s="3">
        <v>21</v>
      </c>
      <c r="P565" s="3">
        <v>30</v>
      </c>
      <c r="Q565" s="3">
        <v>30</v>
      </c>
      <c r="R565" s="2" t="s">
        <v>339</v>
      </c>
      <c r="S565" s="2" t="s">
        <v>169</v>
      </c>
      <c r="T565" s="2" t="s">
        <v>170</v>
      </c>
    </row>
    <row r="566" spans="1:20" s="7" customFormat="1" hidden="1" x14ac:dyDescent="0.25">
      <c r="A566" s="4">
        <v>42054</v>
      </c>
      <c r="B566" s="2" t="s">
        <v>317</v>
      </c>
      <c r="C566" s="2" t="s">
        <v>705</v>
      </c>
      <c r="D566" s="2" t="s">
        <v>706</v>
      </c>
      <c r="E566" s="2" t="s">
        <v>707</v>
      </c>
      <c r="F566" s="5">
        <v>2309909690</v>
      </c>
      <c r="G566" s="5"/>
      <c r="H566" s="2" t="s">
        <v>941</v>
      </c>
      <c r="I566" s="6">
        <v>36000</v>
      </c>
      <c r="J566" s="6">
        <v>829717.91</v>
      </c>
      <c r="K566" s="2" t="s">
        <v>201</v>
      </c>
      <c r="L566" s="2"/>
      <c r="M566" s="2" t="s">
        <v>49</v>
      </c>
      <c r="N566" s="2" t="s">
        <v>942</v>
      </c>
      <c r="O566" s="3">
        <v>21</v>
      </c>
      <c r="P566" s="3">
        <v>11</v>
      </c>
      <c r="Q566" s="3">
        <v>31</v>
      </c>
      <c r="R566" s="2" t="s">
        <v>194</v>
      </c>
      <c r="S566" s="2" t="s">
        <v>51</v>
      </c>
      <c r="T566" s="2" t="s">
        <v>52</v>
      </c>
    </row>
    <row r="567" spans="1:20" s="7" customFormat="1" hidden="1" x14ac:dyDescent="0.25">
      <c r="A567" s="4">
        <v>42054</v>
      </c>
      <c r="B567" s="2" t="s">
        <v>503</v>
      </c>
      <c r="C567" s="2" t="s">
        <v>504</v>
      </c>
      <c r="D567" s="2" t="s">
        <v>82</v>
      </c>
      <c r="E567" s="2" t="s">
        <v>83</v>
      </c>
      <c r="F567" s="5">
        <v>2309903100</v>
      </c>
      <c r="G567" s="5"/>
      <c r="H567" s="2" t="s">
        <v>944</v>
      </c>
      <c r="I567" s="6">
        <v>20000</v>
      </c>
      <c r="J567" s="6">
        <v>2068007.57</v>
      </c>
      <c r="K567" s="2" t="s">
        <v>157</v>
      </c>
      <c r="L567" s="2"/>
      <c r="M567" s="2" t="s">
        <v>207</v>
      </c>
      <c r="N567" s="2" t="s">
        <v>506</v>
      </c>
      <c r="O567" s="3">
        <v>21</v>
      </c>
      <c r="P567" s="3">
        <v>30</v>
      </c>
      <c r="Q567" s="3">
        <v>30</v>
      </c>
      <c r="R567" s="2" t="s">
        <v>179</v>
      </c>
      <c r="S567" s="2" t="s">
        <v>169</v>
      </c>
      <c r="T567" s="2" t="s">
        <v>170</v>
      </c>
    </row>
    <row r="568" spans="1:20" s="7" customFormat="1" hidden="1" x14ac:dyDescent="0.25">
      <c r="A568" s="4">
        <v>42054</v>
      </c>
      <c r="B568" s="2" t="s">
        <v>758</v>
      </c>
      <c r="C568" s="2" t="s">
        <v>759</v>
      </c>
      <c r="D568" s="2" t="s">
        <v>522</v>
      </c>
      <c r="E568" s="2" t="s">
        <v>523</v>
      </c>
      <c r="F568" s="5">
        <v>2309909690</v>
      </c>
      <c r="G568" s="5"/>
      <c r="H568" s="2" t="s">
        <v>945</v>
      </c>
      <c r="I568" s="6">
        <v>1500</v>
      </c>
      <c r="J568" s="6">
        <v>563812.88</v>
      </c>
      <c r="K568" s="2" t="s">
        <v>519</v>
      </c>
      <c r="L568" s="2"/>
      <c r="M568" s="2" t="s">
        <v>25</v>
      </c>
      <c r="N568" s="2" t="s">
        <v>761</v>
      </c>
      <c r="O568" s="3">
        <v>21</v>
      </c>
      <c r="P568" s="3">
        <v>30</v>
      </c>
      <c r="Q568" s="3">
        <v>30</v>
      </c>
      <c r="R568" s="2" t="s">
        <v>179</v>
      </c>
      <c r="S568" s="2" t="s">
        <v>169</v>
      </c>
      <c r="T568" s="2" t="s">
        <v>170</v>
      </c>
    </row>
    <row r="569" spans="1:20" s="7" customFormat="1" hidden="1" x14ac:dyDescent="0.25">
      <c r="A569" s="4">
        <v>42054</v>
      </c>
      <c r="B569" s="2" t="s">
        <v>425</v>
      </c>
      <c r="C569" s="2" t="s">
        <v>426</v>
      </c>
      <c r="D569" s="2" t="s">
        <v>342</v>
      </c>
      <c r="E569" s="2" t="s">
        <v>343</v>
      </c>
      <c r="F569" s="5">
        <v>2309909690</v>
      </c>
      <c r="G569" s="5"/>
      <c r="H569" s="2" t="s">
        <v>896</v>
      </c>
      <c r="I569" s="6">
        <v>20000</v>
      </c>
      <c r="J569" s="6">
        <v>1945640.26</v>
      </c>
      <c r="K569" s="2" t="s">
        <v>345</v>
      </c>
      <c r="L569" s="2"/>
      <c r="M569" s="2" t="s">
        <v>25</v>
      </c>
      <c r="N569" s="2" t="s">
        <v>428</v>
      </c>
      <c r="O569" s="3">
        <v>21</v>
      </c>
      <c r="P569" s="3">
        <v>30</v>
      </c>
      <c r="Q569" s="3">
        <v>30</v>
      </c>
      <c r="R569" s="2" t="s">
        <v>179</v>
      </c>
      <c r="S569" s="2" t="s">
        <v>429</v>
      </c>
      <c r="T569" s="2" t="s">
        <v>430</v>
      </c>
    </row>
    <row r="570" spans="1:20" s="7" customFormat="1" hidden="1" x14ac:dyDescent="0.25">
      <c r="A570" s="4">
        <v>42054</v>
      </c>
      <c r="B570" s="2" t="s">
        <v>594</v>
      </c>
      <c r="C570" s="2" t="s">
        <v>595</v>
      </c>
      <c r="D570" s="2" t="s">
        <v>596</v>
      </c>
      <c r="E570" s="2" t="s">
        <v>597</v>
      </c>
      <c r="F570" s="5">
        <v>2309909690</v>
      </c>
      <c r="G570" s="5"/>
      <c r="H570" s="2" t="s">
        <v>731</v>
      </c>
      <c r="I570" s="6">
        <v>11000</v>
      </c>
      <c r="J570" s="6">
        <v>245652.38</v>
      </c>
      <c r="K570" s="2" t="s">
        <v>290</v>
      </c>
      <c r="L570" s="2"/>
      <c r="M570" s="2" t="s">
        <v>118</v>
      </c>
      <c r="N570" s="2" t="s">
        <v>144</v>
      </c>
      <c r="O570" s="3">
        <v>21</v>
      </c>
      <c r="P570" s="3">
        <v>30</v>
      </c>
      <c r="Q570" s="3">
        <v>30</v>
      </c>
      <c r="R570" s="2" t="s">
        <v>179</v>
      </c>
      <c r="S570" s="2" t="s">
        <v>209</v>
      </c>
      <c r="T570" s="2" t="s">
        <v>161</v>
      </c>
    </row>
    <row r="571" spans="1:20" s="7" customFormat="1" hidden="1" x14ac:dyDescent="0.25">
      <c r="A571" s="4">
        <v>42054</v>
      </c>
      <c r="B571" s="2" t="s">
        <v>594</v>
      </c>
      <c r="C571" s="2" t="s">
        <v>595</v>
      </c>
      <c r="D571" s="2" t="s">
        <v>596</v>
      </c>
      <c r="E571" s="2" t="s">
        <v>597</v>
      </c>
      <c r="F571" s="5">
        <v>2309903100</v>
      </c>
      <c r="G571" s="5"/>
      <c r="H571" s="2" t="s">
        <v>946</v>
      </c>
      <c r="I571" s="6">
        <v>10025</v>
      </c>
      <c r="J571" s="6">
        <v>245346.46</v>
      </c>
      <c r="K571" s="2" t="s">
        <v>290</v>
      </c>
      <c r="L571" s="2"/>
      <c r="M571" s="2" t="s">
        <v>118</v>
      </c>
      <c r="N571" s="2" t="s">
        <v>144</v>
      </c>
      <c r="O571" s="3">
        <v>21</v>
      </c>
      <c r="P571" s="3">
        <v>30</v>
      </c>
      <c r="Q571" s="3">
        <v>30</v>
      </c>
      <c r="R571" s="2" t="s">
        <v>179</v>
      </c>
      <c r="S571" s="2" t="s">
        <v>209</v>
      </c>
      <c r="T571" s="2" t="s">
        <v>161</v>
      </c>
    </row>
    <row r="572" spans="1:20" s="7" customFormat="1" hidden="1" x14ac:dyDescent="0.25">
      <c r="A572" s="4">
        <v>42054</v>
      </c>
      <c r="B572" s="2" t="s">
        <v>594</v>
      </c>
      <c r="C572" s="2" t="s">
        <v>595</v>
      </c>
      <c r="D572" s="2" t="s">
        <v>596</v>
      </c>
      <c r="E572" s="2" t="s">
        <v>597</v>
      </c>
      <c r="F572" s="5">
        <v>2309909690</v>
      </c>
      <c r="G572" s="5"/>
      <c r="H572" s="2" t="s">
        <v>731</v>
      </c>
      <c r="I572" s="6">
        <v>11000</v>
      </c>
      <c r="J572" s="6">
        <v>245652.38</v>
      </c>
      <c r="K572" s="2" t="s">
        <v>290</v>
      </c>
      <c r="L572" s="2"/>
      <c r="M572" s="2" t="s">
        <v>118</v>
      </c>
      <c r="N572" s="2" t="s">
        <v>144</v>
      </c>
      <c r="O572" s="3">
        <v>21</v>
      </c>
      <c r="P572" s="3">
        <v>30</v>
      </c>
      <c r="Q572" s="3">
        <v>30</v>
      </c>
      <c r="R572" s="2" t="s">
        <v>179</v>
      </c>
      <c r="S572" s="2" t="s">
        <v>209</v>
      </c>
      <c r="T572" s="2" t="s">
        <v>161</v>
      </c>
    </row>
    <row r="573" spans="1:20" s="7" customFormat="1" hidden="1" x14ac:dyDescent="0.25">
      <c r="A573" s="4">
        <v>42054</v>
      </c>
      <c r="B573" s="2" t="s">
        <v>594</v>
      </c>
      <c r="C573" s="2" t="s">
        <v>595</v>
      </c>
      <c r="D573" s="2" t="s">
        <v>596</v>
      </c>
      <c r="E573" s="2" t="s">
        <v>597</v>
      </c>
      <c r="F573" s="5">
        <v>2309903100</v>
      </c>
      <c r="G573" s="5"/>
      <c r="H573" s="2" t="s">
        <v>946</v>
      </c>
      <c r="I573" s="6">
        <v>10000</v>
      </c>
      <c r="J573" s="6">
        <v>244734.62</v>
      </c>
      <c r="K573" s="2" t="s">
        <v>290</v>
      </c>
      <c r="L573" s="2"/>
      <c r="M573" s="2" t="s">
        <v>118</v>
      </c>
      <c r="N573" s="2" t="s">
        <v>144</v>
      </c>
      <c r="O573" s="3">
        <v>21</v>
      </c>
      <c r="P573" s="3">
        <v>30</v>
      </c>
      <c r="Q573" s="3">
        <v>30</v>
      </c>
      <c r="R573" s="2" t="s">
        <v>179</v>
      </c>
      <c r="S573" s="2" t="s">
        <v>209</v>
      </c>
      <c r="T573" s="2" t="s">
        <v>161</v>
      </c>
    </row>
    <row r="574" spans="1:20" s="7" customFormat="1" hidden="1" x14ac:dyDescent="0.25">
      <c r="A574" s="4">
        <v>42054</v>
      </c>
      <c r="B574" s="2" t="s">
        <v>947</v>
      </c>
      <c r="C574" s="2" t="s">
        <v>948</v>
      </c>
      <c r="D574" s="2" t="s">
        <v>204</v>
      </c>
      <c r="E574" s="2" t="s">
        <v>205</v>
      </c>
      <c r="F574" s="5">
        <v>2309903100</v>
      </c>
      <c r="G574" s="5"/>
      <c r="H574" s="2" t="s">
        <v>949</v>
      </c>
      <c r="I574" s="6">
        <v>2000</v>
      </c>
      <c r="J574" s="6">
        <v>917754.84</v>
      </c>
      <c r="K574" s="2" t="s">
        <v>519</v>
      </c>
      <c r="L574" s="2"/>
      <c r="M574" s="2" t="s">
        <v>207</v>
      </c>
      <c r="N574" s="2" t="s">
        <v>62</v>
      </c>
      <c r="O574" s="3">
        <v>21</v>
      </c>
      <c r="P574" s="3">
        <v>30</v>
      </c>
      <c r="Q574" s="3">
        <v>30</v>
      </c>
      <c r="R574" s="2" t="s">
        <v>208</v>
      </c>
      <c r="S574" s="2" t="s">
        <v>209</v>
      </c>
      <c r="T574" s="2" t="s">
        <v>161</v>
      </c>
    </row>
    <row r="575" spans="1:20" s="7" customFormat="1" hidden="1" x14ac:dyDescent="0.25">
      <c r="A575" s="4">
        <v>42054</v>
      </c>
      <c r="B575" s="2" t="s">
        <v>489</v>
      </c>
      <c r="C575" s="2" t="s">
        <v>490</v>
      </c>
      <c r="D575" s="2" t="s">
        <v>439</v>
      </c>
      <c r="E575" s="2" t="s">
        <v>440</v>
      </c>
      <c r="F575" s="5">
        <v>2309903100</v>
      </c>
      <c r="G575" s="5"/>
      <c r="H575" s="2" t="s">
        <v>950</v>
      </c>
      <c r="I575" s="6">
        <v>7000</v>
      </c>
      <c r="J575" s="6">
        <v>252688.5</v>
      </c>
      <c r="K575" s="2" t="s">
        <v>157</v>
      </c>
      <c r="L575" s="2"/>
      <c r="M575" s="2" t="s">
        <v>207</v>
      </c>
      <c r="N575" s="2" t="s">
        <v>492</v>
      </c>
      <c r="O575" s="3">
        <v>21</v>
      </c>
      <c r="P575" s="3">
        <v>30</v>
      </c>
      <c r="Q575" s="3">
        <v>30</v>
      </c>
      <c r="R575" s="2" t="s">
        <v>194</v>
      </c>
      <c r="S575" s="2" t="s">
        <v>169</v>
      </c>
      <c r="T575" s="2" t="s">
        <v>170</v>
      </c>
    </row>
    <row r="576" spans="1:20" s="7" customFormat="1" hidden="1" x14ac:dyDescent="0.25">
      <c r="A576" s="4">
        <v>42055</v>
      </c>
      <c r="B576" s="2" t="s">
        <v>335</v>
      </c>
      <c r="C576" s="2" t="s">
        <v>336</v>
      </c>
      <c r="D576" s="2" t="s">
        <v>102</v>
      </c>
      <c r="E576" s="2" t="s">
        <v>103</v>
      </c>
      <c r="F576" s="5">
        <v>2309909690</v>
      </c>
      <c r="G576" s="5"/>
      <c r="H576" s="2" t="s">
        <v>951</v>
      </c>
      <c r="I576" s="6">
        <v>4500</v>
      </c>
      <c r="J576" s="6">
        <v>1080813.82</v>
      </c>
      <c r="K576" s="2" t="s">
        <v>157</v>
      </c>
      <c r="L576" s="2"/>
      <c r="M576" s="2" t="s">
        <v>207</v>
      </c>
      <c r="N576" s="2" t="s">
        <v>338</v>
      </c>
      <c r="O576" s="3">
        <v>21</v>
      </c>
      <c r="P576" s="3">
        <v>30</v>
      </c>
      <c r="Q576" s="3">
        <v>30</v>
      </c>
      <c r="R576" s="2" t="s">
        <v>339</v>
      </c>
      <c r="S576" s="2" t="s">
        <v>169</v>
      </c>
      <c r="T576" s="2" t="s">
        <v>170</v>
      </c>
    </row>
    <row r="577" spans="1:20" s="7" customFormat="1" hidden="1" x14ac:dyDescent="0.25">
      <c r="A577" s="4">
        <v>42055</v>
      </c>
      <c r="B577" s="2" t="s">
        <v>335</v>
      </c>
      <c r="C577" s="2" t="s">
        <v>336</v>
      </c>
      <c r="D577" s="2" t="s">
        <v>102</v>
      </c>
      <c r="E577" s="2" t="s">
        <v>103</v>
      </c>
      <c r="F577" s="5">
        <v>2309903100</v>
      </c>
      <c r="G577" s="5"/>
      <c r="H577" s="2" t="s">
        <v>952</v>
      </c>
      <c r="I577" s="6">
        <v>2000</v>
      </c>
      <c r="J577" s="6">
        <v>60356.33</v>
      </c>
      <c r="K577" s="2" t="s">
        <v>157</v>
      </c>
      <c r="L577" s="2"/>
      <c r="M577" s="2" t="s">
        <v>207</v>
      </c>
      <c r="N577" s="2" t="s">
        <v>338</v>
      </c>
      <c r="O577" s="3">
        <v>21</v>
      </c>
      <c r="P577" s="3">
        <v>30</v>
      </c>
      <c r="Q577" s="3">
        <v>30</v>
      </c>
      <c r="R577" s="2" t="s">
        <v>339</v>
      </c>
      <c r="S577" s="2" t="s">
        <v>169</v>
      </c>
      <c r="T577" s="2" t="s">
        <v>170</v>
      </c>
    </row>
    <row r="578" spans="1:20" s="7" customFormat="1" hidden="1" x14ac:dyDescent="0.25">
      <c r="A578" s="4">
        <v>42055</v>
      </c>
      <c r="B578" s="2" t="s">
        <v>243</v>
      </c>
      <c r="C578" s="2" t="s">
        <v>244</v>
      </c>
      <c r="D578" s="2" t="s">
        <v>245</v>
      </c>
      <c r="E578" s="2" t="s">
        <v>246</v>
      </c>
      <c r="F578" s="5">
        <v>2309903100</v>
      </c>
      <c r="G578" s="5"/>
      <c r="H578" s="2" t="s">
        <v>405</v>
      </c>
      <c r="I578" s="6">
        <v>10000</v>
      </c>
      <c r="J578" s="6">
        <v>2171583.33</v>
      </c>
      <c r="K578" s="2" t="s">
        <v>249</v>
      </c>
      <c r="L578" s="2"/>
      <c r="M578" s="2" t="s">
        <v>25</v>
      </c>
      <c r="N578" s="2" t="s">
        <v>250</v>
      </c>
      <c r="O578" s="3">
        <v>21</v>
      </c>
      <c r="P578" s="3">
        <v>30</v>
      </c>
      <c r="Q578" s="3">
        <v>30</v>
      </c>
      <c r="R578" s="2" t="s">
        <v>208</v>
      </c>
      <c r="S578" s="2" t="s">
        <v>169</v>
      </c>
      <c r="T578" s="2" t="s">
        <v>170</v>
      </c>
    </row>
    <row r="579" spans="1:20" s="7" customFormat="1" hidden="1" x14ac:dyDescent="0.25">
      <c r="A579" s="4">
        <v>42055</v>
      </c>
      <c r="B579" s="2" t="s">
        <v>243</v>
      </c>
      <c r="C579" s="2" t="s">
        <v>244</v>
      </c>
      <c r="D579" s="2" t="s">
        <v>245</v>
      </c>
      <c r="E579" s="2" t="s">
        <v>246</v>
      </c>
      <c r="F579" s="5">
        <v>2309903100</v>
      </c>
      <c r="G579" s="5"/>
      <c r="H579" s="2" t="s">
        <v>247</v>
      </c>
      <c r="I579" s="6">
        <v>11000</v>
      </c>
      <c r="J579" s="6">
        <v>1054057.92</v>
      </c>
      <c r="K579" s="2" t="s">
        <v>249</v>
      </c>
      <c r="L579" s="2"/>
      <c r="M579" s="2" t="s">
        <v>25</v>
      </c>
      <c r="N579" s="2" t="s">
        <v>250</v>
      </c>
      <c r="O579" s="3">
        <v>21</v>
      </c>
      <c r="P579" s="3">
        <v>30</v>
      </c>
      <c r="Q579" s="3">
        <v>30</v>
      </c>
      <c r="R579" s="2" t="s">
        <v>208</v>
      </c>
      <c r="S579" s="2" t="s">
        <v>169</v>
      </c>
      <c r="T579" s="2" t="s">
        <v>170</v>
      </c>
    </row>
    <row r="580" spans="1:20" s="7" customFormat="1" hidden="1" x14ac:dyDescent="0.25">
      <c r="A580" s="4">
        <v>42055</v>
      </c>
      <c r="B580" s="2" t="s">
        <v>227</v>
      </c>
      <c r="C580" s="2" t="s">
        <v>228</v>
      </c>
      <c r="D580" s="2" t="s">
        <v>229</v>
      </c>
      <c r="E580" s="2" t="s">
        <v>230</v>
      </c>
      <c r="F580" s="5">
        <v>2309903100</v>
      </c>
      <c r="G580" s="5"/>
      <c r="H580" s="2" t="s">
        <v>953</v>
      </c>
      <c r="I580" s="6">
        <v>18700</v>
      </c>
      <c r="J580" s="6">
        <v>743731.96</v>
      </c>
      <c r="K580" s="2" t="s">
        <v>157</v>
      </c>
      <c r="L580" s="2"/>
      <c r="M580" s="2" t="s">
        <v>25</v>
      </c>
      <c r="N580" s="2" t="s">
        <v>232</v>
      </c>
      <c r="O580" s="3">
        <v>41</v>
      </c>
      <c r="P580" s="3">
        <v>30</v>
      </c>
      <c r="Q580" s="3">
        <v>30</v>
      </c>
      <c r="R580" s="2" t="s">
        <v>208</v>
      </c>
      <c r="S580" s="2" t="s">
        <v>209</v>
      </c>
      <c r="T580" s="2" t="s">
        <v>161</v>
      </c>
    </row>
    <row r="581" spans="1:20" s="7" customFormat="1" hidden="1" x14ac:dyDescent="0.25">
      <c r="A581" s="4">
        <v>42055</v>
      </c>
      <c r="B581" s="2" t="s">
        <v>470</v>
      </c>
      <c r="C581" s="2" t="s">
        <v>471</v>
      </c>
      <c r="D581" s="2" t="s">
        <v>472</v>
      </c>
      <c r="E581" s="2" t="s">
        <v>473</v>
      </c>
      <c r="F581" s="5">
        <v>2309909690</v>
      </c>
      <c r="G581" s="5"/>
      <c r="H581" s="2" t="s">
        <v>954</v>
      </c>
      <c r="I581" s="6">
        <v>20000</v>
      </c>
      <c r="J581" s="6">
        <v>2215997.35</v>
      </c>
      <c r="K581" s="2" t="s">
        <v>48</v>
      </c>
      <c r="L581" s="2"/>
      <c r="M581" s="2" t="s">
        <v>49</v>
      </c>
      <c r="N581" s="2" t="s">
        <v>475</v>
      </c>
      <c r="O581" s="3">
        <v>21</v>
      </c>
      <c r="P581" s="3">
        <v>30</v>
      </c>
      <c r="Q581" s="3">
        <v>30</v>
      </c>
      <c r="R581" s="2" t="s">
        <v>194</v>
      </c>
      <c r="S581" s="2" t="s">
        <v>169</v>
      </c>
      <c r="T581" s="2" t="s">
        <v>170</v>
      </c>
    </row>
    <row r="582" spans="1:20" s="7" customFormat="1" hidden="1" x14ac:dyDescent="0.25">
      <c r="A582" s="4">
        <v>42055</v>
      </c>
      <c r="B582" s="2" t="s">
        <v>470</v>
      </c>
      <c r="C582" s="2" t="s">
        <v>471</v>
      </c>
      <c r="D582" s="2" t="s">
        <v>472</v>
      </c>
      <c r="E582" s="2" t="s">
        <v>473</v>
      </c>
      <c r="F582" s="5">
        <v>2309909690</v>
      </c>
      <c r="G582" s="5"/>
      <c r="H582" s="2" t="s">
        <v>955</v>
      </c>
      <c r="I582" s="6">
        <v>20000</v>
      </c>
      <c r="J582" s="6">
        <v>2215997.35</v>
      </c>
      <c r="K582" s="2" t="s">
        <v>48</v>
      </c>
      <c r="L582" s="2"/>
      <c r="M582" s="2" t="s">
        <v>49</v>
      </c>
      <c r="N582" s="2" t="s">
        <v>475</v>
      </c>
      <c r="O582" s="3">
        <v>21</v>
      </c>
      <c r="P582" s="3">
        <v>30</v>
      </c>
      <c r="Q582" s="3">
        <v>30</v>
      </c>
      <c r="R582" s="2" t="s">
        <v>194</v>
      </c>
      <c r="S582" s="2" t="s">
        <v>169</v>
      </c>
      <c r="T582" s="2" t="s">
        <v>170</v>
      </c>
    </row>
    <row r="583" spans="1:20" s="7" customFormat="1" hidden="1" x14ac:dyDescent="0.25">
      <c r="A583" s="4">
        <v>42058</v>
      </c>
      <c r="B583" s="2" t="s">
        <v>285</v>
      </c>
      <c r="C583" s="2" t="s">
        <v>286</v>
      </c>
      <c r="D583" s="2" t="s">
        <v>287</v>
      </c>
      <c r="E583" s="2" t="s">
        <v>288</v>
      </c>
      <c r="F583" s="5">
        <v>2309909690</v>
      </c>
      <c r="G583" s="5"/>
      <c r="H583" s="2" t="s">
        <v>956</v>
      </c>
      <c r="I583" s="6">
        <v>18000</v>
      </c>
      <c r="J583" s="6">
        <v>1984240.31</v>
      </c>
      <c r="K583" s="2" t="s">
        <v>290</v>
      </c>
      <c r="L583" s="2"/>
      <c r="M583" s="2" t="s">
        <v>25</v>
      </c>
      <c r="N583" s="2" t="s">
        <v>291</v>
      </c>
      <c r="O583" s="3">
        <v>21</v>
      </c>
      <c r="P583" s="3">
        <v>30</v>
      </c>
      <c r="Q583" s="3">
        <v>30</v>
      </c>
      <c r="R583" s="2" t="s">
        <v>79</v>
      </c>
      <c r="S583" s="2" t="s">
        <v>209</v>
      </c>
      <c r="T583" s="2" t="s">
        <v>161</v>
      </c>
    </row>
    <row r="584" spans="1:20" s="7" customFormat="1" hidden="1" x14ac:dyDescent="0.25">
      <c r="A584" s="4">
        <v>42058</v>
      </c>
      <c r="B584" s="2" t="s">
        <v>957</v>
      </c>
      <c r="C584" s="2" t="s">
        <v>958</v>
      </c>
      <c r="D584" s="2" t="s">
        <v>792</v>
      </c>
      <c r="E584" s="2" t="s">
        <v>793</v>
      </c>
      <c r="F584" s="5">
        <v>2309905100</v>
      </c>
      <c r="G584" s="5"/>
      <c r="H584" s="2" t="s">
        <v>959</v>
      </c>
      <c r="I584" s="6">
        <v>14718.8</v>
      </c>
      <c r="J584" s="6">
        <v>493697.39</v>
      </c>
      <c r="K584" s="2" t="s">
        <v>157</v>
      </c>
      <c r="L584" s="2"/>
      <c r="M584" s="2" t="s">
        <v>25</v>
      </c>
      <c r="N584" s="2" t="s">
        <v>960</v>
      </c>
      <c r="O584" s="3">
        <v>21</v>
      </c>
      <c r="P584" s="3">
        <v>30</v>
      </c>
      <c r="Q584" s="3">
        <v>30</v>
      </c>
      <c r="R584" s="2" t="s">
        <v>339</v>
      </c>
      <c r="S584" s="2" t="s">
        <v>169</v>
      </c>
      <c r="T584" s="2" t="s">
        <v>170</v>
      </c>
    </row>
    <row r="585" spans="1:20" s="7" customFormat="1" hidden="1" x14ac:dyDescent="0.25">
      <c r="A585" s="4">
        <v>42058</v>
      </c>
      <c r="B585" s="2" t="s">
        <v>331</v>
      </c>
      <c r="C585" s="2" t="s">
        <v>332</v>
      </c>
      <c r="D585" s="2" t="s">
        <v>106</v>
      </c>
      <c r="E585" s="2" t="s">
        <v>107</v>
      </c>
      <c r="F585" s="5">
        <v>2309909690</v>
      </c>
      <c r="G585" s="5"/>
      <c r="H585" s="2" t="s">
        <v>961</v>
      </c>
      <c r="I585" s="6">
        <v>87500</v>
      </c>
      <c r="J585" s="6">
        <v>2998270.42</v>
      </c>
      <c r="K585" s="2" t="s">
        <v>48</v>
      </c>
      <c r="L585" s="2"/>
      <c r="M585" s="2" t="s">
        <v>69</v>
      </c>
      <c r="N585" s="2" t="s">
        <v>62</v>
      </c>
      <c r="O585" s="3">
        <v>21</v>
      </c>
      <c r="P585" s="3">
        <v>11</v>
      </c>
      <c r="Q585" s="3">
        <v>31</v>
      </c>
      <c r="R585" s="2" t="s">
        <v>99</v>
      </c>
      <c r="S585" s="2" t="s">
        <v>51</v>
      </c>
      <c r="T585" s="2" t="s">
        <v>52</v>
      </c>
    </row>
    <row r="586" spans="1:20" s="7" customFormat="1" hidden="1" x14ac:dyDescent="0.25">
      <c r="A586" s="4">
        <v>42058</v>
      </c>
      <c r="B586" s="2" t="s">
        <v>1950</v>
      </c>
      <c r="C586" s="2" t="s">
        <v>1951</v>
      </c>
      <c r="D586" s="2" t="s">
        <v>1952</v>
      </c>
      <c r="E586" s="2" t="s">
        <v>1953</v>
      </c>
      <c r="F586" s="5">
        <v>2309904100</v>
      </c>
      <c r="G586" s="5"/>
      <c r="H586" s="2" t="s">
        <v>1954</v>
      </c>
      <c r="I586" s="6">
        <v>20250</v>
      </c>
      <c r="J586" s="6">
        <v>433606.47</v>
      </c>
      <c r="K586" s="2" t="s">
        <v>533</v>
      </c>
      <c r="L586" s="2"/>
      <c r="M586" s="2" t="s">
        <v>41</v>
      </c>
      <c r="N586" s="2" t="s">
        <v>642</v>
      </c>
      <c r="O586" s="3">
        <v>21</v>
      </c>
      <c r="P586" s="3">
        <v>30</v>
      </c>
      <c r="Q586" s="3">
        <v>30</v>
      </c>
      <c r="R586" s="2" t="s">
        <v>194</v>
      </c>
      <c r="S586" s="2" t="s">
        <v>429</v>
      </c>
      <c r="T586" s="2" t="s">
        <v>430</v>
      </c>
    </row>
    <row r="587" spans="1:20" s="7" customFormat="1" hidden="1" x14ac:dyDescent="0.25">
      <c r="A587" s="4">
        <v>42058</v>
      </c>
      <c r="B587" s="2" t="s">
        <v>292</v>
      </c>
      <c r="C587" s="2" t="s">
        <v>293</v>
      </c>
      <c r="D587" s="2" t="s">
        <v>294</v>
      </c>
      <c r="E587" s="2" t="s">
        <v>295</v>
      </c>
      <c r="F587" s="5">
        <v>2309903100</v>
      </c>
      <c r="G587" s="5"/>
      <c r="H587" s="2" t="s">
        <v>296</v>
      </c>
      <c r="I587" s="6">
        <v>20500</v>
      </c>
      <c r="J587" s="6">
        <v>604788.82999999996</v>
      </c>
      <c r="K587" s="2" t="s">
        <v>157</v>
      </c>
      <c r="L587" s="2"/>
      <c r="M587" s="2" t="s">
        <v>297</v>
      </c>
      <c r="N587" s="2" t="s">
        <v>298</v>
      </c>
      <c r="O587" s="3">
        <v>21</v>
      </c>
      <c r="P587" s="3">
        <v>30</v>
      </c>
      <c r="Q587" s="3">
        <v>30</v>
      </c>
      <c r="R587" s="2" t="s">
        <v>179</v>
      </c>
      <c r="S587" s="2" t="s">
        <v>160</v>
      </c>
      <c r="T587" s="2" t="s">
        <v>161</v>
      </c>
    </row>
    <row r="588" spans="1:20" s="7" customFormat="1" hidden="1" x14ac:dyDescent="0.25">
      <c r="A588" s="4">
        <v>42058</v>
      </c>
      <c r="B588" s="2" t="s">
        <v>559</v>
      </c>
      <c r="C588" s="2" t="s">
        <v>560</v>
      </c>
      <c r="D588" s="2" t="s">
        <v>561</v>
      </c>
      <c r="E588" s="2" t="s">
        <v>562</v>
      </c>
      <c r="F588" s="5">
        <v>2309909690</v>
      </c>
      <c r="G588" s="5"/>
      <c r="H588" s="2" t="s">
        <v>563</v>
      </c>
      <c r="I588" s="6">
        <v>20000</v>
      </c>
      <c r="J588" s="6">
        <v>453631.28</v>
      </c>
      <c r="K588" s="2" t="s">
        <v>167</v>
      </c>
      <c r="L588" s="2"/>
      <c r="M588" s="2" t="s">
        <v>297</v>
      </c>
      <c r="N588" s="2" t="s">
        <v>564</v>
      </c>
      <c r="O588" s="3">
        <v>21</v>
      </c>
      <c r="P588" s="3">
        <v>30</v>
      </c>
      <c r="Q588" s="3">
        <v>30</v>
      </c>
      <c r="R588" s="2" t="s">
        <v>179</v>
      </c>
      <c r="S588" s="2" t="s">
        <v>209</v>
      </c>
      <c r="T588" s="2" t="s">
        <v>161</v>
      </c>
    </row>
    <row r="589" spans="1:20" s="7" customFormat="1" hidden="1" x14ac:dyDescent="0.25">
      <c r="A589" s="4">
        <v>42058</v>
      </c>
      <c r="B589" s="2" t="s">
        <v>464</v>
      </c>
      <c r="C589" s="2" t="s">
        <v>465</v>
      </c>
      <c r="D589" s="2" t="s">
        <v>466</v>
      </c>
      <c r="E589" s="2" t="s">
        <v>467</v>
      </c>
      <c r="F589" s="5">
        <v>2309903100</v>
      </c>
      <c r="G589" s="5"/>
      <c r="H589" s="2" t="s">
        <v>962</v>
      </c>
      <c r="I589" s="6">
        <v>7000</v>
      </c>
      <c r="J589" s="6">
        <v>155440.09</v>
      </c>
      <c r="K589" s="2" t="s">
        <v>157</v>
      </c>
      <c r="L589" s="2"/>
      <c r="M589" s="2" t="s">
        <v>297</v>
      </c>
      <c r="N589" s="2" t="s">
        <v>469</v>
      </c>
      <c r="O589" s="3">
        <v>21</v>
      </c>
      <c r="P589" s="3">
        <v>30</v>
      </c>
      <c r="Q589" s="3">
        <v>30</v>
      </c>
      <c r="R589" s="2" t="s">
        <v>194</v>
      </c>
      <c r="S589" s="2" t="s">
        <v>169</v>
      </c>
      <c r="T589" s="2" t="s">
        <v>170</v>
      </c>
    </row>
    <row r="590" spans="1:20" s="7" customFormat="1" hidden="1" x14ac:dyDescent="0.25">
      <c r="A590" s="4">
        <v>42059</v>
      </c>
      <c r="B590" s="2" t="s">
        <v>187</v>
      </c>
      <c r="C590" s="2" t="s">
        <v>188</v>
      </c>
      <c r="D590" s="2" t="s">
        <v>123</v>
      </c>
      <c r="E590" s="2" t="s">
        <v>124</v>
      </c>
      <c r="F590" s="5">
        <v>2309909690</v>
      </c>
      <c r="G590" s="5"/>
      <c r="H590" s="2" t="s">
        <v>963</v>
      </c>
      <c r="I590" s="6">
        <v>20000</v>
      </c>
      <c r="J590" s="6">
        <v>615153.03</v>
      </c>
      <c r="K590" s="2" t="s">
        <v>24</v>
      </c>
      <c r="L590" s="2"/>
      <c r="M590" s="2" t="s">
        <v>25</v>
      </c>
      <c r="N590" s="2" t="s">
        <v>190</v>
      </c>
      <c r="O590" s="3">
        <v>21</v>
      </c>
      <c r="P590" s="3">
        <v>30</v>
      </c>
      <c r="Q590" s="3">
        <v>30</v>
      </c>
      <c r="R590" s="2" t="s">
        <v>26</v>
      </c>
      <c r="S590" s="2" t="s">
        <v>169</v>
      </c>
      <c r="T590" s="2" t="s">
        <v>170</v>
      </c>
    </row>
    <row r="591" spans="1:20" s="7" customFormat="1" hidden="1" x14ac:dyDescent="0.25">
      <c r="A591" s="4">
        <v>42059</v>
      </c>
      <c r="B591" s="2" t="s">
        <v>187</v>
      </c>
      <c r="C591" s="2" t="s">
        <v>188</v>
      </c>
      <c r="D591" s="2" t="s">
        <v>123</v>
      </c>
      <c r="E591" s="2" t="s">
        <v>124</v>
      </c>
      <c r="F591" s="5">
        <v>2309909690</v>
      </c>
      <c r="G591" s="5"/>
      <c r="H591" s="2" t="s">
        <v>964</v>
      </c>
      <c r="I591" s="6">
        <v>20000</v>
      </c>
      <c r="J591" s="6">
        <v>615153.03</v>
      </c>
      <c r="K591" s="2" t="s">
        <v>24</v>
      </c>
      <c r="L591" s="2"/>
      <c r="M591" s="2" t="s">
        <v>25</v>
      </c>
      <c r="N591" s="2" t="s">
        <v>190</v>
      </c>
      <c r="O591" s="3">
        <v>21</v>
      </c>
      <c r="P591" s="3">
        <v>30</v>
      </c>
      <c r="Q591" s="3">
        <v>30</v>
      </c>
      <c r="R591" s="2" t="s">
        <v>26</v>
      </c>
      <c r="S591" s="2" t="s">
        <v>169</v>
      </c>
      <c r="T591" s="2" t="s">
        <v>170</v>
      </c>
    </row>
    <row r="592" spans="1:20" s="7" customFormat="1" hidden="1" x14ac:dyDescent="0.25">
      <c r="A592" s="4">
        <v>42059</v>
      </c>
      <c r="B592" s="2" t="s">
        <v>965</v>
      </c>
      <c r="C592" s="2" t="s">
        <v>966</v>
      </c>
      <c r="D592" s="2" t="s">
        <v>287</v>
      </c>
      <c r="E592" s="2" t="s">
        <v>288</v>
      </c>
      <c r="F592" s="5">
        <v>2309903100</v>
      </c>
      <c r="G592" s="5"/>
      <c r="H592" s="2" t="s">
        <v>967</v>
      </c>
      <c r="I592" s="6">
        <v>1500</v>
      </c>
      <c r="J592" s="6">
        <v>529416.97</v>
      </c>
      <c r="K592" s="2" t="s">
        <v>177</v>
      </c>
      <c r="L592" s="2"/>
      <c r="M592" s="2" t="s">
        <v>118</v>
      </c>
      <c r="N592" s="2" t="s">
        <v>968</v>
      </c>
      <c r="O592" s="3">
        <v>21</v>
      </c>
      <c r="P592" s="3">
        <v>30</v>
      </c>
      <c r="Q592" s="3">
        <v>30</v>
      </c>
      <c r="R592" s="2" t="s">
        <v>179</v>
      </c>
      <c r="S592" s="2" t="s">
        <v>160</v>
      </c>
      <c r="T592" s="2" t="s">
        <v>161</v>
      </c>
    </row>
    <row r="593" spans="1:20" s="7" customFormat="1" hidden="1" x14ac:dyDescent="0.25">
      <c r="A593" s="4">
        <v>42059</v>
      </c>
      <c r="B593" s="2" t="s">
        <v>965</v>
      </c>
      <c r="C593" s="2" t="s">
        <v>966</v>
      </c>
      <c r="D593" s="2" t="s">
        <v>287</v>
      </c>
      <c r="E593" s="2" t="s">
        <v>288</v>
      </c>
      <c r="F593" s="5">
        <v>2309909690</v>
      </c>
      <c r="G593" s="5"/>
      <c r="H593" s="2" t="s">
        <v>969</v>
      </c>
      <c r="I593" s="6">
        <v>900</v>
      </c>
      <c r="J593" s="6">
        <v>330044.88</v>
      </c>
      <c r="K593" s="2" t="s">
        <v>177</v>
      </c>
      <c r="L593" s="2"/>
      <c r="M593" s="2" t="s">
        <v>118</v>
      </c>
      <c r="N593" s="2" t="s">
        <v>968</v>
      </c>
      <c r="O593" s="3">
        <v>21</v>
      </c>
      <c r="P593" s="3">
        <v>30</v>
      </c>
      <c r="Q593" s="3">
        <v>30</v>
      </c>
      <c r="R593" s="2" t="s">
        <v>780</v>
      </c>
      <c r="S593" s="2" t="s">
        <v>160</v>
      </c>
      <c r="T593" s="2" t="s">
        <v>161</v>
      </c>
    </row>
    <row r="594" spans="1:20" s="7" customFormat="1" hidden="1" x14ac:dyDescent="0.25">
      <c r="A594" s="4">
        <v>42059</v>
      </c>
      <c r="B594" s="2" t="s">
        <v>335</v>
      </c>
      <c r="C594" s="2" t="s">
        <v>336</v>
      </c>
      <c r="D594" s="2" t="s">
        <v>102</v>
      </c>
      <c r="E594" s="2" t="s">
        <v>103</v>
      </c>
      <c r="F594" s="5">
        <v>2309903100</v>
      </c>
      <c r="G594" s="5"/>
      <c r="H594" s="2" t="s">
        <v>970</v>
      </c>
      <c r="I594" s="6">
        <v>20000</v>
      </c>
      <c r="J594" s="6">
        <v>621336.31000000006</v>
      </c>
      <c r="K594" s="2" t="s">
        <v>157</v>
      </c>
      <c r="L594" s="2"/>
      <c r="M594" s="2" t="s">
        <v>207</v>
      </c>
      <c r="N594" s="2" t="s">
        <v>338</v>
      </c>
      <c r="O594" s="3">
        <v>21</v>
      </c>
      <c r="P594" s="3">
        <v>30</v>
      </c>
      <c r="Q594" s="3">
        <v>30</v>
      </c>
      <c r="R594" s="2" t="s">
        <v>339</v>
      </c>
      <c r="S594" s="2" t="s">
        <v>169</v>
      </c>
      <c r="T594" s="2" t="s">
        <v>170</v>
      </c>
    </row>
    <row r="595" spans="1:20" s="7" customFormat="1" x14ac:dyDescent="0.25">
      <c r="A595" s="4">
        <v>42059</v>
      </c>
      <c r="B595" s="2" t="s">
        <v>712</v>
      </c>
      <c r="C595" s="2" t="s">
        <v>713</v>
      </c>
      <c r="D595" s="2" t="s">
        <v>460</v>
      </c>
      <c r="E595" s="2" t="s">
        <v>461</v>
      </c>
      <c r="F595" s="5">
        <v>2309905100</v>
      </c>
      <c r="G595" s="5" t="s">
        <v>3457</v>
      </c>
      <c r="H595" s="2" t="s">
        <v>971</v>
      </c>
      <c r="I595" s="6">
        <v>10000</v>
      </c>
      <c r="J595" s="6">
        <v>848732.59</v>
      </c>
      <c r="K595" s="2" t="s">
        <v>248</v>
      </c>
      <c r="L595" s="2"/>
      <c r="M595" s="2" t="s">
        <v>25</v>
      </c>
      <c r="N595" s="2" t="s">
        <v>715</v>
      </c>
      <c r="O595" s="3">
        <v>21</v>
      </c>
      <c r="P595" s="3">
        <v>30</v>
      </c>
      <c r="Q595" s="3">
        <v>30</v>
      </c>
      <c r="R595" s="2" t="s">
        <v>339</v>
      </c>
      <c r="S595" s="2" t="s">
        <v>169</v>
      </c>
      <c r="T595" s="2" t="s">
        <v>170</v>
      </c>
    </row>
    <row r="596" spans="1:20" s="7" customFormat="1" hidden="1" x14ac:dyDescent="0.25">
      <c r="A596" s="4">
        <v>42059</v>
      </c>
      <c r="B596" s="2" t="s">
        <v>431</v>
      </c>
      <c r="C596" s="2" t="s">
        <v>432</v>
      </c>
      <c r="D596" s="2" t="s">
        <v>433</v>
      </c>
      <c r="E596" s="2" t="s">
        <v>434</v>
      </c>
      <c r="F596" s="5">
        <v>2309909690</v>
      </c>
      <c r="G596" s="5"/>
      <c r="H596" s="2" t="s">
        <v>972</v>
      </c>
      <c r="I596" s="6">
        <v>20000</v>
      </c>
      <c r="J596" s="6">
        <v>1014635.79</v>
      </c>
      <c r="K596" s="2" t="s">
        <v>249</v>
      </c>
      <c r="L596" s="2"/>
      <c r="M596" s="2" t="s">
        <v>297</v>
      </c>
      <c r="N596" s="2" t="s">
        <v>436</v>
      </c>
      <c r="O596" s="3">
        <v>21</v>
      </c>
      <c r="P596" s="3">
        <v>30</v>
      </c>
      <c r="Q596" s="3">
        <v>30</v>
      </c>
      <c r="R596" s="2" t="s">
        <v>194</v>
      </c>
      <c r="S596" s="2" t="s">
        <v>169</v>
      </c>
      <c r="T596" s="2" t="s">
        <v>170</v>
      </c>
    </row>
    <row r="597" spans="1:20" s="7" customFormat="1" hidden="1" x14ac:dyDescent="0.25">
      <c r="A597" s="4">
        <v>42060</v>
      </c>
      <c r="B597" s="2" t="s">
        <v>638</v>
      </c>
      <c r="C597" s="2" t="s">
        <v>639</v>
      </c>
      <c r="D597" s="2" t="s">
        <v>483</v>
      </c>
      <c r="E597" s="2" t="s">
        <v>697</v>
      </c>
      <c r="F597" s="5">
        <v>2309909690</v>
      </c>
      <c r="G597" s="5"/>
      <c r="H597" s="2" t="s">
        <v>973</v>
      </c>
      <c r="I597" s="6">
        <v>10000</v>
      </c>
      <c r="J597" s="6">
        <v>223743.93</v>
      </c>
      <c r="K597" s="2" t="s">
        <v>157</v>
      </c>
      <c r="L597" s="2"/>
      <c r="M597" s="2" t="s">
        <v>118</v>
      </c>
      <c r="N597" s="2" t="s">
        <v>642</v>
      </c>
      <c r="O597" s="3">
        <v>21</v>
      </c>
      <c r="P597" s="3">
        <v>30</v>
      </c>
      <c r="Q597" s="3">
        <v>30</v>
      </c>
      <c r="R597" s="2" t="s">
        <v>179</v>
      </c>
      <c r="S597" s="2" t="s">
        <v>209</v>
      </c>
      <c r="T597" s="2" t="s">
        <v>161</v>
      </c>
    </row>
    <row r="598" spans="1:20" s="7" customFormat="1" hidden="1" x14ac:dyDescent="0.25">
      <c r="A598" s="4">
        <v>42060</v>
      </c>
      <c r="B598" s="2" t="s">
        <v>638</v>
      </c>
      <c r="C598" s="2" t="s">
        <v>639</v>
      </c>
      <c r="D598" s="2" t="s">
        <v>483</v>
      </c>
      <c r="E598" s="2" t="s">
        <v>697</v>
      </c>
      <c r="F598" s="5">
        <v>2309909690</v>
      </c>
      <c r="G598" s="5"/>
      <c r="H598" s="2" t="s">
        <v>974</v>
      </c>
      <c r="I598" s="6">
        <v>11000</v>
      </c>
      <c r="J598" s="6">
        <v>188104.71</v>
      </c>
      <c r="K598" s="2" t="s">
        <v>157</v>
      </c>
      <c r="L598" s="2"/>
      <c r="M598" s="2" t="s">
        <v>118</v>
      </c>
      <c r="N598" s="2" t="s">
        <v>642</v>
      </c>
      <c r="O598" s="3">
        <v>21</v>
      </c>
      <c r="P598" s="3">
        <v>30</v>
      </c>
      <c r="Q598" s="3">
        <v>30</v>
      </c>
      <c r="R598" s="2" t="s">
        <v>179</v>
      </c>
      <c r="S598" s="2" t="s">
        <v>209</v>
      </c>
      <c r="T598" s="2" t="s">
        <v>161</v>
      </c>
    </row>
    <row r="599" spans="1:20" s="7" customFormat="1" hidden="1" x14ac:dyDescent="0.25">
      <c r="A599" s="4">
        <v>42060</v>
      </c>
      <c r="B599" s="2" t="s">
        <v>975</v>
      </c>
      <c r="C599" s="2" t="s">
        <v>976</v>
      </c>
      <c r="D599" s="2" t="s">
        <v>977</v>
      </c>
      <c r="E599" s="2" t="s">
        <v>978</v>
      </c>
      <c r="F599" s="5">
        <v>2309909690</v>
      </c>
      <c r="G599" s="5"/>
      <c r="H599" s="2" t="s">
        <v>979</v>
      </c>
      <c r="I599" s="6">
        <v>4568</v>
      </c>
      <c r="J599" s="6">
        <v>492236.64</v>
      </c>
      <c r="K599" s="2" t="s">
        <v>167</v>
      </c>
      <c r="L599" s="2"/>
      <c r="M599" s="2" t="s">
        <v>207</v>
      </c>
      <c r="N599" s="2" t="s">
        <v>980</v>
      </c>
      <c r="O599" s="3">
        <v>21</v>
      </c>
      <c r="P599" s="3">
        <v>30</v>
      </c>
      <c r="Q599" s="3">
        <v>30</v>
      </c>
      <c r="R599" s="2" t="s">
        <v>339</v>
      </c>
      <c r="S599" s="2" t="s">
        <v>169</v>
      </c>
      <c r="T599" s="2" t="s">
        <v>170</v>
      </c>
    </row>
    <row r="600" spans="1:20" s="7" customFormat="1" hidden="1" x14ac:dyDescent="0.25">
      <c r="A600" s="4">
        <v>42060</v>
      </c>
      <c r="B600" s="2" t="s">
        <v>975</v>
      </c>
      <c r="C600" s="2" t="s">
        <v>976</v>
      </c>
      <c r="D600" s="2" t="s">
        <v>977</v>
      </c>
      <c r="E600" s="2" t="s">
        <v>978</v>
      </c>
      <c r="F600" s="5">
        <v>2309909690</v>
      </c>
      <c r="G600" s="5"/>
      <c r="H600" s="2" t="s">
        <v>981</v>
      </c>
      <c r="I600" s="6">
        <v>200</v>
      </c>
      <c r="J600" s="6">
        <v>166209.76999999999</v>
      </c>
      <c r="K600" s="2" t="s">
        <v>167</v>
      </c>
      <c r="L600" s="2"/>
      <c r="M600" s="2" t="s">
        <v>207</v>
      </c>
      <c r="N600" s="2" t="s">
        <v>980</v>
      </c>
      <c r="O600" s="3">
        <v>21</v>
      </c>
      <c r="P600" s="3">
        <v>30</v>
      </c>
      <c r="Q600" s="3">
        <v>30</v>
      </c>
      <c r="R600" s="2" t="s">
        <v>339</v>
      </c>
      <c r="S600" s="2" t="s">
        <v>169</v>
      </c>
      <c r="T600" s="2" t="s">
        <v>170</v>
      </c>
    </row>
    <row r="601" spans="1:20" s="7" customFormat="1" hidden="1" x14ac:dyDescent="0.25">
      <c r="A601" s="4">
        <v>42060</v>
      </c>
      <c r="B601" s="2" t="s">
        <v>982</v>
      </c>
      <c r="C601" s="2" t="s">
        <v>983</v>
      </c>
      <c r="D601" s="2" t="s">
        <v>378</v>
      </c>
      <c r="E601" s="2" t="s">
        <v>379</v>
      </c>
      <c r="F601" s="5">
        <v>2309909690</v>
      </c>
      <c r="G601" s="5"/>
      <c r="H601" s="2" t="s">
        <v>984</v>
      </c>
      <c r="I601" s="6">
        <v>21000</v>
      </c>
      <c r="J601" s="6">
        <v>701056.38</v>
      </c>
      <c r="K601" s="2" t="s">
        <v>310</v>
      </c>
      <c r="L601" s="2"/>
      <c r="M601" s="2" t="s">
        <v>25</v>
      </c>
      <c r="N601" s="2" t="s">
        <v>985</v>
      </c>
      <c r="O601" s="3">
        <v>21</v>
      </c>
      <c r="P601" s="3">
        <v>30</v>
      </c>
      <c r="Q601" s="3">
        <v>30</v>
      </c>
      <c r="R601" s="2" t="s">
        <v>339</v>
      </c>
      <c r="S601" s="2" t="s">
        <v>169</v>
      </c>
      <c r="T601" s="2" t="s">
        <v>170</v>
      </c>
    </row>
    <row r="602" spans="1:20" s="7" customFormat="1" hidden="1" x14ac:dyDescent="0.25">
      <c r="A602" s="4">
        <v>42060</v>
      </c>
      <c r="B602" s="2" t="s">
        <v>585</v>
      </c>
      <c r="C602" s="2" t="s">
        <v>586</v>
      </c>
      <c r="D602" s="2" t="s">
        <v>45</v>
      </c>
      <c r="E602" s="2" t="s">
        <v>46</v>
      </c>
      <c r="F602" s="5">
        <v>2309909690</v>
      </c>
      <c r="G602" s="5"/>
      <c r="H602" s="2" t="s">
        <v>986</v>
      </c>
      <c r="I602" s="6">
        <v>4000</v>
      </c>
      <c r="J602" s="6">
        <v>599633.72</v>
      </c>
      <c r="K602" s="2" t="s">
        <v>157</v>
      </c>
      <c r="L602" s="2"/>
      <c r="M602" s="2" t="s">
        <v>207</v>
      </c>
      <c r="N602" s="2" t="s">
        <v>226</v>
      </c>
      <c r="O602" s="3">
        <v>21</v>
      </c>
      <c r="P602" s="3">
        <v>30</v>
      </c>
      <c r="Q602" s="3">
        <v>30</v>
      </c>
      <c r="R602" s="2" t="s">
        <v>179</v>
      </c>
      <c r="S602" s="2" t="s">
        <v>169</v>
      </c>
      <c r="T602" s="2" t="s">
        <v>170</v>
      </c>
    </row>
    <row r="603" spans="1:20" s="7" customFormat="1" hidden="1" x14ac:dyDescent="0.25">
      <c r="A603" s="4">
        <v>42060</v>
      </c>
      <c r="B603" s="2" t="s">
        <v>585</v>
      </c>
      <c r="C603" s="2" t="s">
        <v>586</v>
      </c>
      <c r="D603" s="2" t="s">
        <v>45</v>
      </c>
      <c r="E603" s="2" t="s">
        <v>46</v>
      </c>
      <c r="F603" s="5">
        <v>2309909690</v>
      </c>
      <c r="G603" s="5"/>
      <c r="H603" s="2" t="s">
        <v>987</v>
      </c>
      <c r="I603" s="6">
        <v>300</v>
      </c>
      <c r="J603" s="6">
        <v>73547.820000000007</v>
      </c>
      <c r="K603" s="2" t="s">
        <v>157</v>
      </c>
      <c r="L603" s="2"/>
      <c r="M603" s="2" t="s">
        <v>207</v>
      </c>
      <c r="N603" s="2" t="s">
        <v>226</v>
      </c>
      <c r="O603" s="3">
        <v>21</v>
      </c>
      <c r="P603" s="3">
        <v>30</v>
      </c>
      <c r="Q603" s="3">
        <v>30</v>
      </c>
      <c r="R603" s="2" t="s">
        <v>179</v>
      </c>
      <c r="S603" s="2" t="s">
        <v>169</v>
      </c>
      <c r="T603" s="2" t="s">
        <v>170</v>
      </c>
    </row>
    <row r="604" spans="1:20" s="7" customFormat="1" hidden="1" x14ac:dyDescent="0.25">
      <c r="A604" s="4">
        <v>42060</v>
      </c>
      <c r="B604" s="2" t="s">
        <v>630</v>
      </c>
      <c r="C604" s="2" t="s">
        <v>631</v>
      </c>
      <c r="D604" s="2" t="s">
        <v>632</v>
      </c>
      <c r="E604" s="2" t="s">
        <v>633</v>
      </c>
      <c r="F604" s="5">
        <v>2309903100</v>
      </c>
      <c r="G604" s="5"/>
      <c r="H604" s="2" t="s">
        <v>988</v>
      </c>
      <c r="I604" s="6">
        <v>22000</v>
      </c>
      <c r="J604" s="6">
        <v>592793.55000000005</v>
      </c>
      <c r="K604" s="2" t="s">
        <v>635</v>
      </c>
      <c r="L604" s="2"/>
      <c r="M604" s="2" t="s">
        <v>25</v>
      </c>
      <c r="N604" s="2" t="s">
        <v>636</v>
      </c>
      <c r="O604" s="3">
        <v>21</v>
      </c>
      <c r="P604" s="3">
        <v>30</v>
      </c>
      <c r="Q604" s="3">
        <v>30</v>
      </c>
      <c r="R604" s="2" t="s">
        <v>179</v>
      </c>
      <c r="S604" s="2" t="s">
        <v>209</v>
      </c>
      <c r="T604" s="2" t="s">
        <v>161</v>
      </c>
    </row>
    <row r="605" spans="1:20" s="7" customFormat="1" hidden="1" x14ac:dyDescent="0.25">
      <c r="A605" s="4">
        <v>42060</v>
      </c>
      <c r="B605" s="2" t="s">
        <v>227</v>
      </c>
      <c r="C605" s="2" t="s">
        <v>228</v>
      </c>
      <c r="D605" s="2" t="s">
        <v>445</v>
      </c>
      <c r="E605" s="2" t="s">
        <v>446</v>
      </c>
      <c r="F605" s="5">
        <v>2309903100</v>
      </c>
      <c r="G605" s="5"/>
      <c r="H605" s="2" t="s">
        <v>989</v>
      </c>
      <c r="I605" s="6">
        <v>4000</v>
      </c>
      <c r="J605" s="6">
        <v>144098</v>
      </c>
      <c r="K605" s="2" t="s">
        <v>157</v>
      </c>
      <c r="L605" s="2"/>
      <c r="M605" s="2" t="s">
        <v>25</v>
      </c>
      <c r="N605" s="2" t="s">
        <v>232</v>
      </c>
      <c r="O605" s="3">
        <v>41</v>
      </c>
      <c r="P605" s="3">
        <v>30</v>
      </c>
      <c r="Q605" s="3">
        <v>30</v>
      </c>
      <c r="R605" s="2" t="s">
        <v>208</v>
      </c>
      <c r="S605" s="2" t="s">
        <v>209</v>
      </c>
      <c r="T605" s="2" t="s">
        <v>161</v>
      </c>
    </row>
    <row r="606" spans="1:20" s="7" customFormat="1" hidden="1" x14ac:dyDescent="0.25">
      <c r="A606" s="4">
        <v>42060</v>
      </c>
      <c r="B606" s="2" t="s">
        <v>369</v>
      </c>
      <c r="C606" s="2" t="s">
        <v>370</v>
      </c>
      <c r="D606" s="2" t="s">
        <v>736</v>
      </c>
      <c r="E606" s="2" t="s">
        <v>737</v>
      </c>
      <c r="F606" s="5">
        <v>2309909690</v>
      </c>
      <c r="G606" s="5"/>
      <c r="H606" s="2" t="s">
        <v>990</v>
      </c>
      <c r="I606" s="6">
        <v>11000</v>
      </c>
      <c r="J606" s="6">
        <v>556579</v>
      </c>
      <c r="K606" s="2" t="s">
        <v>290</v>
      </c>
      <c r="L606" s="2"/>
      <c r="M606" s="2" t="s">
        <v>25</v>
      </c>
      <c r="N606" s="2" t="s">
        <v>374</v>
      </c>
      <c r="O606" s="3">
        <v>21</v>
      </c>
      <c r="P606" s="3">
        <v>30</v>
      </c>
      <c r="Q606" s="3">
        <v>30</v>
      </c>
      <c r="R606" s="2" t="s">
        <v>179</v>
      </c>
      <c r="S606" s="2" t="s">
        <v>169</v>
      </c>
      <c r="T606" s="2" t="s">
        <v>170</v>
      </c>
    </row>
    <row r="607" spans="1:20" s="7" customFormat="1" hidden="1" x14ac:dyDescent="0.25">
      <c r="A607" s="4">
        <v>42060</v>
      </c>
      <c r="B607" s="2" t="s">
        <v>335</v>
      </c>
      <c r="C607" s="2" t="s">
        <v>336</v>
      </c>
      <c r="D607" s="2" t="s">
        <v>102</v>
      </c>
      <c r="E607" s="2" t="s">
        <v>103</v>
      </c>
      <c r="F607" s="5">
        <v>2309909690</v>
      </c>
      <c r="G607" s="5"/>
      <c r="H607" s="2" t="s">
        <v>991</v>
      </c>
      <c r="I607" s="6">
        <v>4500</v>
      </c>
      <c r="J607" s="6">
        <v>1110409.1399999999</v>
      </c>
      <c r="K607" s="2" t="s">
        <v>157</v>
      </c>
      <c r="L607" s="2"/>
      <c r="M607" s="2" t="s">
        <v>207</v>
      </c>
      <c r="N607" s="2" t="s">
        <v>338</v>
      </c>
      <c r="O607" s="3">
        <v>21</v>
      </c>
      <c r="P607" s="3">
        <v>30</v>
      </c>
      <c r="Q607" s="3">
        <v>30</v>
      </c>
      <c r="R607" s="2" t="s">
        <v>339</v>
      </c>
      <c r="S607" s="2" t="s">
        <v>169</v>
      </c>
      <c r="T607" s="2" t="s">
        <v>170</v>
      </c>
    </row>
    <row r="608" spans="1:20" s="7" customFormat="1" hidden="1" x14ac:dyDescent="0.25">
      <c r="A608" s="4">
        <v>42060</v>
      </c>
      <c r="B608" s="2" t="s">
        <v>335</v>
      </c>
      <c r="C608" s="2" t="s">
        <v>336</v>
      </c>
      <c r="D608" s="2" t="s">
        <v>102</v>
      </c>
      <c r="E608" s="2" t="s">
        <v>103</v>
      </c>
      <c r="F608" s="5">
        <v>2309903100</v>
      </c>
      <c r="G608" s="5"/>
      <c r="H608" s="2" t="s">
        <v>992</v>
      </c>
      <c r="I608" s="6">
        <v>15500</v>
      </c>
      <c r="J608" s="6">
        <v>480569.99</v>
      </c>
      <c r="K608" s="2" t="s">
        <v>157</v>
      </c>
      <c r="L608" s="2"/>
      <c r="M608" s="2" t="s">
        <v>207</v>
      </c>
      <c r="N608" s="2" t="s">
        <v>338</v>
      </c>
      <c r="O608" s="3">
        <v>21</v>
      </c>
      <c r="P608" s="3">
        <v>30</v>
      </c>
      <c r="Q608" s="3">
        <v>30</v>
      </c>
      <c r="R608" s="2" t="s">
        <v>339</v>
      </c>
      <c r="S608" s="2" t="s">
        <v>169</v>
      </c>
      <c r="T608" s="2" t="s">
        <v>170</v>
      </c>
    </row>
    <row r="609" spans="1:20" s="7" customFormat="1" hidden="1" x14ac:dyDescent="0.25">
      <c r="A609" s="4">
        <v>42060</v>
      </c>
      <c r="B609" s="2" t="s">
        <v>393</v>
      </c>
      <c r="C609" s="2" t="s">
        <v>394</v>
      </c>
      <c r="D609" s="2" t="s">
        <v>395</v>
      </c>
      <c r="E609" s="2" t="s">
        <v>396</v>
      </c>
      <c r="F609" s="5">
        <v>2309903100</v>
      </c>
      <c r="G609" s="5"/>
      <c r="H609" s="2" t="s">
        <v>993</v>
      </c>
      <c r="I609" s="6">
        <v>21000</v>
      </c>
      <c r="J609" s="6">
        <v>617533.24</v>
      </c>
      <c r="K609" s="2" t="s">
        <v>270</v>
      </c>
      <c r="L609" s="2"/>
      <c r="M609" s="2" t="s">
        <v>297</v>
      </c>
      <c r="N609" s="2" t="s">
        <v>398</v>
      </c>
      <c r="O609" s="3">
        <v>21</v>
      </c>
      <c r="P609" s="3">
        <v>30</v>
      </c>
      <c r="Q609" s="3">
        <v>30</v>
      </c>
      <c r="R609" s="2" t="s">
        <v>63</v>
      </c>
      <c r="S609" s="2" t="s">
        <v>209</v>
      </c>
      <c r="T609" s="2" t="s">
        <v>161</v>
      </c>
    </row>
    <row r="610" spans="1:20" s="7" customFormat="1" hidden="1" x14ac:dyDescent="0.25">
      <c r="A610" s="4">
        <v>42060</v>
      </c>
      <c r="B610" s="2" t="s">
        <v>227</v>
      </c>
      <c r="C610" s="2" t="s">
        <v>228</v>
      </c>
      <c r="D610" s="2" t="s">
        <v>229</v>
      </c>
      <c r="E610" s="2" t="s">
        <v>230</v>
      </c>
      <c r="F610" s="5">
        <v>2309903100</v>
      </c>
      <c r="G610" s="5"/>
      <c r="H610" s="2" t="s">
        <v>994</v>
      </c>
      <c r="I610" s="6">
        <v>14080</v>
      </c>
      <c r="J610" s="6">
        <v>535015.52</v>
      </c>
      <c r="K610" s="2" t="s">
        <v>157</v>
      </c>
      <c r="L610" s="2"/>
      <c r="M610" s="2" t="s">
        <v>25</v>
      </c>
      <c r="N610" s="2" t="s">
        <v>232</v>
      </c>
      <c r="O610" s="3">
        <v>41</v>
      </c>
      <c r="P610" s="3">
        <v>30</v>
      </c>
      <c r="Q610" s="3">
        <v>30</v>
      </c>
      <c r="R610" s="2" t="s">
        <v>34</v>
      </c>
      <c r="S610" s="2" t="s">
        <v>209</v>
      </c>
      <c r="T610" s="2" t="s">
        <v>161</v>
      </c>
    </row>
    <row r="611" spans="1:20" s="7" customFormat="1" hidden="1" x14ac:dyDescent="0.25">
      <c r="A611" s="4">
        <v>42060</v>
      </c>
      <c r="B611" s="2" t="s">
        <v>227</v>
      </c>
      <c r="C611" s="2" t="s">
        <v>228</v>
      </c>
      <c r="D611" s="2" t="s">
        <v>229</v>
      </c>
      <c r="E611" s="2" t="s">
        <v>230</v>
      </c>
      <c r="F611" s="5">
        <v>2309909690</v>
      </c>
      <c r="G611" s="5"/>
      <c r="H611" s="2" t="s">
        <v>995</v>
      </c>
      <c r="I611" s="6">
        <v>1500</v>
      </c>
      <c r="J611" s="6">
        <v>66038.539999999994</v>
      </c>
      <c r="K611" s="2" t="s">
        <v>157</v>
      </c>
      <c r="L611" s="2"/>
      <c r="M611" s="2" t="s">
        <v>25</v>
      </c>
      <c r="N611" s="2" t="s">
        <v>232</v>
      </c>
      <c r="O611" s="3">
        <v>41</v>
      </c>
      <c r="P611" s="3">
        <v>30</v>
      </c>
      <c r="Q611" s="3">
        <v>30</v>
      </c>
      <c r="R611" s="2" t="s">
        <v>208</v>
      </c>
      <c r="S611" s="2" t="s">
        <v>209</v>
      </c>
      <c r="T611" s="2" t="s">
        <v>161</v>
      </c>
    </row>
    <row r="612" spans="1:20" s="7" customFormat="1" hidden="1" x14ac:dyDescent="0.25">
      <c r="A612" s="4">
        <v>42061</v>
      </c>
      <c r="B612" s="2" t="s">
        <v>996</v>
      </c>
      <c r="C612" s="2" t="s">
        <v>997</v>
      </c>
      <c r="D612" s="2" t="s">
        <v>554</v>
      </c>
      <c r="E612" s="2" t="s">
        <v>555</v>
      </c>
      <c r="F612" s="5">
        <v>2309903100</v>
      </c>
      <c r="G612" s="5"/>
      <c r="H612" s="2" t="s">
        <v>998</v>
      </c>
      <c r="I612" s="6">
        <v>10000</v>
      </c>
      <c r="J612" s="6">
        <v>3515975.98</v>
      </c>
      <c r="K612" s="2" t="s">
        <v>225</v>
      </c>
      <c r="L612" s="2"/>
      <c r="M612" s="2" t="s">
        <v>297</v>
      </c>
      <c r="N612" s="2" t="s">
        <v>999</v>
      </c>
      <c r="O612" s="3">
        <v>21</v>
      </c>
      <c r="P612" s="3">
        <v>30</v>
      </c>
      <c r="Q612" s="3">
        <v>30</v>
      </c>
      <c r="R612" s="2" t="s">
        <v>179</v>
      </c>
      <c r="S612" s="2" t="s">
        <v>209</v>
      </c>
      <c r="T612" s="2" t="s">
        <v>161</v>
      </c>
    </row>
    <row r="613" spans="1:20" s="7" customFormat="1" hidden="1" x14ac:dyDescent="0.25">
      <c r="A613" s="4">
        <v>42061</v>
      </c>
      <c r="B613" s="2" t="s">
        <v>171</v>
      </c>
      <c r="C613" s="2" t="s">
        <v>172</v>
      </c>
      <c r="D613" s="2" t="s">
        <v>173</v>
      </c>
      <c r="E613" s="2" t="s">
        <v>174</v>
      </c>
      <c r="F613" s="5">
        <v>2309909690</v>
      </c>
      <c r="G613" s="5"/>
      <c r="H613" s="2" t="s">
        <v>1000</v>
      </c>
      <c r="I613" s="6">
        <v>13000</v>
      </c>
      <c r="J613" s="6">
        <v>1575065.16</v>
      </c>
      <c r="K613" s="2" t="s">
        <v>177</v>
      </c>
      <c r="L613" s="2"/>
      <c r="M613" s="2" t="s">
        <v>25</v>
      </c>
      <c r="N613" s="2" t="s">
        <v>178</v>
      </c>
      <c r="O613" s="3">
        <v>21</v>
      </c>
      <c r="P613" s="3">
        <v>30</v>
      </c>
      <c r="Q613" s="3">
        <v>30</v>
      </c>
      <c r="R613" s="2" t="s">
        <v>179</v>
      </c>
      <c r="S613" s="2" t="s">
        <v>169</v>
      </c>
      <c r="T613" s="2" t="s">
        <v>170</v>
      </c>
    </row>
    <row r="614" spans="1:20" s="7" customFormat="1" hidden="1" x14ac:dyDescent="0.25">
      <c r="A614" s="4">
        <v>42061</v>
      </c>
      <c r="B614" s="2" t="s">
        <v>171</v>
      </c>
      <c r="C614" s="2" t="s">
        <v>172</v>
      </c>
      <c r="D614" s="2" t="s">
        <v>173</v>
      </c>
      <c r="E614" s="2" t="s">
        <v>174</v>
      </c>
      <c r="F614" s="5">
        <v>2309909690</v>
      </c>
      <c r="G614" s="5"/>
      <c r="H614" s="2" t="s">
        <v>1001</v>
      </c>
      <c r="I614" s="6">
        <v>2000</v>
      </c>
      <c r="J614" s="6">
        <v>404984.7</v>
      </c>
      <c r="K614" s="2" t="s">
        <v>177</v>
      </c>
      <c r="L614" s="2"/>
      <c r="M614" s="2" t="s">
        <v>25</v>
      </c>
      <c r="N614" s="2" t="s">
        <v>178</v>
      </c>
      <c r="O614" s="3">
        <v>21</v>
      </c>
      <c r="P614" s="3">
        <v>30</v>
      </c>
      <c r="Q614" s="3">
        <v>30</v>
      </c>
      <c r="R614" s="2" t="s">
        <v>179</v>
      </c>
      <c r="S614" s="2" t="s">
        <v>169</v>
      </c>
      <c r="T614" s="2" t="s">
        <v>170</v>
      </c>
    </row>
    <row r="615" spans="1:20" s="7" customFormat="1" hidden="1" x14ac:dyDescent="0.25">
      <c r="A615" s="4">
        <v>42061</v>
      </c>
      <c r="B615" s="2" t="s">
        <v>171</v>
      </c>
      <c r="C615" s="2" t="s">
        <v>172</v>
      </c>
      <c r="D615" s="2" t="s">
        <v>173</v>
      </c>
      <c r="E615" s="2" t="s">
        <v>174</v>
      </c>
      <c r="F615" s="5">
        <v>2309909690</v>
      </c>
      <c r="G615" s="5"/>
      <c r="H615" s="2" t="s">
        <v>1002</v>
      </c>
      <c r="I615" s="6">
        <v>4000</v>
      </c>
      <c r="J615" s="6">
        <v>255779.81</v>
      </c>
      <c r="K615" s="2" t="s">
        <v>177</v>
      </c>
      <c r="L615" s="2"/>
      <c r="M615" s="2" t="s">
        <v>25</v>
      </c>
      <c r="N615" s="2" t="s">
        <v>178</v>
      </c>
      <c r="O615" s="3">
        <v>21</v>
      </c>
      <c r="P615" s="3">
        <v>30</v>
      </c>
      <c r="Q615" s="3">
        <v>30</v>
      </c>
      <c r="R615" s="2" t="s">
        <v>179</v>
      </c>
      <c r="S615" s="2" t="s">
        <v>169</v>
      </c>
      <c r="T615" s="2" t="s">
        <v>170</v>
      </c>
    </row>
    <row r="616" spans="1:20" s="7" customFormat="1" hidden="1" x14ac:dyDescent="0.25">
      <c r="A616" s="4">
        <v>42061</v>
      </c>
      <c r="B616" s="2" t="s">
        <v>1003</v>
      </c>
      <c r="C616" s="2" t="s">
        <v>1004</v>
      </c>
      <c r="D616" s="2" t="s">
        <v>660</v>
      </c>
      <c r="E616" s="2" t="s">
        <v>1005</v>
      </c>
      <c r="F616" s="5">
        <v>2309903100</v>
      </c>
      <c r="G616" s="5"/>
      <c r="H616" s="2" t="s">
        <v>1006</v>
      </c>
      <c r="I616" s="6">
        <v>2000</v>
      </c>
      <c r="J616" s="6">
        <v>992829.53</v>
      </c>
      <c r="K616" s="2" t="s">
        <v>48</v>
      </c>
      <c r="L616" s="2"/>
      <c r="M616" s="2" t="s">
        <v>41</v>
      </c>
      <c r="N616" s="2" t="s">
        <v>144</v>
      </c>
      <c r="O616" s="3">
        <v>21</v>
      </c>
      <c r="P616" s="3">
        <v>30</v>
      </c>
      <c r="Q616" s="3">
        <v>30</v>
      </c>
      <c r="R616" s="2" t="s">
        <v>179</v>
      </c>
      <c r="S616" s="2" t="s">
        <v>456</v>
      </c>
      <c r="T616" s="2" t="s">
        <v>430</v>
      </c>
    </row>
    <row r="617" spans="1:20" s="7" customFormat="1" hidden="1" x14ac:dyDescent="0.25">
      <c r="A617" s="4">
        <v>42061</v>
      </c>
      <c r="B617" s="2" t="s">
        <v>1007</v>
      </c>
      <c r="C617" s="2" t="s">
        <v>1008</v>
      </c>
      <c r="D617" s="2" t="s">
        <v>460</v>
      </c>
      <c r="E617" s="2" t="s">
        <v>461</v>
      </c>
      <c r="F617" s="5">
        <v>2309909690</v>
      </c>
      <c r="G617" s="5"/>
      <c r="H617" s="2" t="s">
        <v>1009</v>
      </c>
      <c r="I617" s="6">
        <v>6480</v>
      </c>
      <c r="J617" s="6">
        <v>286163.65000000002</v>
      </c>
      <c r="K617" s="2" t="s">
        <v>167</v>
      </c>
      <c r="L617" s="2"/>
      <c r="M617" s="2" t="s">
        <v>25</v>
      </c>
      <c r="N617" s="2" t="s">
        <v>1010</v>
      </c>
      <c r="O617" s="3">
        <v>21</v>
      </c>
      <c r="P617" s="3">
        <v>30</v>
      </c>
      <c r="Q617" s="3">
        <v>30</v>
      </c>
      <c r="R617" s="2" t="s">
        <v>339</v>
      </c>
      <c r="S617" s="2" t="s">
        <v>169</v>
      </c>
      <c r="T617" s="2" t="s">
        <v>170</v>
      </c>
    </row>
    <row r="618" spans="1:20" s="7" customFormat="1" hidden="1" x14ac:dyDescent="0.25">
      <c r="A618" s="4">
        <v>42061</v>
      </c>
      <c r="B618" s="2" t="s">
        <v>1011</v>
      </c>
      <c r="C618" s="2" t="s">
        <v>1012</v>
      </c>
      <c r="D618" s="2" t="s">
        <v>1013</v>
      </c>
      <c r="E618" s="2" t="s">
        <v>1014</v>
      </c>
      <c r="F618" s="5">
        <v>2309909690</v>
      </c>
      <c r="G618" s="5"/>
      <c r="H618" s="2" t="s">
        <v>1015</v>
      </c>
      <c r="I618" s="6">
        <v>3946.1</v>
      </c>
      <c r="J618" s="6">
        <v>1009052.35</v>
      </c>
      <c r="K618" s="2" t="s">
        <v>24</v>
      </c>
      <c r="L618" s="2"/>
      <c r="M618" s="2" t="s">
        <v>25</v>
      </c>
      <c r="N618" s="2" t="s">
        <v>1016</v>
      </c>
      <c r="O618" s="3">
        <v>41</v>
      </c>
      <c r="P618" s="3">
        <v>30</v>
      </c>
      <c r="Q618" s="3">
        <v>30</v>
      </c>
      <c r="R618" s="2" t="s">
        <v>179</v>
      </c>
      <c r="S618" s="2" t="s">
        <v>1017</v>
      </c>
      <c r="T618" s="2" t="s">
        <v>91</v>
      </c>
    </row>
    <row r="619" spans="1:20" s="7" customFormat="1" hidden="1" x14ac:dyDescent="0.25">
      <c r="A619" s="4">
        <v>42062</v>
      </c>
      <c r="B619" s="2" t="s">
        <v>331</v>
      </c>
      <c r="C619" s="2" t="s">
        <v>332</v>
      </c>
      <c r="D619" s="2" t="s">
        <v>106</v>
      </c>
      <c r="E619" s="2" t="s">
        <v>107</v>
      </c>
      <c r="F619" s="5">
        <v>2309909690</v>
      </c>
      <c r="G619" s="5"/>
      <c r="H619" s="2" t="s">
        <v>1018</v>
      </c>
      <c r="I619" s="6">
        <v>52500</v>
      </c>
      <c r="J619" s="6">
        <v>1937907.05</v>
      </c>
      <c r="K619" s="2" t="s">
        <v>48</v>
      </c>
      <c r="L619" s="2"/>
      <c r="M619" s="2" t="s">
        <v>69</v>
      </c>
      <c r="N619" s="2" t="s">
        <v>62</v>
      </c>
      <c r="O619" s="3">
        <v>21</v>
      </c>
      <c r="P619" s="3">
        <v>11</v>
      </c>
      <c r="Q619" s="3">
        <v>31</v>
      </c>
      <c r="R619" s="2" t="s">
        <v>99</v>
      </c>
      <c r="S619" s="2" t="s">
        <v>51</v>
      </c>
      <c r="T619" s="2" t="s">
        <v>52</v>
      </c>
    </row>
    <row r="620" spans="1:20" s="7" customFormat="1" hidden="1" x14ac:dyDescent="0.25">
      <c r="A620" s="4">
        <v>42063</v>
      </c>
      <c r="B620" s="2" t="s">
        <v>152</v>
      </c>
      <c r="C620" s="2" t="s">
        <v>153</v>
      </c>
      <c r="D620" s="2" t="s">
        <v>154</v>
      </c>
      <c r="E620" s="2" t="s">
        <v>155</v>
      </c>
      <c r="F620" s="5">
        <v>2309909690</v>
      </c>
      <c r="G620" s="5"/>
      <c r="H620" s="2" t="s">
        <v>1019</v>
      </c>
      <c r="I620" s="6">
        <v>1740</v>
      </c>
      <c r="J620" s="6">
        <v>360067.73</v>
      </c>
      <c r="K620" s="2" t="s">
        <v>157</v>
      </c>
      <c r="L620" s="2"/>
      <c r="M620" s="2" t="s">
        <v>25</v>
      </c>
      <c r="N620" s="2" t="s">
        <v>158</v>
      </c>
      <c r="O620" s="3">
        <v>21</v>
      </c>
      <c r="P620" s="3">
        <v>30</v>
      </c>
      <c r="Q620" s="3">
        <v>30</v>
      </c>
      <c r="R620" s="2" t="s">
        <v>159</v>
      </c>
      <c r="S620" s="2" t="s">
        <v>169</v>
      </c>
      <c r="T620" s="2" t="s">
        <v>170</v>
      </c>
    </row>
    <row r="621" spans="1:20" s="7" customFormat="1" hidden="1" x14ac:dyDescent="0.25">
      <c r="A621" s="4">
        <v>42044</v>
      </c>
      <c r="B621" s="2" t="s">
        <v>1020</v>
      </c>
      <c r="C621" s="2" t="s">
        <v>1021</v>
      </c>
      <c r="D621" s="2" t="s">
        <v>245</v>
      </c>
      <c r="E621" s="2" t="s">
        <v>246</v>
      </c>
      <c r="F621" s="5">
        <v>2309903100</v>
      </c>
      <c r="G621" s="5"/>
      <c r="H621" s="2" t="s">
        <v>1022</v>
      </c>
      <c r="I621" s="6">
        <v>20850</v>
      </c>
      <c r="J621" s="6">
        <v>593318.30000000005</v>
      </c>
      <c r="K621" s="2" t="s">
        <v>248</v>
      </c>
      <c r="L621" s="2"/>
      <c r="M621" s="2" t="s">
        <v>25</v>
      </c>
      <c r="N621" s="2" t="s">
        <v>1023</v>
      </c>
      <c r="O621" s="3">
        <v>21</v>
      </c>
      <c r="P621" s="3">
        <v>30</v>
      </c>
      <c r="Q621" s="3">
        <v>30</v>
      </c>
      <c r="R621" s="2" t="s">
        <v>208</v>
      </c>
      <c r="S621" s="2" t="s">
        <v>169</v>
      </c>
      <c r="T621" s="2" t="s">
        <v>170</v>
      </c>
    </row>
    <row r="622" spans="1:20" s="7" customFormat="1" hidden="1" x14ac:dyDescent="0.25">
      <c r="A622" s="4">
        <v>42055</v>
      </c>
      <c r="B622" s="2" t="s">
        <v>420</v>
      </c>
      <c r="C622" s="2" t="s">
        <v>1024</v>
      </c>
      <c r="D622" s="2" t="s">
        <v>1025</v>
      </c>
      <c r="E622" s="2" t="s">
        <v>1026</v>
      </c>
      <c r="F622" s="5">
        <v>2309903100</v>
      </c>
      <c r="G622" s="5"/>
      <c r="H622" s="2" t="s">
        <v>1027</v>
      </c>
      <c r="I622" s="6">
        <v>4000</v>
      </c>
      <c r="J622" s="6">
        <v>62160.74</v>
      </c>
      <c r="K622" s="2" t="s">
        <v>167</v>
      </c>
      <c r="L622" s="2"/>
      <c r="M622" s="2" t="s">
        <v>41</v>
      </c>
      <c r="N622" s="2" t="s">
        <v>1028</v>
      </c>
      <c r="O622" s="3">
        <v>21</v>
      </c>
      <c r="P622" s="3">
        <v>30</v>
      </c>
      <c r="Q622" s="3">
        <v>30</v>
      </c>
      <c r="R622" s="2" t="s">
        <v>339</v>
      </c>
      <c r="S622" s="2" t="s">
        <v>169</v>
      </c>
      <c r="T622" s="2" t="s">
        <v>170</v>
      </c>
    </row>
    <row r="623" spans="1:20" s="7" customFormat="1" hidden="1" x14ac:dyDescent="0.25">
      <c r="A623" s="4">
        <v>42060</v>
      </c>
      <c r="B623" s="2" t="s">
        <v>830</v>
      </c>
      <c r="C623" s="2" t="s">
        <v>831</v>
      </c>
      <c r="D623" s="2" t="s">
        <v>832</v>
      </c>
      <c r="E623" s="2" t="s">
        <v>833</v>
      </c>
      <c r="F623" s="5">
        <v>2309909690</v>
      </c>
      <c r="G623" s="5"/>
      <c r="H623" s="2" t="s">
        <v>1029</v>
      </c>
      <c r="I623" s="6">
        <v>4800</v>
      </c>
      <c r="J623" s="6">
        <v>113370.21</v>
      </c>
      <c r="K623" s="2" t="s">
        <v>270</v>
      </c>
      <c r="L623" s="2"/>
      <c r="M623" s="2" t="s">
        <v>25</v>
      </c>
      <c r="N623" s="2" t="s">
        <v>835</v>
      </c>
      <c r="O623" s="3">
        <v>21</v>
      </c>
      <c r="P623" s="3">
        <v>30</v>
      </c>
      <c r="Q623" s="3">
        <v>30</v>
      </c>
      <c r="R623" s="2" t="s">
        <v>339</v>
      </c>
      <c r="S623" s="2" t="s">
        <v>209</v>
      </c>
      <c r="T623" s="2" t="s">
        <v>161</v>
      </c>
    </row>
    <row r="624" spans="1:20" hidden="1" x14ac:dyDescent="0.25">
      <c r="A624" s="11">
        <v>42095</v>
      </c>
      <c r="B624" s="9" t="s">
        <v>2933</v>
      </c>
      <c r="C624" s="9" t="s">
        <v>2934</v>
      </c>
      <c r="D624" s="9" t="s">
        <v>1129</v>
      </c>
      <c r="E624" s="9" t="s">
        <v>1130</v>
      </c>
      <c r="F624" s="12">
        <v>3507909000</v>
      </c>
      <c r="G624" s="12"/>
      <c r="H624" s="9" t="s">
        <v>2935</v>
      </c>
      <c r="I624" s="10">
        <v>1.3999999999999999E-4</v>
      </c>
      <c r="J624" s="10">
        <v>30254.9</v>
      </c>
      <c r="K624" s="9" t="s">
        <v>73</v>
      </c>
      <c r="L624" s="9"/>
      <c r="M624" s="9" t="s">
        <v>207</v>
      </c>
      <c r="N624" s="9" t="s">
        <v>1132</v>
      </c>
      <c r="O624" s="10">
        <v>21</v>
      </c>
      <c r="P624" s="10">
        <v>51</v>
      </c>
      <c r="Q624" s="10">
        <v>51</v>
      </c>
      <c r="R624" s="9" t="s">
        <v>1133</v>
      </c>
    </row>
    <row r="625" spans="1:18" hidden="1" x14ac:dyDescent="0.25">
      <c r="A625" s="11">
        <v>42095</v>
      </c>
      <c r="B625" s="9" t="s">
        <v>2933</v>
      </c>
      <c r="C625" s="9" t="s">
        <v>2934</v>
      </c>
      <c r="D625" s="9" t="s">
        <v>1129</v>
      </c>
      <c r="E625" s="9" t="s">
        <v>1130</v>
      </c>
      <c r="F625" s="12">
        <v>3507909000</v>
      </c>
      <c r="G625" s="12"/>
      <c r="H625" s="9" t="s">
        <v>2936</v>
      </c>
      <c r="I625" s="10">
        <v>6.9999999999999994E-5</v>
      </c>
      <c r="J625" s="10">
        <v>30254.9</v>
      </c>
      <c r="K625" s="9" t="s">
        <v>73</v>
      </c>
      <c r="L625" s="9"/>
      <c r="M625" s="9" t="s">
        <v>207</v>
      </c>
      <c r="N625" s="9" t="s">
        <v>1132</v>
      </c>
      <c r="O625" s="10">
        <v>21</v>
      </c>
      <c r="P625" s="10">
        <v>51</v>
      </c>
      <c r="Q625" s="10">
        <v>51</v>
      </c>
      <c r="R625" s="9" t="s">
        <v>1133</v>
      </c>
    </row>
    <row r="626" spans="1:18" hidden="1" x14ac:dyDescent="0.25">
      <c r="A626" s="11">
        <v>42095</v>
      </c>
      <c r="B626" s="9" t="s">
        <v>2937</v>
      </c>
      <c r="C626" s="9" t="s">
        <v>2938</v>
      </c>
      <c r="D626" s="9" t="s">
        <v>2939</v>
      </c>
      <c r="E626" s="9" t="s">
        <v>2940</v>
      </c>
      <c r="F626" s="12">
        <v>3507909000</v>
      </c>
      <c r="G626" s="12"/>
      <c r="H626" s="9" t="s">
        <v>2941</v>
      </c>
      <c r="I626" s="10">
        <v>75</v>
      </c>
      <c r="J626" s="10">
        <v>83105.84</v>
      </c>
      <c r="K626" s="9"/>
      <c r="L626" s="9"/>
      <c r="M626" s="9" t="s">
        <v>41</v>
      </c>
      <c r="N626" s="9" t="s">
        <v>226</v>
      </c>
      <c r="O626" s="10">
        <v>21</v>
      </c>
      <c r="P626" s="10">
        <v>40</v>
      </c>
      <c r="Q626" s="9"/>
      <c r="R626" s="9" t="s">
        <v>1656</v>
      </c>
    </row>
    <row r="627" spans="1:18" hidden="1" x14ac:dyDescent="0.25">
      <c r="A627" s="11">
        <v>42095</v>
      </c>
      <c r="B627" s="9" t="s">
        <v>1447</v>
      </c>
      <c r="C627" s="9" t="s">
        <v>1448</v>
      </c>
      <c r="D627" s="9" t="s">
        <v>1449</v>
      </c>
      <c r="E627" s="9" t="s">
        <v>1450</v>
      </c>
      <c r="F627" s="12">
        <v>3507909000</v>
      </c>
      <c r="G627" s="12"/>
      <c r="H627" s="9" t="s">
        <v>2942</v>
      </c>
      <c r="I627" s="10">
        <v>30</v>
      </c>
      <c r="J627" s="10">
        <v>63536.05</v>
      </c>
      <c r="K627" s="9" t="s">
        <v>167</v>
      </c>
      <c r="L627" s="9"/>
      <c r="M627" s="9" t="s">
        <v>207</v>
      </c>
      <c r="N627" s="9" t="s">
        <v>226</v>
      </c>
      <c r="O627" s="10">
        <v>21</v>
      </c>
      <c r="P627" s="10">
        <v>30</v>
      </c>
      <c r="Q627" s="10">
        <v>30</v>
      </c>
      <c r="R627" s="9" t="s">
        <v>1203</v>
      </c>
    </row>
    <row r="628" spans="1:18" hidden="1" x14ac:dyDescent="0.25">
      <c r="A628" s="11">
        <v>42095</v>
      </c>
      <c r="B628" s="9" t="s">
        <v>1447</v>
      </c>
      <c r="C628" s="9" t="s">
        <v>1448</v>
      </c>
      <c r="D628" s="9" t="s">
        <v>1449</v>
      </c>
      <c r="E628" s="9" t="s">
        <v>1450</v>
      </c>
      <c r="F628" s="12">
        <v>3507909000</v>
      </c>
      <c r="G628" s="12"/>
      <c r="H628" s="9" t="s">
        <v>2943</v>
      </c>
      <c r="I628" s="10">
        <v>10</v>
      </c>
      <c r="J628" s="10">
        <v>13619.37</v>
      </c>
      <c r="K628" s="9" t="s">
        <v>1667</v>
      </c>
      <c r="L628" s="9"/>
      <c r="M628" s="9" t="s">
        <v>207</v>
      </c>
      <c r="N628" s="9" t="s">
        <v>226</v>
      </c>
      <c r="O628" s="10">
        <v>21</v>
      </c>
      <c r="P628" s="10">
        <v>30</v>
      </c>
      <c r="Q628" s="10">
        <v>30</v>
      </c>
      <c r="R628" s="9" t="s">
        <v>1203</v>
      </c>
    </row>
    <row r="629" spans="1:18" hidden="1" x14ac:dyDescent="0.25">
      <c r="A629" s="11">
        <v>42096</v>
      </c>
      <c r="B629" s="9" t="s">
        <v>1038</v>
      </c>
      <c r="C629" s="9" t="s">
        <v>1541</v>
      </c>
      <c r="D629" s="9" t="s">
        <v>1542</v>
      </c>
      <c r="E629" s="9" t="s">
        <v>1543</v>
      </c>
      <c r="F629" s="12">
        <v>3507909000</v>
      </c>
      <c r="G629" s="12" t="s">
        <v>3460</v>
      </c>
      <c r="H629" s="9" t="s">
        <v>2944</v>
      </c>
      <c r="I629" s="10">
        <v>1760</v>
      </c>
      <c r="J629" s="10">
        <v>352759.48</v>
      </c>
      <c r="K629" s="9" t="s">
        <v>167</v>
      </c>
      <c r="L629" s="9"/>
      <c r="M629" s="9" t="s">
        <v>297</v>
      </c>
      <c r="N629" s="9" t="s">
        <v>1383</v>
      </c>
      <c r="O629" s="10">
        <v>21</v>
      </c>
      <c r="P629" s="10">
        <v>30</v>
      </c>
      <c r="Q629" s="10">
        <v>30</v>
      </c>
      <c r="R629" s="9" t="s">
        <v>179</v>
      </c>
    </row>
    <row r="630" spans="1:18" hidden="1" x14ac:dyDescent="0.25">
      <c r="A630" s="11">
        <v>42096</v>
      </c>
      <c r="B630" s="9" t="s">
        <v>1199</v>
      </c>
      <c r="C630" s="9" t="s">
        <v>1200</v>
      </c>
      <c r="D630" s="9" t="s">
        <v>1123</v>
      </c>
      <c r="E630" s="9" t="s">
        <v>1124</v>
      </c>
      <c r="F630" s="12">
        <v>3507909000</v>
      </c>
      <c r="G630" s="12"/>
      <c r="H630" s="9" t="s">
        <v>2945</v>
      </c>
      <c r="I630" s="10">
        <v>2E-3</v>
      </c>
      <c r="J630" s="10">
        <v>2297.4299999999998</v>
      </c>
      <c r="K630" s="9" t="s">
        <v>167</v>
      </c>
      <c r="L630" s="9"/>
      <c r="M630" s="9" t="s">
        <v>207</v>
      </c>
      <c r="N630" s="9" t="s">
        <v>42</v>
      </c>
      <c r="O630" s="10">
        <v>21</v>
      </c>
      <c r="P630" s="10">
        <v>30</v>
      </c>
      <c r="Q630" s="10">
        <v>30</v>
      </c>
      <c r="R630" s="9" t="s">
        <v>1203</v>
      </c>
    </row>
    <row r="631" spans="1:18" hidden="1" x14ac:dyDescent="0.25">
      <c r="A631" s="11">
        <v>42096</v>
      </c>
      <c r="B631" s="9" t="s">
        <v>1199</v>
      </c>
      <c r="C631" s="9" t="s">
        <v>1200</v>
      </c>
      <c r="D631" s="9" t="s">
        <v>1123</v>
      </c>
      <c r="E631" s="9" t="s">
        <v>1124</v>
      </c>
      <c r="F631" s="12">
        <v>3507909000</v>
      </c>
      <c r="G631" s="12"/>
      <c r="H631" s="9" t="s">
        <v>2946</v>
      </c>
      <c r="I631" s="10">
        <v>2E-3</v>
      </c>
      <c r="J631" s="10">
        <v>1304.1600000000001</v>
      </c>
      <c r="K631" s="9" t="s">
        <v>290</v>
      </c>
      <c r="L631" s="9"/>
      <c r="M631" s="9" t="s">
        <v>207</v>
      </c>
      <c r="N631" s="9" t="s">
        <v>42</v>
      </c>
      <c r="O631" s="10">
        <v>21</v>
      </c>
      <c r="P631" s="10">
        <v>30</v>
      </c>
      <c r="Q631" s="10">
        <v>30</v>
      </c>
      <c r="R631" s="9" t="s">
        <v>1203</v>
      </c>
    </row>
    <row r="632" spans="1:18" hidden="1" x14ac:dyDescent="0.25">
      <c r="A632" s="11">
        <v>42097</v>
      </c>
      <c r="B632" s="9" t="s">
        <v>2947</v>
      </c>
      <c r="C632" s="9" t="s">
        <v>2948</v>
      </c>
      <c r="D632" s="9" t="s">
        <v>45</v>
      </c>
      <c r="E632" s="9" t="s">
        <v>46</v>
      </c>
      <c r="F632" s="12">
        <v>3507909000</v>
      </c>
      <c r="G632" s="12" t="s">
        <v>3470</v>
      </c>
      <c r="H632" s="9" t="s">
        <v>2949</v>
      </c>
      <c r="I632" s="10">
        <v>240</v>
      </c>
      <c r="J632" s="10">
        <v>1397796.82</v>
      </c>
      <c r="K632" s="9" t="s">
        <v>290</v>
      </c>
      <c r="L632" s="9"/>
      <c r="M632" s="9" t="s">
        <v>207</v>
      </c>
      <c r="N632" s="9" t="s">
        <v>1083</v>
      </c>
      <c r="O632" s="10">
        <v>21</v>
      </c>
      <c r="P632" s="10">
        <v>40</v>
      </c>
      <c r="Q632" s="9"/>
      <c r="R632" s="9" t="s">
        <v>179</v>
      </c>
    </row>
    <row r="633" spans="1:18" hidden="1" x14ac:dyDescent="0.25">
      <c r="A633" s="11">
        <v>42097</v>
      </c>
      <c r="B633" s="9" t="s">
        <v>2947</v>
      </c>
      <c r="C633" s="9" t="s">
        <v>2948</v>
      </c>
      <c r="D633" s="9" t="s">
        <v>45</v>
      </c>
      <c r="E633" s="9" t="s">
        <v>46</v>
      </c>
      <c r="F633" s="12">
        <v>3507909000</v>
      </c>
      <c r="G633" s="12" t="s">
        <v>3470</v>
      </c>
      <c r="H633" s="9" t="s">
        <v>2950</v>
      </c>
      <c r="I633" s="10">
        <v>20</v>
      </c>
      <c r="J633" s="10">
        <v>38191.17</v>
      </c>
      <c r="K633" s="9" t="s">
        <v>1391</v>
      </c>
      <c r="L633" s="9"/>
      <c r="M633" s="9" t="s">
        <v>207</v>
      </c>
      <c r="N633" s="9" t="s">
        <v>1083</v>
      </c>
      <c r="O633" s="10">
        <v>21</v>
      </c>
      <c r="P633" s="10">
        <v>40</v>
      </c>
      <c r="Q633" s="9"/>
      <c r="R633" s="9" t="s">
        <v>179</v>
      </c>
    </row>
    <row r="634" spans="1:18" hidden="1" x14ac:dyDescent="0.25">
      <c r="A634" s="11">
        <v>42097</v>
      </c>
      <c r="B634" s="9" t="s">
        <v>1453</v>
      </c>
      <c r="C634" s="9" t="s">
        <v>1454</v>
      </c>
      <c r="D634" s="9" t="s">
        <v>1455</v>
      </c>
      <c r="E634" s="9" t="s">
        <v>1456</v>
      </c>
      <c r="F634" s="12">
        <v>3507909000</v>
      </c>
      <c r="G634" s="12"/>
      <c r="H634" s="9" t="s">
        <v>2951</v>
      </c>
      <c r="I634" s="10">
        <v>150</v>
      </c>
      <c r="J634" s="10">
        <v>156583.79999999999</v>
      </c>
      <c r="K634" s="9" t="s">
        <v>290</v>
      </c>
      <c r="L634" s="9"/>
      <c r="M634" s="9" t="s">
        <v>207</v>
      </c>
      <c r="N634" s="9" t="s">
        <v>1458</v>
      </c>
      <c r="O634" s="10">
        <v>21</v>
      </c>
      <c r="P634" s="10">
        <v>30</v>
      </c>
      <c r="Q634" s="10">
        <v>30</v>
      </c>
      <c r="R634" s="9" t="s">
        <v>1459</v>
      </c>
    </row>
    <row r="635" spans="1:18" hidden="1" x14ac:dyDescent="0.25">
      <c r="A635" s="11">
        <v>42097</v>
      </c>
      <c r="B635" s="9" t="s">
        <v>1728</v>
      </c>
      <c r="C635" s="9" t="s">
        <v>1706</v>
      </c>
      <c r="D635" s="9" t="s">
        <v>535</v>
      </c>
      <c r="E635" s="9" t="s">
        <v>536</v>
      </c>
      <c r="F635" s="12">
        <v>3507909000</v>
      </c>
      <c r="G635" s="12" t="s">
        <v>3511</v>
      </c>
      <c r="H635" s="9" t="s">
        <v>1707</v>
      </c>
      <c r="I635" s="10">
        <v>7200</v>
      </c>
      <c r="J635" s="10">
        <v>809666.9</v>
      </c>
      <c r="K635" s="9" t="s">
        <v>48</v>
      </c>
      <c r="L635" s="9"/>
      <c r="M635" s="9" t="s">
        <v>69</v>
      </c>
      <c r="N635" s="9" t="s">
        <v>85</v>
      </c>
      <c r="O635" s="10">
        <v>21</v>
      </c>
      <c r="P635" s="10">
        <v>11</v>
      </c>
      <c r="Q635" s="10">
        <v>31</v>
      </c>
      <c r="R635" s="9" t="s">
        <v>339</v>
      </c>
    </row>
    <row r="636" spans="1:18" hidden="1" x14ac:dyDescent="0.25">
      <c r="A636" s="11">
        <v>42100</v>
      </c>
      <c r="B636" s="9" t="s">
        <v>2765</v>
      </c>
      <c r="C636" s="9" t="s">
        <v>2766</v>
      </c>
      <c r="D636" s="9" t="s">
        <v>1129</v>
      </c>
      <c r="E636" s="9" t="s">
        <v>1130</v>
      </c>
      <c r="F636" s="12">
        <v>3507909000</v>
      </c>
      <c r="G636" s="12"/>
      <c r="H636" s="9" t="s">
        <v>2952</v>
      </c>
      <c r="I636" s="10">
        <v>5.0999999999999997E-2</v>
      </c>
      <c r="J636" s="10">
        <v>6539.45</v>
      </c>
      <c r="K636" s="9" t="s">
        <v>177</v>
      </c>
      <c r="L636" s="9"/>
      <c r="M636" s="9" t="s">
        <v>207</v>
      </c>
      <c r="N636" s="9" t="s">
        <v>1132</v>
      </c>
      <c r="O636" s="10">
        <v>21</v>
      </c>
      <c r="P636" s="10">
        <v>40</v>
      </c>
      <c r="Q636" s="9"/>
      <c r="R636" s="9" t="s">
        <v>1138</v>
      </c>
    </row>
    <row r="637" spans="1:18" hidden="1" x14ac:dyDescent="0.25">
      <c r="A637" s="11">
        <v>42100</v>
      </c>
      <c r="B637" s="9" t="s">
        <v>2765</v>
      </c>
      <c r="C637" s="9" t="s">
        <v>2766</v>
      </c>
      <c r="D637" s="9" t="s">
        <v>1129</v>
      </c>
      <c r="E637" s="9" t="s">
        <v>1130</v>
      </c>
      <c r="F637" s="12">
        <v>3507909000</v>
      </c>
      <c r="G637" s="12"/>
      <c r="H637" s="9" t="s">
        <v>2953</v>
      </c>
      <c r="I637" s="10">
        <v>1E-3</v>
      </c>
      <c r="J637" s="10">
        <v>13442.34</v>
      </c>
      <c r="K637" s="9" t="s">
        <v>1890</v>
      </c>
      <c r="L637" s="9"/>
      <c r="M637" s="9" t="s">
        <v>207</v>
      </c>
      <c r="N637" s="9" t="s">
        <v>1132</v>
      </c>
      <c r="O637" s="10">
        <v>21</v>
      </c>
      <c r="P637" s="10">
        <v>40</v>
      </c>
      <c r="Q637" s="9"/>
      <c r="R637" s="9" t="s">
        <v>1138</v>
      </c>
    </row>
    <row r="638" spans="1:18" hidden="1" x14ac:dyDescent="0.25">
      <c r="A638" s="11">
        <v>42100</v>
      </c>
      <c r="B638" s="9" t="s">
        <v>2765</v>
      </c>
      <c r="C638" s="9" t="s">
        <v>2766</v>
      </c>
      <c r="D638" s="9" t="s">
        <v>1129</v>
      </c>
      <c r="E638" s="9" t="s">
        <v>1130</v>
      </c>
      <c r="F638" s="12">
        <v>3507909000</v>
      </c>
      <c r="G638" s="12"/>
      <c r="H638" s="9" t="s">
        <v>2954</v>
      </c>
      <c r="I638" s="10">
        <v>1.0026799999999999E-3</v>
      </c>
      <c r="J638" s="10">
        <v>38535.050000000003</v>
      </c>
      <c r="K638" s="9" t="s">
        <v>641</v>
      </c>
      <c r="L638" s="9"/>
      <c r="M638" s="9" t="s">
        <v>207</v>
      </c>
      <c r="N638" s="9" t="s">
        <v>1132</v>
      </c>
      <c r="O638" s="10">
        <v>21</v>
      </c>
      <c r="P638" s="10">
        <v>40</v>
      </c>
      <c r="Q638" s="9"/>
      <c r="R638" s="9" t="s">
        <v>1138</v>
      </c>
    </row>
    <row r="639" spans="1:18" hidden="1" x14ac:dyDescent="0.25">
      <c r="A639" s="11">
        <v>42100</v>
      </c>
      <c r="B639" s="9" t="s">
        <v>1677</v>
      </c>
      <c r="C639" s="9" t="s">
        <v>1678</v>
      </c>
      <c r="D639" s="9" t="s">
        <v>1679</v>
      </c>
      <c r="E639" s="9" t="s">
        <v>1680</v>
      </c>
      <c r="F639" s="12">
        <v>3507909000</v>
      </c>
      <c r="G639" s="12"/>
      <c r="H639" s="9" t="s">
        <v>2955</v>
      </c>
      <c r="I639" s="10">
        <v>5</v>
      </c>
      <c r="J639" s="10">
        <v>8328.9</v>
      </c>
      <c r="K639" s="9" t="s">
        <v>345</v>
      </c>
      <c r="L639" s="9"/>
      <c r="M639" s="9" t="s">
        <v>25</v>
      </c>
      <c r="N639" s="9" t="s">
        <v>1682</v>
      </c>
      <c r="O639" s="10">
        <v>21</v>
      </c>
      <c r="P639" s="10">
        <v>30</v>
      </c>
      <c r="Q639" s="10">
        <v>30</v>
      </c>
      <c r="R639" s="9" t="s">
        <v>208</v>
      </c>
    </row>
    <row r="640" spans="1:18" hidden="1" x14ac:dyDescent="0.25">
      <c r="A640" s="11">
        <v>42100</v>
      </c>
      <c r="B640" s="9" t="s">
        <v>2956</v>
      </c>
      <c r="C640" s="9" t="s">
        <v>2957</v>
      </c>
      <c r="D640" s="9" t="s">
        <v>1286</v>
      </c>
      <c r="E640" s="9" t="s">
        <v>1287</v>
      </c>
      <c r="F640" s="12">
        <v>3507909000</v>
      </c>
      <c r="G640" s="12"/>
      <c r="H640" s="9" t="s">
        <v>2958</v>
      </c>
      <c r="I640" s="10">
        <v>500.46</v>
      </c>
      <c r="J640" s="10">
        <v>3430370.1</v>
      </c>
      <c r="K640" s="9" t="s">
        <v>167</v>
      </c>
      <c r="L640" s="9"/>
      <c r="M640" s="9" t="s">
        <v>297</v>
      </c>
      <c r="N640" s="9" t="s">
        <v>2959</v>
      </c>
      <c r="O640" s="10">
        <v>21</v>
      </c>
      <c r="P640" s="10">
        <v>30</v>
      </c>
      <c r="Q640" s="10">
        <v>30</v>
      </c>
      <c r="R640" s="9" t="s">
        <v>1203</v>
      </c>
    </row>
    <row r="641" spans="1:18" hidden="1" x14ac:dyDescent="0.25">
      <c r="A641" s="11">
        <v>42100</v>
      </c>
      <c r="B641" s="9" t="s">
        <v>2960</v>
      </c>
      <c r="C641" s="9" t="s">
        <v>2961</v>
      </c>
      <c r="D641" s="9" t="s">
        <v>2962</v>
      </c>
      <c r="E641" s="9" t="s">
        <v>2963</v>
      </c>
      <c r="F641" s="12">
        <v>3507909000</v>
      </c>
      <c r="G641" s="12"/>
      <c r="H641" s="9" t="s">
        <v>2964</v>
      </c>
      <c r="I641" s="10">
        <v>7</v>
      </c>
      <c r="J641" s="10">
        <v>1747.86</v>
      </c>
      <c r="K641" s="9" t="s">
        <v>60</v>
      </c>
      <c r="L641" s="9"/>
      <c r="M641" s="9"/>
      <c r="N641" s="9"/>
      <c r="O641" s="9"/>
      <c r="P641" s="10">
        <v>16</v>
      </c>
      <c r="Q641" s="10">
        <v>30</v>
      </c>
      <c r="R641" s="9" t="s">
        <v>2364</v>
      </c>
    </row>
    <row r="642" spans="1:18" hidden="1" x14ac:dyDescent="0.25">
      <c r="A642" s="11">
        <v>42100</v>
      </c>
      <c r="B642" s="9" t="s">
        <v>2889</v>
      </c>
      <c r="C642" s="9" t="s">
        <v>2965</v>
      </c>
      <c r="D642" s="9" t="s">
        <v>665</v>
      </c>
      <c r="E642" s="9" t="s">
        <v>666</v>
      </c>
      <c r="F642" s="12">
        <v>3507909000</v>
      </c>
      <c r="G642" s="12" t="s">
        <v>3464</v>
      </c>
      <c r="H642" s="9" t="s">
        <v>2966</v>
      </c>
      <c r="I642" s="10">
        <v>3000</v>
      </c>
      <c r="J642" s="10">
        <v>1211476.6599999999</v>
      </c>
      <c r="K642" s="9" t="s">
        <v>290</v>
      </c>
      <c r="L642" s="9"/>
      <c r="M642" s="9" t="s">
        <v>118</v>
      </c>
      <c r="N642" s="9" t="s">
        <v>226</v>
      </c>
      <c r="O642" s="10">
        <v>21</v>
      </c>
      <c r="P642" s="10">
        <v>30</v>
      </c>
      <c r="Q642" s="10">
        <v>30</v>
      </c>
      <c r="R642" s="9" t="s">
        <v>179</v>
      </c>
    </row>
    <row r="643" spans="1:18" hidden="1" x14ac:dyDescent="0.25">
      <c r="A643" s="11">
        <v>42100</v>
      </c>
      <c r="B643" s="9" t="s">
        <v>1658</v>
      </c>
      <c r="C643" s="9" t="s">
        <v>1659</v>
      </c>
      <c r="D643" s="9" t="s">
        <v>1660</v>
      </c>
      <c r="E643" s="9" t="s">
        <v>1661</v>
      </c>
      <c r="F643" s="12">
        <v>3507909000</v>
      </c>
      <c r="G643" s="12"/>
      <c r="H643" s="9" t="s">
        <v>2967</v>
      </c>
      <c r="I643" s="10">
        <v>2000</v>
      </c>
      <c r="J643" s="10">
        <v>227656.65</v>
      </c>
      <c r="K643" s="9" t="s">
        <v>270</v>
      </c>
      <c r="L643" s="9"/>
      <c r="M643" s="9" t="s">
        <v>25</v>
      </c>
      <c r="N643" s="9" t="s">
        <v>1663</v>
      </c>
      <c r="O643" s="10">
        <v>21</v>
      </c>
      <c r="P643" s="10">
        <v>30</v>
      </c>
      <c r="Q643" s="10">
        <v>30</v>
      </c>
      <c r="R643" s="9" t="s">
        <v>208</v>
      </c>
    </row>
    <row r="644" spans="1:18" hidden="1" x14ac:dyDescent="0.25">
      <c r="A644" s="11">
        <v>42101</v>
      </c>
      <c r="B644" s="9" t="s">
        <v>1568</v>
      </c>
      <c r="C644" s="9" t="s">
        <v>1569</v>
      </c>
      <c r="D644" s="9" t="s">
        <v>1570</v>
      </c>
      <c r="E644" s="9" t="s">
        <v>1571</v>
      </c>
      <c r="F644" s="12">
        <v>3507909000</v>
      </c>
      <c r="G644" s="12"/>
      <c r="H644" s="9" t="s">
        <v>2968</v>
      </c>
      <c r="I644" s="10">
        <v>750</v>
      </c>
      <c r="J644" s="10">
        <v>140542.53</v>
      </c>
      <c r="K644" s="9" t="s">
        <v>48</v>
      </c>
      <c r="L644" s="9"/>
      <c r="M644" s="9" t="s">
        <v>41</v>
      </c>
      <c r="N644" s="9" t="s">
        <v>1573</v>
      </c>
      <c r="O644" s="10">
        <v>21</v>
      </c>
      <c r="P644" s="10">
        <v>30</v>
      </c>
      <c r="Q644" s="10">
        <v>30</v>
      </c>
      <c r="R644" s="9" t="s">
        <v>1574</v>
      </c>
    </row>
    <row r="645" spans="1:18" hidden="1" x14ac:dyDescent="0.25">
      <c r="A645" s="11">
        <v>42102</v>
      </c>
      <c r="B645" s="9" t="s">
        <v>2969</v>
      </c>
      <c r="C645" s="9" t="s">
        <v>2970</v>
      </c>
      <c r="D645" s="9" t="s">
        <v>1286</v>
      </c>
      <c r="E645" s="9" t="s">
        <v>1287</v>
      </c>
      <c r="F645" s="12">
        <v>3507909000</v>
      </c>
      <c r="G645" s="12"/>
      <c r="H645" s="9" t="s">
        <v>2971</v>
      </c>
      <c r="I645" s="10">
        <v>4.4999999999999997E-3</v>
      </c>
      <c r="J645" s="10">
        <v>17337.96</v>
      </c>
      <c r="K645" s="9"/>
      <c r="L645" s="9"/>
      <c r="M645" s="9" t="s">
        <v>207</v>
      </c>
      <c r="N645" s="9" t="s">
        <v>1132</v>
      </c>
      <c r="O645" s="10">
        <v>21</v>
      </c>
      <c r="P645" s="10">
        <v>51</v>
      </c>
      <c r="Q645" s="10">
        <v>51</v>
      </c>
      <c r="R645" s="9" t="s">
        <v>168</v>
      </c>
    </row>
    <row r="646" spans="1:18" hidden="1" x14ac:dyDescent="0.25">
      <c r="A646" s="11">
        <v>42102</v>
      </c>
      <c r="B646" s="9" t="s">
        <v>2972</v>
      </c>
      <c r="C646" s="9" t="s">
        <v>2973</v>
      </c>
      <c r="D646" s="9" t="s">
        <v>2974</v>
      </c>
      <c r="E646" s="9" t="s">
        <v>2975</v>
      </c>
      <c r="F646" s="12">
        <v>3507909000</v>
      </c>
      <c r="G646" s="12"/>
      <c r="H646" s="9" t="s">
        <v>2976</v>
      </c>
      <c r="I646" s="10">
        <v>0.151</v>
      </c>
      <c r="J646" s="10">
        <v>61872.79</v>
      </c>
      <c r="K646" s="9" t="s">
        <v>519</v>
      </c>
      <c r="L646" s="9"/>
      <c r="M646" s="9" t="s">
        <v>207</v>
      </c>
      <c r="N646" s="9" t="s">
        <v>2977</v>
      </c>
      <c r="O646" s="10">
        <v>21</v>
      </c>
      <c r="P646" s="10">
        <v>51</v>
      </c>
      <c r="Q646" s="10">
        <v>51</v>
      </c>
      <c r="R646" s="9" t="s">
        <v>2978</v>
      </c>
    </row>
    <row r="647" spans="1:18" hidden="1" x14ac:dyDescent="0.25">
      <c r="A647" s="11">
        <v>42102</v>
      </c>
      <c r="B647" s="9" t="s">
        <v>2979</v>
      </c>
      <c r="C647" s="9" t="s">
        <v>2980</v>
      </c>
      <c r="D647" s="9" t="s">
        <v>1286</v>
      </c>
      <c r="E647" s="9" t="s">
        <v>1287</v>
      </c>
      <c r="F647" s="12">
        <v>3507909000</v>
      </c>
      <c r="G647" s="12"/>
      <c r="H647" s="9" t="s">
        <v>2981</v>
      </c>
      <c r="I647" s="10">
        <v>0.02</v>
      </c>
      <c r="J647" s="10">
        <v>10340.540000000001</v>
      </c>
      <c r="K647" s="9"/>
      <c r="L647" s="9"/>
      <c r="M647" s="9" t="s">
        <v>41</v>
      </c>
      <c r="N647" s="9" t="s">
        <v>1132</v>
      </c>
      <c r="O647" s="10">
        <v>21</v>
      </c>
      <c r="P647" s="10">
        <v>51</v>
      </c>
      <c r="Q647" s="10">
        <v>51</v>
      </c>
      <c r="R647" s="9" t="s">
        <v>1813</v>
      </c>
    </row>
    <row r="648" spans="1:18" hidden="1" x14ac:dyDescent="0.25">
      <c r="A648" s="11">
        <v>42102</v>
      </c>
      <c r="B648" s="9" t="s">
        <v>2979</v>
      </c>
      <c r="C648" s="9" t="s">
        <v>2980</v>
      </c>
      <c r="D648" s="9" t="s">
        <v>1286</v>
      </c>
      <c r="E648" s="9" t="s">
        <v>1287</v>
      </c>
      <c r="F648" s="12">
        <v>3507909000</v>
      </c>
      <c r="G648" s="12"/>
      <c r="H648" s="9" t="s">
        <v>2982</v>
      </c>
      <c r="I648" s="10">
        <v>0.02</v>
      </c>
      <c r="J648" s="10">
        <v>10340.540000000001</v>
      </c>
      <c r="K648" s="9"/>
      <c r="L648" s="9"/>
      <c r="M648" s="9" t="s">
        <v>41</v>
      </c>
      <c r="N648" s="9" t="s">
        <v>1132</v>
      </c>
      <c r="O648" s="10">
        <v>21</v>
      </c>
      <c r="P648" s="10">
        <v>51</v>
      </c>
      <c r="Q648" s="10">
        <v>51</v>
      </c>
      <c r="R648" s="9" t="s">
        <v>1813</v>
      </c>
    </row>
    <row r="649" spans="1:18" hidden="1" x14ac:dyDescent="0.25">
      <c r="A649" s="11">
        <v>42102</v>
      </c>
      <c r="B649" s="9" t="s">
        <v>1721</v>
      </c>
      <c r="C649" s="9" t="s">
        <v>1717</v>
      </c>
      <c r="D649" s="9" t="s">
        <v>1718</v>
      </c>
      <c r="E649" s="9" t="s">
        <v>1719</v>
      </c>
      <c r="F649" s="12">
        <v>3507909000</v>
      </c>
      <c r="G649" s="12"/>
      <c r="H649" s="9" t="s">
        <v>2983</v>
      </c>
      <c r="I649" s="10">
        <v>360</v>
      </c>
      <c r="J649" s="10">
        <v>135656.76</v>
      </c>
      <c r="K649" s="9" t="s">
        <v>167</v>
      </c>
      <c r="L649" s="9"/>
      <c r="M649" s="9" t="s">
        <v>207</v>
      </c>
      <c r="N649" s="9" t="s">
        <v>226</v>
      </c>
      <c r="O649" s="10">
        <v>21</v>
      </c>
      <c r="P649" s="10">
        <v>30</v>
      </c>
      <c r="Q649" s="10">
        <v>30</v>
      </c>
      <c r="R649" s="9" t="s">
        <v>339</v>
      </c>
    </row>
    <row r="650" spans="1:18" hidden="1" x14ac:dyDescent="0.25">
      <c r="A650" s="11">
        <v>42102</v>
      </c>
      <c r="B650" s="9" t="s">
        <v>1716</v>
      </c>
      <c r="C650" s="9" t="s">
        <v>1717</v>
      </c>
      <c r="D650" s="9" t="s">
        <v>1718</v>
      </c>
      <c r="E650" s="9" t="s">
        <v>1719</v>
      </c>
      <c r="F650" s="12">
        <v>3507909000</v>
      </c>
      <c r="G650" s="12"/>
      <c r="H650" s="9" t="s">
        <v>2984</v>
      </c>
      <c r="I650" s="10">
        <v>30</v>
      </c>
      <c r="J650" s="10">
        <v>19250.740000000002</v>
      </c>
      <c r="K650" s="9" t="s">
        <v>48</v>
      </c>
      <c r="L650" s="9"/>
      <c r="M650" s="9" t="s">
        <v>207</v>
      </c>
      <c r="N650" s="9" t="s">
        <v>226</v>
      </c>
      <c r="O650" s="10">
        <v>21</v>
      </c>
      <c r="P650" s="10">
        <v>30</v>
      </c>
      <c r="Q650" s="10">
        <v>30</v>
      </c>
      <c r="R650" s="9" t="s">
        <v>339</v>
      </c>
    </row>
    <row r="651" spans="1:18" hidden="1" x14ac:dyDescent="0.25">
      <c r="A651" s="11">
        <v>42103</v>
      </c>
      <c r="B651" s="9" t="s">
        <v>2985</v>
      </c>
      <c r="C651" s="9" t="s">
        <v>2986</v>
      </c>
      <c r="D651" s="9" t="s">
        <v>2987</v>
      </c>
      <c r="E651" s="9" t="s">
        <v>2988</v>
      </c>
      <c r="F651" s="12">
        <v>3507909000</v>
      </c>
      <c r="G651" s="12"/>
      <c r="H651" s="9" t="s">
        <v>2989</v>
      </c>
      <c r="I651" s="10">
        <v>25</v>
      </c>
      <c r="J651" s="10">
        <v>14693.96</v>
      </c>
      <c r="K651" s="9" t="s">
        <v>48</v>
      </c>
      <c r="L651" s="9"/>
      <c r="M651" s="9" t="s">
        <v>207</v>
      </c>
      <c r="N651" s="9" t="s">
        <v>419</v>
      </c>
      <c r="O651" s="10">
        <v>21</v>
      </c>
      <c r="P651" s="10">
        <v>51</v>
      </c>
      <c r="Q651" s="10">
        <v>51</v>
      </c>
      <c r="R651" s="9" t="s">
        <v>1097</v>
      </c>
    </row>
    <row r="652" spans="1:18" hidden="1" x14ac:dyDescent="0.25">
      <c r="A652" s="11">
        <v>42103</v>
      </c>
      <c r="B652" s="9" t="s">
        <v>1498</v>
      </c>
      <c r="C652" s="9" t="s">
        <v>1499</v>
      </c>
      <c r="D652" s="9" t="s">
        <v>1494</v>
      </c>
      <c r="E652" s="9" t="s">
        <v>2990</v>
      </c>
      <c r="F652" s="12">
        <v>3507909000</v>
      </c>
      <c r="G652" s="12"/>
      <c r="H652" s="9" t="s">
        <v>2991</v>
      </c>
      <c r="I652" s="10">
        <v>500</v>
      </c>
      <c r="J652" s="10">
        <v>223348.18</v>
      </c>
      <c r="K652" s="9" t="s">
        <v>48</v>
      </c>
      <c r="L652" s="9"/>
      <c r="M652" s="9" t="s">
        <v>49</v>
      </c>
      <c r="N652" s="9" t="s">
        <v>1497</v>
      </c>
      <c r="O652" s="10">
        <v>21</v>
      </c>
      <c r="P652" s="10">
        <v>11</v>
      </c>
      <c r="Q652" s="10">
        <v>31</v>
      </c>
      <c r="R652" s="9" t="s">
        <v>339</v>
      </c>
    </row>
    <row r="653" spans="1:18" hidden="1" x14ac:dyDescent="0.25">
      <c r="A653" s="11">
        <v>42108</v>
      </c>
      <c r="B653" s="9" t="s">
        <v>1529</v>
      </c>
      <c r="C653" s="9" t="s">
        <v>1546</v>
      </c>
      <c r="D653" s="9" t="s">
        <v>2992</v>
      </c>
      <c r="E653" s="9" t="s">
        <v>2993</v>
      </c>
      <c r="F653" s="12">
        <v>3507909000</v>
      </c>
      <c r="G653" s="12"/>
      <c r="H653" s="9" t="s">
        <v>2994</v>
      </c>
      <c r="I653" s="10">
        <v>20000</v>
      </c>
      <c r="J653" s="10">
        <v>3989973.74</v>
      </c>
      <c r="K653" s="9" t="s">
        <v>270</v>
      </c>
      <c r="L653" s="9"/>
      <c r="M653" s="9" t="s">
        <v>207</v>
      </c>
      <c r="N653" s="9" t="s">
        <v>1550</v>
      </c>
      <c r="O653" s="10">
        <v>41</v>
      </c>
      <c r="P653" s="10">
        <v>30</v>
      </c>
      <c r="Q653" s="10">
        <v>30</v>
      </c>
      <c r="R653" s="9" t="s">
        <v>208</v>
      </c>
    </row>
    <row r="654" spans="1:18" hidden="1" x14ac:dyDescent="0.25">
      <c r="A654" s="11">
        <v>42108</v>
      </c>
      <c r="B654" s="9" t="s">
        <v>1596</v>
      </c>
      <c r="C654" s="9" t="s">
        <v>1597</v>
      </c>
      <c r="D654" s="9" t="s">
        <v>1598</v>
      </c>
      <c r="E654" s="9" t="s">
        <v>1599</v>
      </c>
      <c r="F654" s="12">
        <v>3507909000</v>
      </c>
      <c r="G654" s="12" t="s">
        <v>3466</v>
      </c>
      <c r="H654" s="9" t="s">
        <v>2995</v>
      </c>
      <c r="I654" s="10">
        <v>160</v>
      </c>
      <c r="J654" s="10">
        <v>86029.440000000002</v>
      </c>
      <c r="K654" s="9" t="s">
        <v>24</v>
      </c>
      <c r="L654" s="9"/>
      <c r="M654" s="9" t="s">
        <v>25</v>
      </c>
      <c r="N654" s="9" t="s">
        <v>1601</v>
      </c>
      <c r="O654" s="10">
        <v>41</v>
      </c>
      <c r="P654" s="10">
        <v>30</v>
      </c>
      <c r="Q654" s="10">
        <v>30</v>
      </c>
      <c r="R654" s="9" t="s">
        <v>179</v>
      </c>
    </row>
    <row r="655" spans="1:18" hidden="1" x14ac:dyDescent="0.25">
      <c r="A655" s="11">
        <v>42109</v>
      </c>
      <c r="B655" s="9" t="s">
        <v>1466</v>
      </c>
      <c r="C655" s="9" t="s">
        <v>1467</v>
      </c>
      <c r="D655" s="9" t="s">
        <v>1468</v>
      </c>
      <c r="E655" s="9" t="s">
        <v>1469</v>
      </c>
      <c r="F655" s="12">
        <v>3507909000</v>
      </c>
      <c r="G655" s="12"/>
      <c r="H655" s="9" t="s">
        <v>2996</v>
      </c>
      <c r="I655" s="10">
        <v>100</v>
      </c>
      <c r="J655" s="10">
        <v>26641.57</v>
      </c>
      <c r="K655" s="9" t="s">
        <v>167</v>
      </c>
      <c r="L655" s="9"/>
      <c r="M655" s="9" t="s">
        <v>297</v>
      </c>
      <c r="N655" s="9" t="s">
        <v>1471</v>
      </c>
      <c r="O655" s="10">
        <v>21</v>
      </c>
      <c r="P655" s="10">
        <v>30</v>
      </c>
      <c r="Q655" s="10">
        <v>30</v>
      </c>
      <c r="R655" s="9" t="s">
        <v>168</v>
      </c>
    </row>
    <row r="656" spans="1:18" hidden="1" x14ac:dyDescent="0.25">
      <c r="A656" s="11">
        <v>42109</v>
      </c>
      <c r="B656" s="9" t="s">
        <v>1517</v>
      </c>
      <c r="C656" s="9" t="s">
        <v>2997</v>
      </c>
      <c r="D656" s="9" t="s">
        <v>1519</v>
      </c>
      <c r="E656" s="9" t="s">
        <v>1520</v>
      </c>
      <c r="F656" s="12">
        <v>3507909000</v>
      </c>
      <c r="G656" s="12"/>
      <c r="H656" s="9" t="s">
        <v>2998</v>
      </c>
      <c r="I656" s="10">
        <v>253.2</v>
      </c>
      <c r="J656" s="10">
        <v>75093.63</v>
      </c>
      <c r="K656" s="9" t="s">
        <v>176</v>
      </c>
      <c r="L656" s="9"/>
      <c r="M656" s="9" t="s">
        <v>25</v>
      </c>
      <c r="N656" s="9" t="s">
        <v>1522</v>
      </c>
      <c r="O656" s="10">
        <v>21</v>
      </c>
      <c r="P656" s="10">
        <v>30</v>
      </c>
      <c r="Q656" s="10">
        <v>30</v>
      </c>
      <c r="R656" s="9" t="s">
        <v>208</v>
      </c>
    </row>
    <row r="657" spans="1:18" hidden="1" x14ac:dyDescent="0.25">
      <c r="A657" s="11">
        <v>42110</v>
      </c>
      <c r="B657" s="9" t="s">
        <v>1602</v>
      </c>
      <c r="C657" s="9" t="s">
        <v>1603</v>
      </c>
      <c r="D657" s="9" t="s">
        <v>1604</v>
      </c>
      <c r="E657" s="9" t="s">
        <v>1605</v>
      </c>
      <c r="F657" s="12">
        <v>3507909000</v>
      </c>
      <c r="G657" s="12"/>
      <c r="H657" s="9" t="s">
        <v>2999</v>
      </c>
      <c r="I657" s="10">
        <v>100</v>
      </c>
      <c r="J657" s="10">
        <v>348528.43</v>
      </c>
      <c r="K657" s="9" t="s">
        <v>48</v>
      </c>
      <c r="L657" s="9"/>
      <c r="M657" s="9" t="s">
        <v>25</v>
      </c>
      <c r="N657" s="9" t="s">
        <v>1465</v>
      </c>
      <c r="O657" s="10">
        <v>21</v>
      </c>
      <c r="P657" s="10">
        <v>40</v>
      </c>
      <c r="Q657" s="9"/>
      <c r="R657" s="9" t="s">
        <v>1203</v>
      </c>
    </row>
    <row r="658" spans="1:18" hidden="1" x14ac:dyDescent="0.25">
      <c r="A658" s="11">
        <v>42110</v>
      </c>
      <c r="B658" s="9" t="s">
        <v>3000</v>
      </c>
      <c r="C658" s="9" t="s">
        <v>3001</v>
      </c>
      <c r="D658" s="9" t="s">
        <v>3002</v>
      </c>
      <c r="E658" s="9" t="s">
        <v>3003</v>
      </c>
      <c r="F658" s="12">
        <v>3507909000</v>
      </c>
      <c r="G658" s="12"/>
      <c r="H658" s="9" t="s">
        <v>3004</v>
      </c>
      <c r="I658" s="10">
        <v>180</v>
      </c>
      <c r="J658" s="10">
        <v>40940.44</v>
      </c>
      <c r="K658" s="9" t="s">
        <v>225</v>
      </c>
      <c r="L658" s="9"/>
      <c r="M658" s="9" t="s">
        <v>297</v>
      </c>
      <c r="N658" s="9" t="s">
        <v>3005</v>
      </c>
      <c r="O658" s="10">
        <v>21</v>
      </c>
      <c r="P658" s="10">
        <v>30</v>
      </c>
      <c r="Q658" s="10">
        <v>30</v>
      </c>
      <c r="R658" s="9" t="s">
        <v>168</v>
      </c>
    </row>
    <row r="659" spans="1:18" hidden="1" x14ac:dyDescent="0.25">
      <c r="A659" s="11">
        <v>42110</v>
      </c>
      <c r="B659" s="9" t="s">
        <v>599</v>
      </c>
      <c r="C659" s="9" t="s">
        <v>600</v>
      </c>
      <c r="D659" s="9" t="s">
        <v>601</v>
      </c>
      <c r="E659" s="9" t="s">
        <v>602</v>
      </c>
      <c r="F659" s="12">
        <v>3507909000</v>
      </c>
      <c r="G659" s="12"/>
      <c r="H659" s="9" t="s">
        <v>3006</v>
      </c>
      <c r="I659" s="10">
        <v>720</v>
      </c>
      <c r="J659" s="10">
        <v>470513.38</v>
      </c>
      <c r="K659" s="9" t="s">
        <v>310</v>
      </c>
      <c r="L659" s="9"/>
      <c r="M659" s="9" t="s">
        <v>207</v>
      </c>
      <c r="N659" s="9" t="s">
        <v>62</v>
      </c>
      <c r="O659" s="10">
        <v>21</v>
      </c>
      <c r="P659" s="9"/>
      <c r="Q659" s="9"/>
      <c r="R659" s="9"/>
    </row>
    <row r="660" spans="1:18" hidden="1" x14ac:dyDescent="0.25">
      <c r="A660" s="11">
        <v>42110</v>
      </c>
      <c r="B660" s="9" t="s">
        <v>1447</v>
      </c>
      <c r="C660" s="9" t="s">
        <v>1448</v>
      </c>
      <c r="D660" s="9" t="s">
        <v>1449</v>
      </c>
      <c r="E660" s="9" t="s">
        <v>1450</v>
      </c>
      <c r="F660" s="12">
        <v>3507909000</v>
      </c>
      <c r="G660" s="12"/>
      <c r="H660" s="9" t="s">
        <v>3007</v>
      </c>
      <c r="I660" s="10">
        <v>58.28</v>
      </c>
      <c r="J660" s="10">
        <v>57057.37</v>
      </c>
      <c r="K660" s="9" t="s">
        <v>167</v>
      </c>
      <c r="L660" s="9"/>
      <c r="M660" s="9" t="s">
        <v>207</v>
      </c>
      <c r="N660" s="9" t="s">
        <v>226</v>
      </c>
      <c r="O660" s="10">
        <v>21</v>
      </c>
      <c r="P660" s="10">
        <v>30</v>
      </c>
      <c r="Q660" s="10">
        <v>30</v>
      </c>
      <c r="R660" s="9" t="s">
        <v>1203</v>
      </c>
    </row>
    <row r="661" spans="1:18" hidden="1" x14ac:dyDescent="0.25">
      <c r="A661" s="11">
        <v>42110</v>
      </c>
      <c r="B661" s="9" t="s">
        <v>1447</v>
      </c>
      <c r="C661" s="9" t="s">
        <v>1448</v>
      </c>
      <c r="D661" s="9" t="s">
        <v>1449</v>
      </c>
      <c r="E661" s="9" t="s">
        <v>1450</v>
      </c>
      <c r="F661" s="12">
        <v>3507909000</v>
      </c>
      <c r="G661" s="12"/>
      <c r="H661" s="9" t="s">
        <v>3008</v>
      </c>
      <c r="I661" s="10">
        <v>115</v>
      </c>
      <c r="J661" s="10">
        <v>83160.3</v>
      </c>
      <c r="K661" s="9" t="s">
        <v>270</v>
      </c>
      <c r="L661" s="9"/>
      <c r="M661" s="9" t="s">
        <v>207</v>
      </c>
      <c r="N661" s="9" t="s">
        <v>226</v>
      </c>
      <c r="O661" s="10">
        <v>21</v>
      </c>
      <c r="P661" s="10">
        <v>30</v>
      </c>
      <c r="Q661" s="10">
        <v>30</v>
      </c>
      <c r="R661" s="9" t="s">
        <v>179</v>
      </c>
    </row>
    <row r="662" spans="1:18" hidden="1" x14ac:dyDescent="0.25">
      <c r="A662" s="11">
        <v>42110</v>
      </c>
      <c r="B662" s="9" t="s">
        <v>1447</v>
      </c>
      <c r="C662" s="9" t="s">
        <v>1448</v>
      </c>
      <c r="D662" s="9" t="s">
        <v>1449</v>
      </c>
      <c r="E662" s="9" t="s">
        <v>1450</v>
      </c>
      <c r="F662" s="12">
        <v>3507909000</v>
      </c>
      <c r="G662" s="12"/>
      <c r="H662" s="9" t="s">
        <v>3009</v>
      </c>
      <c r="I662" s="10">
        <v>6</v>
      </c>
      <c r="J662" s="10">
        <v>7417.49</v>
      </c>
      <c r="K662" s="9" t="s">
        <v>1667</v>
      </c>
      <c r="L662" s="9"/>
      <c r="M662" s="9" t="s">
        <v>207</v>
      </c>
      <c r="N662" s="9" t="s">
        <v>226</v>
      </c>
      <c r="O662" s="10">
        <v>21</v>
      </c>
      <c r="P662" s="10">
        <v>30</v>
      </c>
      <c r="Q662" s="10">
        <v>30</v>
      </c>
      <c r="R662" s="9" t="s">
        <v>1203</v>
      </c>
    </row>
    <row r="663" spans="1:18" hidden="1" x14ac:dyDescent="0.25">
      <c r="A663" s="11">
        <v>42112</v>
      </c>
      <c r="B663" s="9" t="s">
        <v>1653</v>
      </c>
      <c r="C663" s="9" t="s">
        <v>1654</v>
      </c>
      <c r="D663" s="9" t="s">
        <v>1535</v>
      </c>
      <c r="E663" s="9" t="s">
        <v>1536</v>
      </c>
      <c r="F663" s="12">
        <v>3507909000</v>
      </c>
      <c r="G663" s="12"/>
      <c r="H663" s="9" t="s">
        <v>3010</v>
      </c>
      <c r="I663" s="10">
        <v>840</v>
      </c>
      <c r="J663" s="10">
        <v>38204.800000000003</v>
      </c>
      <c r="K663" s="9" t="s">
        <v>249</v>
      </c>
      <c r="L663" s="9"/>
      <c r="M663" s="9" t="s">
        <v>207</v>
      </c>
      <c r="N663" s="9" t="s">
        <v>1538</v>
      </c>
      <c r="O663" s="10">
        <v>21</v>
      </c>
      <c r="P663" s="10">
        <v>30</v>
      </c>
      <c r="Q663" s="10">
        <v>30</v>
      </c>
      <c r="R663" s="9" t="s">
        <v>1656</v>
      </c>
    </row>
    <row r="664" spans="1:18" hidden="1" x14ac:dyDescent="0.25">
      <c r="A664" s="11">
        <v>42112</v>
      </c>
      <c r="B664" s="9" t="s">
        <v>1653</v>
      </c>
      <c r="C664" s="9" t="s">
        <v>1654</v>
      </c>
      <c r="D664" s="9" t="s">
        <v>1535</v>
      </c>
      <c r="E664" s="9" t="s">
        <v>1536</v>
      </c>
      <c r="F664" s="12">
        <v>3507909000</v>
      </c>
      <c r="G664" s="12"/>
      <c r="H664" s="9" t="s">
        <v>3011</v>
      </c>
      <c r="I664" s="10">
        <v>480</v>
      </c>
      <c r="J664" s="10">
        <v>33739.300000000003</v>
      </c>
      <c r="K664" s="9" t="s">
        <v>249</v>
      </c>
      <c r="L664" s="9"/>
      <c r="M664" s="9" t="s">
        <v>207</v>
      </c>
      <c r="N664" s="9" t="s">
        <v>1538</v>
      </c>
      <c r="O664" s="10">
        <v>21</v>
      </c>
      <c r="P664" s="10">
        <v>30</v>
      </c>
      <c r="Q664" s="10">
        <v>30</v>
      </c>
      <c r="R664" s="9" t="s">
        <v>1656</v>
      </c>
    </row>
    <row r="665" spans="1:18" hidden="1" x14ac:dyDescent="0.25">
      <c r="A665" s="11">
        <v>42112</v>
      </c>
      <c r="B665" s="9" t="s">
        <v>1653</v>
      </c>
      <c r="C665" s="9" t="s">
        <v>1654</v>
      </c>
      <c r="D665" s="9" t="s">
        <v>1535</v>
      </c>
      <c r="E665" s="9" t="s">
        <v>1536</v>
      </c>
      <c r="F665" s="12">
        <v>3507909000</v>
      </c>
      <c r="G665" s="12"/>
      <c r="H665" s="9" t="s">
        <v>3012</v>
      </c>
      <c r="I665" s="10">
        <v>120</v>
      </c>
      <c r="J665" s="10">
        <v>4134.72</v>
      </c>
      <c r="K665" s="9" t="s">
        <v>249</v>
      </c>
      <c r="L665" s="9"/>
      <c r="M665" s="9" t="s">
        <v>207</v>
      </c>
      <c r="N665" s="9" t="s">
        <v>1538</v>
      </c>
      <c r="O665" s="10">
        <v>21</v>
      </c>
      <c r="P665" s="10">
        <v>30</v>
      </c>
      <c r="Q665" s="10">
        <v>30</v>
      </c>
      <c r="R665" s="9" t="s">
        <v>1656</v>
      </c>
    </row>
    <row r="666" spans="1:18" hidden="1" x14ac:dyDescent="0.25">
      <c r="A666" s="11">
        <v>42114</v>
      </c>
      <c r="B666" s="9" t="s">
        <v>1127</v>
      </c>
      <c r="C666" s="9" t="s">
        <v>1128</v>
      </c>
      <c r="D666" s="9" t="s">
        <v>1129</v>
      </c>
      <c r="E666" s="9" t="s">
        <v>1130</v>
      </c>
      <c r="F666" s="12">
        <v>3507909000</v>
      </c>
      <c r="G666" s="12"/>
      <c r="H666" s="9" t="s">
        <v>3013</v>
      </c>
      <c r="I666" s="10">
        <v>4.0000000000000001E-3</v>
      </c>
      <c r="J666" s="10">
        <v>3599.99</v>
      </c>
      <c r="K666" s="9" t="s">
        <v>290</v>
      </c>
      <c r="L666" s="9"/>
      <c r="M666" s="9" t="s">
        <v>207</v>
      </c>
      <c r="N666" s="9" t="s">
        <v>1132</v>
      </c>
      <c r="O666" s="10">
        <v>21</v>
      </c>
      <c r="P666" s="10">
        <v>40</v>
      </c>
      <c r="Q666" s="9"/>
      <c r="R666" s="9" t="s">
        <v>1133</v>
      </c>
    </row>
    <row r="667" spans="1:18" hidden="1" x14ac:dyDescent="0.25">
      <c r="A667" s="11">
        <v>42114</v>
      </c>
      <c r="B667" s="9" t="s">
        <v>607</v>
      </c>
      <c r="C667" s="9" t="s">
        <v>1557</v>
      </c>
      <c r="D667" s="9" t="s">
        <v>1558</v>
      </c>
      <c r="E667" s="9" t="s">
        <v>1559</v>
      </c>
      <c r="F667" s="12">
        <v>3507909000</v>
      </c>
      <c r="G667" s="12" t="s">
        <v>3467</v>
      </c>
      <c r="H667" s="9" t="s">
        <v>3014</v>
      </c>
      <c r="I667" s="10">
        <v>7000</v>
      </c>
      <c r="J667" s="10">
        <v>1028144.38</v>
      </c>
      <c r="K667" s="9" t="s">
        <v>1391</v>
      </c>
      <c r="L667" s="9"/>
      <c r="M667" s="9" t="s">
        <v>207</v>
      </c>
      <c r="N667" s="9" t="s">
        <v>226</v>
      </c>
      <c r="O667" s="10">
        <v>21</v>
      </c>
      <c r="P667" s="10">
        <v>30</v>
      </c>
      <c r="Q667" s="10">
        <v>30</v>
      </c>
      <c r="R667" s="9" t="s">
        <v>50</v>
      </c>
    </row>
    <row r="668" spans="1:18" hidden="1" x14ac:dyDescent="0.25">
      <c r="A668" s="11">
        <v>42114</v>
      </c>
      <c r="B668" s="9" t="s">
        <v>607</v>
      </c>
      <c r="C668" s="9" t="s">
        <v>1557</v>
      </c>
      <c r="D668" s="9" t="s">
        <v>1558</v>
      </c>
      <c r="E668" s="9" t="s">
        <v>1559</v>
      </c>
      <c r="F668" s="12">
        <v>3507909000</v>
      </c>
      <c r="G668" s="12" t="s">
        <v>3465</v>
      </c>
      <c r="H668" s="9" t="s">
        <v>3015</v>
      </c>
      <c r="I668" s="10">
        <v>3000</v>
      </c>
      <c r="J668" s="10">
        <v>536274.64</v>
      </c>
      <c r="K668" s="9" t="s">
        <v>1391</v>
      </c>
      <c r="L668" s="9"/>
      <c r="M668" s="9" t="s">
        <v>207</v>
      </c>
      <c r="N668" s="9" t="s">
        <v>226</v>
      </c>
      <c r="O668" s="10">
        <v>21</v>
      </c>
      <c r="P668" s="10">
        <v>30</v>
      </c>
      <c r="Q668" s="10">
        <v>30</v>
      </c>
      <c r="R668" s="9" t="s">
        <v>50</v>
      </c>
    </row>
    <row r="669" spans="1:18" hidden="1" x14ac:dyDescent="0.25">
      <c r="A669" s="11">
        <v>42114</v>
      </c>
      <c r="B669" s="9" t="s">
        <v>607</v>
      </c>
      <c r="C669" s="9" t="s">
        <v>1557</v>
      </c>
      <c r="D669" s="9" t="s">
        <v>1558</v>
      </c>
      <c r="E669" s="9" t="s">
        <v>1559</v>
      </c>
      <c r="F669" s="12">
        <v>3507909000</v>
      </c>
      <c r="G669" s="12" t="s">
        <v>3467</v>
      </c>
      <c r="H669" s="9" t="s">
        <v>3016</v>
      </c>
      <c r="I669" s="10">
        <v>2000</v>
      </c>
      <c r="J669" s="10">
        <v>551076.28</v>
      </c>
      <c r="K669" s="9" t="s">
        <v>1391</v>
      </c>
      <c r="L669" s="9"/>
      <c r="M669" s="9" t="s">
        <v>207</v>
      </c>
      <c r="N669" s="9" t="s">
        <v>226</v>
      </c>
      <c r="O669" s="10">
        <v>21</v>
      </c>
      <c r="P669" s="10">
        <v>30</v>
      </c>
      <c r="Q669" s="10">
        <v>30</v>
      </c>
      <c r="R669" s="9" t="s">
        <v>50</v>
      </c>
    </row>
    <row r="670" spans="1:18" hidden="1" x14ac:dyDescent="0.25">
      <c r="A670" s="11">
        <v>42114</v>
      </c>
      <c r="B670" s="9" t="s">
        <v>607</v>
      </c>
      <c r="C670" s="9" t="s">
        <v>1557</v>
      </c>
      <c r="D670" s="9" t="s">
        <v>1558</v>
      </c>
      <c r="E670" s="9" t="s">
        <v>1559</v>
      </c>
      <c r="F670" s="12">
        <v>3507909000</v>
      </c>
      <c r="G670" s="12" t="s">
        <v>3465</v>
      </c>
      <c r="H670" s="9" t="s">
        <v>3017</v>
      </c>
      <c r="I670" s="10">
        <v>1000</v>
      </c>
      <c r="J670" s="10">
        <v>198114.2</v>
      </c>
      <c r="K670" s="9" t="s">
        <v>1391</v>
      </c>
      <c r="L670" s="9"/>
      <c r="M670" s="9" t="s">
        <v>207</v>
      </c>
      <c r="N670" s="9" t="s">
        <v>226</v>
      </c>
      <c r="O670" s="10">
        <v>21</v>
      </c>
      <c r="P670" s="10">
        <v>30</v>
      </c>
      <c r="Q670" s="10">
        <v>30</v>
      </c>
      <c r="R670" s="9" t="s">
        <v>570</v>
      </c>
    </row>
    <row r="671" spans="1:18" hidden="1" x14ac:dyDescent="0.25">
      <c r="A671" s="11">
        <v>42114</v>
      </c>
      <c r="B671" s="9" t="s">
        <v>1453</v>
      </c>
      <c r="C671" s="9" t="s">
        <v>1454</v>
      </c>
      <c r="D671" s="9" t="s">
        <v>1455</v>
      </c>
      <c r="E671" s="9" t="s">
        <v>1456</v>
      </c>
      <c r="F671" s="12">
        <v>3507909000</v>
      </c>
      <c r="G671" s="12"/>
      <c r="H671" s="9" t="s">
        <v>3018</v>
      </c>
      <c r="I671" s="10">
        <v>300</v>
      </c>
      <c r="J671" s="10">
        <v>280092.49</v>
      </c>
      <c r="K671" s="9" t="s">
        <v>290</v>
      </c>
      <c r="L671" s="9"/>
      <c r="M671" s="9" t="s">
        <v>207</v>
      </c>
      <c r="N671" s="9" t="s">
        <v>1458</v>
      </c>
      <c r="O671" s="10">
        <v>21</v>
      </c>
      <c r="P671" s="10">
        <v>30</v>
      </c>
      <c r="Q671" s="10">
        <v>30</v>
      </c>
      <c r="R671" s="9" t="s">
        <v>1459</v>
      </c>
    </row>
    <row r="672" spans="1:18" hidden="1" x14ac:dyDescent="0.25">
      <c r="A672" s="11">
        <v>42114</v>
      </c>
      <c r="B672" s="9" t="s">
        <v>1580</v>
      </c>
      <c r="C672" s="9" t="s">
        <v>1581</v>
      </c>
      <c r="D672" s="9" t="s">
        <v>3019</v>
      </c>
      <c r="E672" s="9" t="s">
        <v>3020</v>
      </c>
      <c r="F672" s="12">
        <v>3507909000</v>
      </c>
      <c r="G672" s="12"/>
      <c r="H672" s="9" t="s">
        <v>3021</v>
      </c>
      <c r="I672" s="10">
        <v>2500</v>
      </c>
      <c r="J672" s="10">
        <v>439494.72</v>
      </c>
      <c r="K672" s="9" t="s">
        <v>176</v>
      </c>
      <c r="L672" s="9"/>
      <c r="M672" s="9" t="s">
        <v>207</v>
      </c>
      <c r="N672" s="9" t="s">
        <v>226</v>
      </c>
      <c r="O672" s="10">
        <v>21</v>
      </c>
      <c r="P672" s="10">
        <v>30</v>
      </c>
      <c r="Q672" s="10">
        <v>30</v>
      </c>
      <c r="R672" s="9" t="s">
        <v>780</v>
      </c>
    </row>
    <row r="673" spans="1:18" hidden="1" x14ac:dyDescent="0.25">
      <c r="A673" s="11">
        <v>42115</v>
      </c>
      <c r="B673" s="9" t="s">
        <v>3022</v>
      </c>
      <c r="C673" s="9" t="s">
        <v>3023</v>
      </c>
      <c r="D673" s="9" t="s">
        <v>3024</v>
      </c>
      <c r="E673" s="9" t="s">
        <v>3025</v>
      </c>
      <c r="F673" s="12">
        <v>3507909000</v>
      </c>
      <c r="G673" s="12"/>
      <c r="H673" s="9" t="s">
        <v>3026</v>
      </c>
      <c r="I673" s="10">
        <v>50</v>
      </c>
      <c r="J673" s="10">
        <v>5130.63</v>
      </c>
      <c r="K673" s="9" t="s">
        <v>48</v>
      </c>
      <c r="L673" s="9"/>
      <c r="M673" s="9" t="s">
        <v>297</v>
      </c>
      <c r="N673" s="9" t="s">
        <v>3027</v>
      </c>
      <c r="O673" s="10">
        <v>21</v>
      </c>
      <c r="P673" s="10">
        <v>30</v>
      </c>
      <c r="Q673" s="10">
        <v>30</v>
      </c>
      <c r="R673" s="9" t="s">
        <v>780</v>
      </c>
    </row>
    <row r="674" spans="1:18" hidden="1" x14ac:dyDescent="0.25">
      <c r="A674" s="11">
        <v>42115</v>
      </c>
      <c r="B674" s="9" t="s">
        <v>3022</v>
      </c>
      <c r="C674" s="9" t="s">
        <v>3023</v>
      </c>
      <c r="D674" s="9" t="s">
        <v>3024</v>
      </c>
      <c r="E674" s="9" t="s">
        <v>3025</v>
      </c>
      <c r="F674" s="12">
        <v>3507909000</v>
      </c>
      <c r="G674" s="12"/>
      <c r="H674" s="9" t="s">
        <v>3028</v>
      </c>
      <c r="I674" s="10">
        <v>90</v>
      </c>
      <c r="J674" s="10">
        <v>12891</v>
      </c>
      <c r="K674" s="9" t="s">
        <v>167</v>
      </c>
      <c r="L674" s="9"/>
      <c r="M674" s="9" t="s">
        <v>297</v>
      </c>
      <c r="N674" s="9" t="s">
        <v>3027</v>
      </c>
      <c r="O674" s="10">
        <v>21</v>
      </c>
      <c r="P674" s="10">
        <v>30</v>
      </c>
      <c r="Q674" s="10">
        <v>30</v>
      </c>
      <c r="R674" s="9" t="s">
        <v>780</v>
      </c>
    </row>
    <row r="675" spans="1:18" hidden="1" x14ac:dyDescent="0.25">
      <c r="A675" s="11">
        <v>42118</v>
      </c>
      <c r="B675" s="9" t="s">
        <v>3029</v>
      </c>
      <c r="C675" s="9" t="s">
        <v>3030</v>
      </c>
      <c r="D675" s="9" t="s">
        <v>3031</v>
      </c>
      <c r="E675" s="9" t="s">
        <v>3032</v>
      </c>
      <c r="F675" s="12">
        <v>3507909000</v>
      </c>
      <c r="G675" s="12"/>
      <c r="H675" s="9" t="s">
        <v>3033</v>
      </c>
      <c r="I675" s="10">
        <v>1.32</v>
      </c>
      <c r="J675" s="10">
        <v>106790.03</v>
      </c>
      <c r="K675" s="9" t="s">
        <v>167</v>
      </c>
      <c r="L675" s="9"/>
      <c r="M675" s="9" t="s">
        <v>207</v>
      </c>
      <c r="N675" s="9" t="s">
        <v>3034</v>
      </c>
      <c r="O675" s="10">
        <v>21</v>
      </c>
      <c r="P675" s="10">
        <v>40</v>
      </c>
      <c r="Q675" s="9"/>
      <c r="R675" s="9" t="s">
        <v>168</v>
      </c>
    </row>
    <row r="676" spans="1:18" hidden="1" x14ac:dyDescent="0.25">
      <c r="A676" s="11">
        <v>42121</v>
      </c>
      <c r="B676" s="9" t="s">
        <v>1173</v>
      </c>
      <c r="C676" s="9" t="s">
        <v>1174</v>
      </c>
      <c r="D676" s="9" t="s">
        <v>1129</v>
      </c>
      <c r="E676" s="9" t="s">
        <v>1130</v>
      </c>
      <c r="F676" s="12">
        <v>3507909000</v>
      </c>
      <c r="G676" s="12"/>
      <c r="H676" s="9" t="s">
        <v>3035</v>
      </c>
      <c r="I676" s="10">
        <v>0.02</v>
      </c>
      <c r="J676" s="10">
        <v>13657.52</v>
      </c>
      <c r="K676" s="9" t="s">
        <v>1202</v>
      </c>
      <c r="L676" s="9"/>
      <c r="M676" s="9" t="s">
        <v>207</v>
      </c>
      <c r="N676" s="9" t="s">
        <v>1132</v>
      </c>
      <c r="O676" s="10">
        <v>21</v>
      </c>
      <c r="P676" s="10">
        <v>40</v>
      </c>
      <c r="Q676" s="9"/>
      <c r="R676" s="9" t="s">
        <v>1133</v>
      </c>
    </row>
    <row r="677" spans="1:18" hidden="1" x14ac:dyDescent="0.25">
      <c r="A677" s="11">
        <v>42121</v>
      </c>
      <c r="B677" s="9" t="s">
        <v>1173</v>
      </c>
      <c r="C677" s="9" t="s">
        <v>1174</v>
      </c>
      <c r="D677" s="9" t="s">
        <v>1129</v>
      </c>
      <c r="E677" s="9" t="s">
        <v>1130</v>
      </c>
      <c r="F677" s="12">
        <v>3507909000</v>
      </c>
      <c r="G677" s="12"/>
      <c r="H677" s="9" t="s">
        <v>3036</v>
      </c>
      <c r="I677" s="10">
        <v>1.9999999999999999E-6</v>
      </c>
      <c r="J677" s="10">
        <v>41361.4</v>
      </c>
      <c r="K677" s="9" t="s">
        <v>641</v>
      </c>
      <c r="L677" s="9"/>
      <c r="M677" s="9" t="s">
        <v>207</v>
      </c>
      <c r="N677" s="9" t="s">
        <v>1132</v>
      </c>
      <c r="O677" s="10">
        <v>21</v>
      </c>
      <c r="P677" s="10">
        <v>40</v>
      </c>
      <c r="Q677" s="9"/>
      <c r="R677" s="9" t="s">
        <v>1133</v>
      </c>
    </row>
    <row r="678" spans="1:18" hidden="1" x14ac:dyDescent="0.25">
      <c r="A678" s="11">
        <v>42122</v>
      </c>
      <c r="B678" s="9" t="s">
        <v>3037</v>
      </c>
      <c r="C678" s="9" t="s">
        <v>3038</v>
      </c>
      <c r="D678" s="9" t="s">
        <v>3039</v>
      </c>
      <c r="E678" s="9" t="s">
        <v>3040</v>
      </c>
      <c r="F678" s="12">
        <v>3507909000</v>
      </c>
      <c r="G678" s="12"/>
      <c r="H678" s="9" t="s">
        <v>3041</v>
      </c>
      <c r="I678" s="10">
        <v>166.8</v>
      </c>
      <c r="J678" s="10">
        <v>48119.040000000001</v>
      </c>
      <c r="K678" s="9" t="s">
        <v>167</v>
      </c>
      <c r="L678" s="9"/>
      <c r="M678" s="9" t="s">
        <v>207</v>
      </c>
      <c r="N678" s="9" t="s">
        <v>226</v>
      </c>
      <c r="O678" s="10">
        <v>21</v>
      </c>
      <c r="P678" s="10">
        <v>30</v>
      </c>
      <c r="Q678" s="10">
        <v>30</v>
      </c>
      <c r="R678" s="9" t="s">
        <v>168</v>
      </c>
    </row>
    <row r="679" spans="1:18" hidden="1" x14ac:dyDescent="0.25">
      <c r="A679" s="11">
        <v>42122</v>
      </c>
      <c r="B679" s="9" t="s">
        <v>3037</v>
      </c>
      <c r="C679" s="9" t="s">
        <v>3038</v>
      </c>
      <c r="D679" s="9" t="s">
        <v>3039</v>
      </c>
      <c r="E679" s="9" t="s">
        <v>3040</v>
      </c>
      <c r="F679" s="12">
        <v>3507909000</v>
      </c>
      <c r="G679" s="12"/>
      <c r="H679" s="9" t="s">
        <v>3042</v>
      </c>
      <c r="I679" s="10">
        <v>3.3</v>
      </c>
      <c r="J679" s="10">
        <v>6082.32</v>
      </c>
      <c r="K679" s="9" t="s">
        <v>641</v>
      </c>
      <c r="L679" s="9"/>
      <c r="M679" s="9" t="s">
        <v>207</v>
      </c>
      <c r="N679" s="9" t="s">
        <v>226</v>
      </c>
      <c r="O679" s="10">
        <v>21</v>
      </c>
      <c r="P679" s="10">
        <v>30</v>
      </c>
      <c r="Q679" s="10">
        <v>30</v>
      </c>
      <c r="R679" s="9" t="s">
        <v>168</v>
      </c>
    </row>
    <row r="680" spans="1:18" hidden="1" x14ac:dyDescent="0.25">
      <c r="A680" s="11">
        <v>42122</v>
      </c>
      <c r="B680" s="9" t="s">
        <v>3043</v>
      </c>
      <c r="C680" s="9" t="s">
        <v>3044</v>
      </c>
      <c r="D680" s="9" t="s">
        <v>3045</v>
      </c>
      <c r="E680" s="9" t="s">
        <v>3046</v>
      </c>
      <c r="F680" s="12">
        <v>3507909000</v>
      </c>
      <c r="G680" s="12"/>
      <c r="H680" s="9" t="s">
        <v>3047</v>
      </c>
      <c r="I680" s="10">
        <v>0.17899999999999999</v>
      </c>
      <c r="J680" s="10">
        <v>12440.72</v>
      </c>
      <c r="K680" s="9" t="s">
        <v>117</v>
      </c>
      <c r="L680" s="9"/>
      <c r="M680" s="9" t="s">
        <v>207</v>
      </c>
      <c r="N680" s="9" t="s">
        <v>226</v>
      </c>
      <c r="O680" s="10">
        <v>21</v>
      </c>
      <c r="P680" s="10">
        <v>40</v>
      </c>
      <c r="Q680" s="9"/>
      <c r="R680" s="9" t="s">
        <v>3048</v>
      </c>
    </row>
    <row r="681" spans="1:18" hidden="1" x14ac:dyDescent="0.25">
      <c r="A681" s="11">
        <v>42122</v>
      </c>
      <c r="B681" s="9" t="s">
        <v>3049</v>
      </c>
      <c r="C681" s="9" t="s">
        <v>3050</v>
      </c>
      <c r="D681" s="9" t="s">
        <v>3051</v>
      </c>
      <c r="E681" s="9" t="s">
        <v>3052</v>
      </c>
      <c r="F681" s="12">
        <v>3507909000</v>
      </c>
      <c r="G681" s="12"/>
      <c r="H681" s="9" t="s">
        <v>3053</v>
      </c>
      <c r="I681" s="10">
        <v>16120</v>
      </c>
      <c r="J681" s="10">
        <v>1042608.69</v>
      </c>
      <c r="K681" s="9" t="s">
        <v>270</v>
      </c>
      <c r="L681" s="9"/>
      <c r="M681" s="9" t="s">
        <v>207</v>
      </c>
      <c r="N681" s="9" t="s">
        <v>226</v>
      </c>
      <c r="O681" s="10">
        <v>21</v>
      </c>
      <c r="P681" s="10">
        <v>30</v>
      </c>
      <c r="Q681" s="10">
        <v>30</v>
      </c>
      <c r="R681" s="9" t="s">
        <v>179</v>
      </c>
    </row>
    <row r="682" spans="1:18" hidden="1" x14ac:dyDescent="0.25">
      <c r="A682" s="11">
        <v>42122</v>
      </c>
      <c r="B682" s="9" t="s">
        <v>3049</v>
      </c>
      <c r="C682" s="9" t="s">
        <v>3050</v>
      </c>
      <c r="D682" s="9" t="s">
        <v>3051</v>
      </c>
      <c r="E682" s="9" t="s">
        <v>3052</v>
      </c>
      <c r="F682" s="12">
        <v>3507909000</v>
      </c>
      <c r="G682" s="12"/>
      <c r="H682" s="9" t="s">
        <v>3054</v>
      </c>
      <c r="I682" s="10">
        <v>3000</v>
      </c>
      <c r="J682" s="10">
        <v>194033.88</v>
      </c>
      <c r="K682" s="9" t="s">
        <v>641</v>
      </c>
      <c r="L682" s="9"/>
      <c r="M682" s="9" t="s">
        <v>207</v>
      </c>
      <c r="N682" s="9" t="s">
        <v>226</v>
      </c>
      <c r="O682" s="10">
        <v>21</v>
      </c>
      <c r="P682" s="10">
        <v>30</v>
      </c>
      <c r="Q682" s="10">
        <v>30</v>
      </c>
      <c r="R682" s="9" t="s">
        <v>780</v>
      </c>
    </row>
    <row r="683" spans="1:18" hidden="1" x14ac:dyDescent="0.25">
      <c r="A683" s="11">
        <v>42122</v>
      </c>
      <c r="B683" s="9" t="s">
        <v>1596</v>
      </c>
      <c r="C683" s="9" t="s">
        <v>1597</v>
      </c>
      <c r="D683" s="9" t="s">
        <v>1598</v>
      </c>
      <c r="E683" s="9" t="s">
        <v>1599</v>
      </c>
      <c r="F683" s="12">
        <v>3507909000</v>
      </c>
      <c r="G683" s="12" t="s">
        <v>3466</v>
      </c>
      <c r="H683" s="9" t="s">
        <v>3055</v>
      </c>
      <c r="I683" s="10">
        <v>100</v>
      </c>
      <c r="J683" s="10">
        <v>53618.400000000001</v>
      </c>
      <c r="K683" s="9" t="s">
        <v>24</v>
      </c>
      <c r="L683" s="9"/>
      <c r="M683" s="9" t="s">
        <v>25</v>
      </c>
      <c r="N683" s="9" t="s">
        <v>1601</v>
      </c>
      <c r="O683" s="10">
        <v>41</v>
      </c>
      <c r="P683" s="10">
        <v>30</v>
      </c>
      <c r="Q683" s="10">
        <v>30</v>
      </c>
      <c r="R683" s="9" t="s">
        <v>179</v>
      </c>
    </row>
    <row r="684" spans="1:18" hidden="1" x14ac:dyDescent="0.25">
      <c r="A684" s="11">
        <v>42122</v>
      </c>
      <c r="B684" s="9" t="s">
        <v>1658</v>
      </c>
      <c r="C684" s="9" t="s">
        <v>1659</v>
      </c>
      <c r="D684" s="9" t="s">
        <v>1660</v>
      </c>
      <c r="E684" s="9" t="s">
        <v>1661</v>
      </c>
      <c r="F684" s="12">
        <v>3507909000</v>
      </c>
      <c r="G684" s="12"/>
      <c r="H684" s="9" t="s">
        <v>3056</v>
      </c>
      <c r="I684" s="10">
        <v>1000</v>
      </c>
      <c r="J684" s="10">
        <v>109600.41</v>
      </c>
      <c r="K684" s="9" t="s">
        <v>270</v>
      </c>
      <c r="L684" s="9"/>
      <c r="M684" s="9" t="s">
        <v>25</v>
      </c>
      <c r="N684" s="9" t="s">
        <v>3057</v>
      </c>
      <c r="O684" s="10">
        <v>21</v>
      </c>
      <c r="P684" s="10">
        <v>30</v>
      </c>
      <c r="Q684" s="10">
        <v>30</v>
      </c>
      <c r="R684" s="9" t="s">
        <v>208</v>
      </c>
    </row>
    <row r="685" spans="1:18" hidden="1" x14ac:dyDescent="0.25">
      <c r="A685" s="11">
        <v>42122</v>
      </c>
      <c r="B685" s="9" t="s">
        <v>1568</v>
      </c>
      <c r="C685" s="9" t="s">
        <v>1569</v>
      </c>
      <c r="D685" s="9" t="s">
        <v>1570</v>
      </c>
      <c r="E685" s="9" t="s">
        <v>1571</v>
      </c>
      <c r="F685" s="12">
        <v>3507909000</v>
      </c>
      <c r="G685" s="12"/>
      <c r="H685" s="9" t="s">
        <v>3058</v>
      </c>
      <c r="I685" s="10">
        <v>300</v>
      </c>
      <c r="J685" s="10">
        <v>456619.45</v>
      </c>
      <c r="K685" s="9" t="s">
        <v>48</v>
      </c>
      <c r="L685" s="9"/>
      <c r="M685" s="9" t="s">
        <v>41</v>
      </c>
      <c r="N685" s="9" t="s">
        <v>1573</v>
      </c>
      <c r="O685" s="10">
        <v>21</v>
      </c>
      <c r="P685" s="10">
        <v>30</v>
      </c>
      <c r="Q685" s="10">
        <v>30</v>
      </c>
      <c r="R685" s="9" t="s">
        <v>168</v>
      </c>
    </row>
    <row r="686" spans="1:18" hidden="1" x14ac:dyDescent="0.25">
      <c r="A686" s="11">
        <v>42122</v>
      </c>
      <c r="B686" s="9" t="s">
        <v>1568</v>
      </c>
      <c r="C686" s="9" t="s">
        <v>1569</v>
      </c>
      <c r="D686" s="9" t="s">
        <v>1570</v>
      </c>
      <c r="E686" s="9" t="s">
        <v>1571</v>
      </c>
      <c r="F686" s="12">
        <v>3507909000</v>
      </c>
      <c r="G686" s="12"/>
      <c r="H686" s="9" t="s">
        <v>3059</v>
      </c>
      <c r="I686" s="10">
        <v>1600</v>
      </c>
      <c r="J686" s="10">
        <v>126603.62</v>
      </c>
      <c r="K686" s="9" t="s">
        <v>48</v>
      </c>
      <c r="L686" s="9"/>
      <c r="M686" s="9" t="s">
        <v>41</v>
      </c>
      <c r="N686" s="9" t="s">
        <v>1573</v>
      </c>
      <c r="O686" s="10">
        <v>21</v>
      </c>
      <c r="P686" s="10">
        <v>30</v>
      </c>
      <c r="Q686" s="10">
        <v>30</v>
      </c>
      <c r="R686" s="9" t="s">
        <v>1574</v>
      </c>
    </row>
    <row r="687" spans="1:18" hidden="1" x14ac:dyDescent="0.25">
      <c r="A687" s="11">
        <v>42122</v>
      </c>
      <c r="B687" s="9" t="s">
        <v>509</v>
      </c>
      <c r="C687" s="9" t="s">
        <v>510</v>
      </c>
      <c r="D687" s="9" t="s">
        <v>511</v>
      </c>
      <c r="E687" s="9" t="s">
        <v>512</v>
      </c>
      <c r="F687" s="12">
        <v>3507909000</v>
      </c>
      <c r="G687" s="12"/>
      <c r="H687" s="9" t="s">
        <v>3060</v>
      </c>
      <c r="I687" s="10">
        <v>2.52</v>
      </c>
      <c r="J687" s="10">
        <v>247.3</v>
      </c>
      <c r="K687" s="9" t="s">
        <v>249</v>
      </c>
      <c r="L687" s="9"/>
      <c r="M687" s="9" t="s">
        <v>41</v>
      </c>
      <c r="N687" s="9" t="s">
        <v>365</v>
      </c>
      <c r="O687" s="10">
        <v>21</v>
      </c>
      <c r="P687" s="10">
        <v>30</v>
      </c>
      <c r="Q687" s="10">
        <v>30</v>
      </c>
      <c r="R687" s="9" t="s">
        <v>179</v>
      </c>
    </row>
    <row r="688" spans="1:18" hidden="1" x14ac:dyDescent="0.25">
      <c r="A688" s="11">
        <v>42123</v>
      </c>
      <c r="B688" s="9" t="s">
        <v>3043</v>
      </c>
      <c r="C688" s="9" t="s">
        <v>3044</v>
      </c>
      <c r="D688" s="9" t="s">
        <v>3045</v>
      </c>
      <c r="E688" s="9" t="s">
        <v>3046</v>
      </c>
      <c r="F688" s="12">
        <v>3507909000</v>
      </c>
      <c r="G688" s="12"/>
      <c r="H688" s="9" t="s">
        <v>3061</v>
      </c>
      <c r="I688" s="10">
        <v>0.05</v>
      </c>
      <c r="J688" s="10">
        <v>8453.82</v>
      </c>
      <c r="K688" s="9" t="s">
        <v>117</v>
      </c>
      <c r="L688" s="9"/>
      <c r="M688" s="9" t="s">
        <v>207</v>
      </c>
      <c r="N688" s="9" t="s">
        <v>226</v>
      </c>
      <c r="O688" s="10">
        <v>21</v>
      </c>
      <c r="P688" s="10">
        <v>40</v>
      </c>
      <c r="Q688" s="9"/>
      <c r="R688" s="9" t="s">
        <v>3048</v>
      </c>
    </row>
    <row r="689" spans="1:18" hidden="1" x14ac:dyDescent="0.25">
      <c r="A689" s="11">
        <v>42123</v>
      </c>
      <c r="B689" s="9" t="s">
        <v>1447</v>
      </c>
      <c r="C689" s="9" t="s">
        <v>1448</v>
      </c>
      <c r="D689" s="9" t="s">
        <v>1449</v>
      </c>
      <c r="E689" s="9" t="s">
        <v>1450</v>
      </c>
      <c r="F689" s="12">
        <v>3507909000</v>
      </c>
      <c r="G689" s="12"/>
      <c r="H689" s="9" t="s">
        <v>3062</v>
      </c>
      <c r="I689" s="10">
        <v>83.8</v>
      </c>
      <c r="J689" s="10">
        <v>73269.09</v>
      </c>
      <c r="K689" s="9" t="s">
        <v>167</v>
      </c>
      <c r="L689" s="9"/>
      <c r="M689" s="9" t="s">
        <v>207</v>
      </c>
      <c r="N689" s="9" t="s">
        <v>226</v>
      </c>
      <c r="O689" s="10">
        <v>21</v>
      </c>
      <c r="P689" s="10">
        <v>30</v>
      </c>
      <c r="Q689" s="10">
        <v>30</v>
      </c>
      <c r="R689" s="9" t="s">
        <v>1203</v>
      </c>
    </row>
    <row r="690" spans="1:18" hidden="1" x14ac:dyDescent="0.25">
      <c r="A690" s="11">
        <v>42123</v>
      </c>
      <c r="B690" s="9" t="s">
        <v>1447</v>
      </c>
      <c r="C690" s="9" t="s">
        <v>1448</v>
      </c>
      <c r="D690" s="9" t="s">
        <v>1449</v>
      </c>
      <c r="E690" s="9" t="s">
        <v>1450</v>
      </c>
      <c r="F690" s="12">
        <v>3507909000</v>
      </c>
      <c r="G690" s="12"/>
      <c r="H690" s="9" t="s">
        <v>2943</v>
      </c>
      <c r="I690" s="10">
        <v>10</v>
      </c>
      <c r="J690" s="10">
        <v>13066.78</v>
      </c>
      <c r="K690" s="9" t="s">
        <v>1667</v>
      </c>
      <c r="L690" s="9"/>
      <c r="M690" s="9" t="s">
        <v>207</v>
      </c>
      <c r="N690" s="9" t="s">
        <v>226</v>
      </c>
      <c r="O690" s="10">
        <v>21</v>
      </c>
      <c r="P690" s="10">
        <v>30</v>
      </c>
      <c r="Q690" s="10">
        <v>30</v>
      </c>
      <c r="R690" s="9" t="s">
        <v>1203</v>
      </c>
    </row>
    <row r="691" spans="1:18" hidden="1" x14ac:dyDescent="0.25">
      <c r="A691" s="11">
        <v>42124</v>
      </c>
      <c r="B691" s="9" t="s">
        <v>3063</v>
      </c>
      <c r="C691" s="9" t="s">
        <v>3064</v>
      </c>
      <c r="D691" s="9" t="s">
        <v>1918</v>
      </c>
      <c r="E691" s="9" t="s">
        <v>3065</v>
      </c>
      <c r="F691" s="12">
        <v>3507909000</v>
      </c>
      <c r="G691" s="12"/>
      <c r="H691" s="9" t="s">
        <v>3066</v>
      </c>
      <c r="I691" s="10">
        <v>500</v>
      </c>
      <c r="J691" s="10">
        <v>305179.06</v>
      </c>
      <c r="K691" s="9" t="s">
        <v>48</v>
      </c>
      <c r="L691" s="9"/>
      <c r="M691" s="9" t="s">
        <v>207</v>
      </c>
      <c r="N691" s="9" t="s">
        <v>1083</v>
      </c>
      <c r="O691" s="10">
        <v>21</v>
      </c>
      <c r="P691" s="10">
        <v>40</v>
      </c>
      <c r="Q691" s="9"/>
      <c r="R691" s="9" t="s">
        <v>1787</v>
      </c>
    </row>
    <row r="692" spans="1:18" hidden="1" x14ac:dyDescent="0.25">
      <c r="A692" s="11">
        <v>42124</v>
      </c>
      <c r="B692" s="9" t="s">
        <v>1551</v>
      </c>
      <c r="C692" s="9" t="s">
        <v>1555</v>
      </c>
      <c r="D692" s="9" t="s">
        <v>1286</v>
      </c>
      <c r="E692" s="9" t="s">
        <v>1287</v>
      </c>
      <c r="F692" s="12">
        <v>3507909000</v>
      </c>
      <c r="G692" s="12"/>
      <c r="H692" s="9" t="s">
        <v>3067</v>
      </c>
      <c r="I692" s="10">
        <v>6000</v>
      </c>
      <c r="J692" s="10">
        <v>4217785.13</v>
      </c>
      <c r="K692" s="9" t="s">
        <v>167</v>
      </c>
      <c r="L692" s="9"/>
      <c r="M692" s="9" t="s">
        <v>118</v>
      </c>
      <c r="N692" s="9" t="s">
        <v>1132</v>
      </c>
      <c r="O692" s="10">
        <v>21</v>
      </c>
      <c r="P692" s="10">
        <v>30</v>
      </c>
      <c r="Q692" s="10">
        <v>30</v>
      </c>
      <c r="R692" s="9" t="s">
        <v>1097</v>
      </c>
    </row>
    <row r="693" spans="1:18" hidden="1" x14ac:dyDescent="0.25">
      <c r="A693" s="11">
        <v>42124</v>
      </c>
      <c r="B693" s="9" t="s">
        <v>514</v>
      </c>
      <c r="C693" s="9" t="s">
        <v>763</v>
      </c>
      <c r="D693" s="9" t="s">
        <v>590</v>
      </c>
      <c r="E693" s="9" t="s">
        <v>591</v>
      </c>
      <c r="F693" s="12">
        <v>3507909000</v>
      </c>
      <c r="G693" s="12" t="s">
        <v>3468</v>
      </c>
      <c r="H693" s="9" t="s">
        <v>3068</v>
      </c>
      <c r="I693" s="10">
        <v>300</v>
      </c>
      <c r="J693" s="10">
        <v>54531.73</v>
      </c>
      <c r="K693" s="9" t="s">
        <v>270</v>
      </c>
      <c r="L693" s="9"/>
      <c r="M693" s="9" t="s">
        <v>207</v>
      </c>
      <c r="N693" s="9" t="s">
        <v>765</v>
      </c>
      <c r="O693" s="10">
        <v>21</v>
      </c>
      <c r="P693" s="10">
        <v>30</v>
      </c>
      <c r="Q693" s="10">
        <v>30</v>
      </c>
      <c r="R693" s="9" t="s">
        <v>339</v>
      </c>
    </row>
    <row r="694" spans="1:18" hidden="1" x14ac:dyDescent="0.25">
      <c r="A694" s="11">
        <v>42124</v>
      </c>
      <c r="B694" s="9" t="s">
        <v>1480</v>
      </c>
      <c r="C694" s="9" t="s">
        <v>1481</v>
      </c>
      <c r="D694" s="9" t="s">
        <v>1482</v>
      </c>
      <c r="E694" s="9" t="s">
        <v>1483</v>
      </c>
      <c r="F694" s="12">
        <v>3507909000</v>
      </c>
      <c r="G694" s="12"/>
      <c r="H694" s="9" t="s">
        <v>1484</v>
      </c>
      <c r="I694" s="10">
        <v>200</v>
      </c>
      <c r="J694" s="10">
        <v>38345.879999999997</v>
      </c>
      <c r="K694" s="9" t="s">
        <v>167</v>
      </c>
      <c r="L694" s="9"/>
      <c r="M694" s="9" t="s">
        <v>25</v>
      </c>
      <c r="N694" s="9" t="s">
        <v>1485</v>
      </c>
      <c r="O694" s="10">
        <v>21</v>
      </c>
      <c r="P694" s="10">
        <v>30</v>
      </c>
      <c r="Q694" s="10">
        <v>30</v>
      </c>
      <c r="R694" s="9" t="s">
        <v>179</v>
      </c>
    </row>
    <row r="695" spans="1:18" hidden="1" x14ac:dyDescent="0.25">
      <c r="A695" s="11">
        <v>42096</v>
      </c>
      <c r="B695" s="9" t="s">
        <v>1077</v>
      </c>
      <c r="C695" s="9" t="s">
        <v>1078</v>
      </c>
      <c r="D695" s="9" t="s">
        <v>1292</v>
      </c>
      <c r="E695" s="9" t="s">
        <v>1293</v>
      </c>
      <c r="F695" s="12">
        <v>2933998000</v>
      </c>
      <c r="G695" s="12"/>
      <c r="H695" s="9" t="s">
        <v>3069</v>
      </c>
      <c r="I695" s="10">
        <v>10</v>
      </c>
      <c r="J695" s="10">
        <v>459072.01</v>
      </c>
      <c r="K695" s="9" t="s">
        <v>1082</v>
      </c>
      <c r="L695" s="9"/>
      <c r="M695" s="9" t="s">
        <v>207</v>
      </c>
      <c r="N695" s="9" t="s">
        <v>226</v>
      </c>
      <c r="O695" s="10">
        <v>21</v>
      </c>
      <c r="P695" s="9"/>
      <c r="Q695" s="9"/>
      <c r="R695" s="9"/>
    </row>
    <row r="696" spans="1:18" hidden="1" x14ac:dyDescent="0.25">
      <c r="A696" s="11">
        <v>42096</v>
      </c>
      <c r="B696" s="9" t="s">
        <v>1354</v>
      </c>
      <c r="C696" s="9" t="s">
        <v>3070</v>
      </c>
      <c r="D696" s="9" t="s">
        <v>874</v>
      </c>
      <c r="E696" s="9" t="s">
        <v>875</v>
      </c>
      <c r="F696" s="12">
        <v>2933998000</v>
      </c>
      <c r="G696" s="12"/>
      <c r="H696" s="9" t="s">
        <v>3071</v>
      </c>
      <c r="I696" s="10">
        <v>1000</v>
      </c>
      <c r="J696" s="10">
        <v>362406.82</v>
      </c>
      <c r="K696" s="9" t="s">
        <v>1221</v>
      </c>
      <c r="L696" s="9"/>
      <c r="M696" s="9" t="s">
        <v>25</v>
      </c>
      <c r="N696" s="9" t="s">
        <v>3072</v>
      </c>
      <c r="O696" s="10">
        <v>21</v>
      </c>
      <c r="P696" s="10">
        <v>30</v>
      </c>
      <c r="Q696" s="10">
        <v>30</v>
      </c>
      <c r="R696" s="9" t="s">
        <v>179</v>
      </c>
    </row>
    <row r="697" spans="1:18" hidden="1" x14ac:dyDescent="0.25">
      <c r="A697" s="11">
        <v>42096</v>
      </c>
      <c r="B697" s="9" t="s">
        <v>1199</v>
      </c>
      <c r="C697" s="9" t="s">
        <v>1200</v>
      </c>
      <c r="D697" s="9" t="s">
        <v>1123</v>
      </c>
      <c r="E697" s="9" t="s">
        <v>1124</v>
      </c>
      <c r="F697" s="12">
        <v>2933998000</v>
      </c>
      <c r="G697" s="12"/>
      <c r="H697" s="9" t="s">
        <v>3073</v>
      </c>
      <c r="I697" s="10">
        <v>0.01</v>
      </c>
      <c r="J697" s="10">
        <v>694</v>
      </c>
      <c r="K697" s="9" t="s">
        <v>345</v>
      </c>
      <c r="L697" s="9"/>
      <c r="M697" s="9" t="s">
        <v>207</v>
      </c>
      <c r="N697" s="9" t="s">
        <v>42</v>
      </c>
      <c r="O697" s="10">
        <v>21</v>
      </c>
      <c r="P697" s="10">
        <v>30</v>
      </c>
      <c r="Q697" s="10">
        <v>30</v>
      </c>
      <c r="R697" s="9" t="s">
        <v>1203</v>
      </c>
    </row>
    <row r="698" spans="1:18" hidden="1" x14ac:dyDescent="0.25">
      <c r="A698" s="11">
        <v>42097</v>
      </c>
      <c r="B698" s="9" t="s">
        <v>3074</v>
      </c>
      <c r="C698" s="9" t="s">
        <v>3075</v>
      </c>
      <c r="D698" s="9" t="s">
        <v>1258</v>
      </c>
      <c r="E698" s="9" t="s">
        <v>3076</v>
      </c>
      <c r="F698" s="12">
        <v>2933998000</v>
      </c>
      <c r="G698" s="12"/>
      <c r="H698" s="9" t="s">
        <v>3077</v>
      </c>
      <c r="I698" s="10">
        <v>5</v>
      </c>
      <c r="J698" s="10">
        <v>77581.320000000007</v>
      </c>
      <c r="K698" s="9" t="s">
        <v>48</v>
      </c>
      <c r="L698" s="9"/>
      <c r="M698" s="9" t="s">
        <v>207</v>
      </c>
      <c r="N698" s="9" t="s">
        <v>1132</v>
      </c>
      <c r="O698" s="10">
        <v>21</v>
      </c>
      <c r="P698" s="10">
        <v>40</v>
      </c>
      <c r="Q698" s="9"/>
      <c r="R698" s="9" t="s">
        <v>1781</v>
      </c>
    </row>
    <row r="699" spans="1:18" hidden="1" x14ac:dyDescent="0.25">
      <c r="A699" s="11">
        <v>42097</v>
      </c>
      <c r="B699" s="9" t="s">
        <v>846</v>
      </c>
      <c r="C699" s="9" t="s">
        <v>3078</v>
      </c>
      <c r="D699" s="9" t="s">
        <v>3079</v>
      </c>
      <c r="E699" s="9" t="s">
        <v>3080</v>
      </c>
      <c r="F699" s="12">
        <v>2933998000</v>
      </c>
      <c r="G699" s="12"/>
      <c r="H699" s="9" t="s">
        <v>3081</v>
      </c>
      <c r="I699" s="10">
        <v>25</v>
      </c>
      <c r="J699" s="10">
        <v>7638.23</v>
      </c>
      <c r="K699" s="9" t="s">
        <v>167</v>
      </c>
      <c r="L699" s="9"/>
      <c r="M699" s="9" t="s">
        <v>25</v>
      </c>
      <c r="N699" s="9" t="s">
        <v>3082</v>
      </c>
      <c r="O699" s="10">
        <v>21</v>
      </c>
      <c r="P699" s="10">
        <v>30</v>
      </c>
      <c r="Q699" s="10">
        <v>30</v>
      </c>
      <c r="R699" s="9" t="s">
        <v>208</v>
      </c>
    </row>
    <row r="700" spans="1:18" hidden="1" x14ac:dyDescent="0.25">
      <c r="A700" s="11">
        <v>42100</v>
      </c>
      <c r="B700" s="9" t="s">
        <v>2765</v>
      </c>
      <c r="C700" s="9" t="s">
        <v>2766</v>
      </c>
      <c r="D700" s="9" t="s">
        <v>1129</v>
      </c>
      <c r="E700" s="9" t="s">
        <v>1130</v>
      </c>
      <c r="F700" s="12">
        <v>2933998000</v>
      </c>
      <c r="G700" s="12"/>
      <c r="H700" s="9" t="s">
        <v>3083</v>
      </c>
      <c r="I700" s="10">
        <v>2.5000000000000001E-2</v>
      </c>
      <c r="J700" s="10">
        <v>504.78</v>
      </c>
      <c r="K700" s="9" t="s">
        <v>256</v>
      </c>
      <c r="L700" s="9"/>
      <c r="M700" s="9" t="s">
        <v>207</v>
      </c>
      <c r="N700" s="9" t="s">
        <v>1132</v>
      </c>
      <c r="O700" s="10">
        <v>21</v>
      </c>
      <c r="P700" s="10">
        <v>40</v>
      </c>
      <c r="Q700" s="9"/>
      <c r="R700" s="9" t="s">
        <v>1138</v>
      </c>
    </row>
    <row r="701" spans="1:18" hidden="1" x14ac:dyDescent="0.25">
      <c r="A701" s="11">
        <v>42100</v>
      </c>
      <c r="B701" s="9" t="s">
        <v>2765</v>
      </c>
      <c r="C701" s="9" t="s">
        <v>2766</v>
      </c>
      <c r="D701" s="9" t="s">
        <v>1129</v>
      </c>
      <c r="E701" s="9" t="s">
        <v>1130</v>
      </c>
      <c r="F701" s="12">
        <v>2933998000</v>
      </c>
      <c r="G701" s="12"/>
      <c r="H701" s="9" t="s">
        <v>3084</v>
      </c>
      <c r="I701" s="10">
        <v>2.5000000000000001E-4</v>
      </c>
      <c r="J701" s="10">
        <v>1610.25</v>
      </c>
      <c r="K701" s="9" t="s">
        <v>167</v>
      </c>
      <c r="L701" s="9"/>
      <c r="M701" s="9" t="s">
        <v>207</v>
      </c>
      <c r="N701" s="9" t="s">
        <v>1132</v>
      </c>
      <c r="O701" s="10">
        <v>21</v>
      </c>
      <c r="P701" s="10">
        <v>40</v>
      </c>
      <c r="Q701" s="9"/>
      <c r="R701" s="9" t="s">
        <v>1138</v>
      </c>
    </row>
    <row r="702" spans="1:18" hidden="1" x14ac:dyDescent="0.25">
      <c r="A702" s="11">
        <v>42100</v>
      </c>
      <c r="B702" s="9" t="s">
        <v>2765</v>
      </c>
      <c r="C702" s="9" t="s">
        <v>2766</v>
      </c>
      <c r="D702" s="9" t="s">
        <v>1129</v>
      </c>
      <c r="E702" s="9" t="s">
        <v>1130</v>
      </c>
      <c r="F702" s="12">
        <v>2933998000</v>
      </c>
      <c r="G702" s="12"/>
      <c r="H702" s="9" t="s">
        <v>3085</v>
      </c>
      <c r="I702" s="10">
        <v>0.02</v>
      </c>
      <c r="J702" s="10">
        <v>2942.88</v>
      </c>
      <c r="K702" s="9" t="s">
        <v>48</v>
      </c>
      <c r="L702" s="9"/>
      <c r="M702" s="9" t="s">
        <v>207</v>
      </c>
      <c r="N702" s="9" t="s">
        <v>1132</v>
      </c>
      <c r="O702" s="10">
        <v>21</v>
      </c>
      <c r="P702" s="10">
        <v>40</v>
      </c>
      <c r="Q702" s="9"/>
      <c r="R702" s="9" t="s">
        <v>1138</v>
      </c>
    </row>
    <row r="703" spans="1:18" hidden="1" x14ac:dyDescent="0.25">
      <c r="A703" s="11">
        <v>42100</v>
      </c>
      <c r="B703" s="9" t="s">
        <v>1901</v>
      </c>
      <c r="C703" s="9" t="s">
        <v>1902</v>
      </c>
      <c r="D703" s="9" t="s">
        <v>1903</v>
      </c>
      <c r="E703" s="9" t="s">
        <v>1904</v>
      </c>
      <c r="F703" s="12">
        <v>2933998000</v>
      </c>
      <c r="G703" s="12"/>
      <c r="H703" s="9" t="s">
        <v>3086</v>
      </c>
      <c r="I703" s="10">
        <v>8</v>
      </c>
      <c r="J703" s="10">
        <v>21846.959999999999</v>
      </c>
      <c r="K703" s="9" t="s">
        <v>48</v>
      </c>
      <c r="L703" s="9"/>
      <c r="M703" s="9" t="s">
        <v>41</v>
      </c>
      <c r="N703" s="9" t="s">
        <v>226</v>
      </c>
      <c r="O703" s="10">
        <v>21</v>
      </c>
      <c r="P703" s="10">
        <v>51</v>
      </c>
      <c r="Q703" s="10">
        <v>51</v>
      </c>
      <c r="R703" s="9" t="s">
        <v>74</v>
      </c>
    </row>
    <row r="704" spans="1:18" hidden="1" x14ac:dyDescent="0.25">
      <c r="A704" s="11">
        <v>42100</v>
      </c>
      <c r="B704" s="9" t="s">
        <v>3087</v>
      </c>
      <c r="C704" s="9" t="s">
        <v>3088</v>
      </c>
      <c r="D704" s="9" t="s">
        <v>1775</v>
      </c>
      <c r="E704" s="9" t="s">
        <v>1776</v>
      </c>
      <c r="F704" s="12">
        <v>2933998000</v>
      </c>
      <c r="G704" s="12"/>
      <c r="H704" s="9" t="s">
        <v>3089</v>
      </c>
      <c r="I704" s="10">
        <v>2.0000000000000002E-5</v>
      </c>
      <c r="J704" s="10">
        <v>17963.419999999998</v>
      </c>
      <c r="K704" s="9" t="s">
        <v>290</v>
      </c>
      <c r="L704" s="9"/>
      <c r="M704" s="9" t="s">
        <v>118</v>
      </c>
      <c r="N704" s="9" t="s">
        <v>226</v>
      </c>
      <c r="O704" s="10">
        <v>21</v>
      </c>
      <c r="P704" s="10">
        <v>51</v>
      </c>
      <c r="Q704" s="10">
        <v>51</v>
      </c>
      <c r="R704" s="9" t="s">
        <v>168</v>
      </c>
    </row>
    <row r="705" spans="1:18" hidden="1" x14ac:dyDescent="0.25">
      <c r="A705" s="11">
        <v>42101</v>
      </c>
      <c r="B705" s="9" t="s">
        <v>3090</v>
      </c>
      <c r="C705" s="9" t="s">
        <v>3091</v>
      </c>
      <c r="D705" s="9" t="s">
        <v>1849</v>
      </c>
      <c r="E705" s="9" t="s">
        <v>1850</v>
      </c>
      <c r="F705" s="12">
        <v>2933998000</v>
      </c>
      <c r="G705" s="12"/>
      <c r="H705" s="9" t="s">
        <v>3092</v>
      </c>
      <c r="I705" s="10">
        <v>100</v>
      </c>
      <c r="J705" s="10">
        <v>1444366.92</v>
      </c>
      <c r="K705" s="9" t="s">
        <v>310</v>
      </c>
      <c r="L705" s="9"/>
      <c r="M705" s="9" t="s">
        <v>207</v>
      </c>
      <c r="N705" s="9" t="s">
        <v>1870</v>
      </c>
      <c r="O705" s="10">
        <v>21</v>
      </c>
      <c r="P705" s="10">
        <v>40</v>
      </c>
      <c r="Q705" s="9"/>
      <c r="R705" s="9" t="s">
        <v>1656</v>
      </c>
    </row>
    <row r="706" spans="1:18" hidden="1" x14ac:dyDescent="0.25">
      <c r="A706" s="11">
        <v>42102</v>
      </c>
      <c r="B706" s="9" t="s">
        <v>1077</v>
      </c>
      <c r="C706" s="9" t="s">
        <v>1078</v>
      </c>
      <c r="D706" s="9" t="s">
        <v>1292</v>
      </c>
      <c r="E706" s="9" t="s">
        <v>1293</v>
      </c>
      <c r="F706" s="12">
        <v>2933998000</v>
      </c>
      <c r="G706" s="12"/>
      <c r="H706" s="9" t="s">
        <v>3093</v>
      </c>
      <c r="I706" s="10">
        <v>500</v>
      </c>
      <c r="J706" s="10">
        <v>1527892.15</v>
      </c>
      <c r="K706" s="9" t="s">
        <v>1082</v>
      </c>
      <c r="L706" s="9"/>
      <c r="M706" s="9" t="s">
        <v>207</v>
      </c>
      <c r="N706" s="9" t="s">
        <v>226</v>
      </c>
      <c r="O706" s="10">
        <v>21</v>
      </c>
      <c r="P706" s="9"/>
      <c r="Q706" s="9"/>
      <c r="R706" s="9"/>
    </row>
    <row r="707" spans="1:18" hidden="1" x14ac:dyDescent="0.25">
      <c r="A707" s="11">
        <v>42102</v>
      </c>
      <c r="B707" s="9" t="s">
        <v>1267</v>
      </c>
      <c r="C707" s="9" t="s">
        <v>1268</v>
      </c>
      <c r="D707" s="9" t="s">
        <v>1269</v>
      </c>
      <c r="E707" s="9" t="s">
        <v>1270</v>
      </c>
      <c r="F707" s="12">
        <v>2933998000</v>
      </c>
      <c r="G707" s="12"/>
      <c r="H707" s="9" t="s">
        <v>3094</v>
      </c>
      <c r="I707" s="10">
        <v>0.2</v>
      </c>
      <c r="J707" s="10">
        <v>2327.1</v>
      </c>
      <c r="K707" s="9" t="s">
        <v>641</v>
      </c>
      <c r="L707" s="9"/>
      <c r="M707" s="9" t="s">
        <v>207</v>
      </c>
      <c r="N707" s="9" t="s">
        <v>226</v>
      </c>
      <c r="O707" s="10">
        <v>21</v>
      </c>
      <c r="P707" s="10">
        <v>51</v>
      </c>
      <c r="Q707" s="10">
        <v>51</v>
      </c>
      <c r="R707" s="9" t="s">
        <v>1203</v>
      </c>
    </row>
    <row r="708" spans="1:18" hidden="1" x14ac:dyDescent="0.25">
      <c r="A708" s="11">
        <v>42102</v>
      </c>
      <c r="B708" s="9" t="s">
        <v>3095</v>
      </c>
      <c r="C708" s="9" t="s">
        <v>3096</v>
      </c>
      <c r="D708" s="9" t="s">
        <v>3097</v>
      </c>
      <c r="E708" s="9" t="s">
        <v>3098</v>
      </c>
      <c r="F708" s="12">
        <v>2933998000</v>
      </c>
      <c r="G708" s="12"/>
      <c r="H708" s="9" t="s">
        <v>3099</v>
      </c>
      <c r="I708" s="10">
        <v>2000</v>
      </c>
      <c r="J708" s="10">
        <v>262938.49</v>
      </c>
      <c r="K708" s="9" t="s">
        <v>48</v>
      </c>
      <c r="L708" s="9"/>
      <c r="M708" s="9" t="s">
        <v>69</v>
      </c>
      <c r="N708" s="9" t="s">
        <v>1921</v>
      </c>
      <c r="O708" s="10">
        <v>21</v>
      </c>
      <c r="P708" s="10">
        <v>11</v>
      </c>
      <c r="Q708" s="10">
        <v>31</v>
      </c>
      <c r="R708" s="9" t="s">
        <v>54</v>
      </c>
    </row>
    <row r="709" spans="1:18" hidden="1" x14ac:dyDescent="0.25">
      <c r="A709" s="11">
        <v>42104</v>
      </c>
      <c r="B709" s="9" t="s">
        <v>3100</v>
      </c>
      <c r="C709" s="9" t="s">
        <v>3101</v>
      </c>
      <c r="D709" s="9" t="s">
        <v>3102</v>
      </c>
      <c r="E709" s="9" t="s">
        <v>3103</v>
      </c>
      <c r="F709" s="12">
        <v>2933998000</v>
      </c>
      <c r="G709" s="12"/>
      <c r="H709" s="9" t="s">
        <v>3104</v>
      </c>
      <c r="I709" s="10">
        <v>500</v>
      </c>
      <c r="J709" s="10">
        <v>151744.01</v>
      </c>
      <c r="K709" s="9" t="s">
        <v>48</v>
      </c>
      <c r="L709" s="9"/>
      <c r="M709" s="9" t="s">
        <v>49</v>
      </c>
      <c r="N709" s="9" t="s">
        <v>3105</v>
      </c>
      <c r="O709" s="10">
        <v>21</v>
      </c>
      <c r="P709" s="10">
        <v>11</v>
      </c>
      <c r="Q709" s="10">
        <v>30</v>
      </c>
      <c r="R709" s="9" t="s">
        <v>179</v>
      </c>
    </row>
    <row r="710" spans="1:18" hidden="1" x14ac:dyDescent="0.25">
      <c r="A710" s="11">
        <v>42108</v>
      </c>
      <c r="B710" s="9" t="s">
        <v>1810</v>
      </c>
      <c r="C710" s="9" t="s">
        <v>1811</v>
      </c>
      <c r="D710" s="9" t="s">
        <v>1784</v>
      </c>
      <c r="E710" s="9" t="s">
        <v>1785</v>
      </c>
      <c r="F710" s="12">
        <v>2933998000</v>
      </c>
      <c r="G710" s="12"/>
      <c r="H710" s="9" t="s">
        <v>3106</v>
      </c>
      <c r="I710" s="10">
        <v>1000</v>
      </c>
      <c r="J710" s="10">
        <v>6750199.7400000002</v>
      </c>
      <c r="K710" s="9" t="s">
        <v>48</v>
      </c>
      <c r="L710" s="9"/>
      <c r="M710" s="9" t="s">
        <v>118</v>
      </c>
      <c r="N710" s="9" t="s">
        <v>226</v>
      </c>
      <c r="O710" s="10">
        <v>21</v>
      </c>
      <c r="P710" s="10">
        <v>30</v>
      </c>
      <c r="Q710" s="10">
        <v>30</v>
      </c>
      <c r="R710" s="9" t="s">
        <v>1097</v>
      </c>
    </row>
    <row r="711" spans="1:18" hidden="1" x14ac:dyDescent="0.25">
      <c r="A711" s="11">
        <v>42108</v>
      </c>
      <c r="B711" s="9" t="s">
        <v>1810</v>
      </c>
      <c r="C711" s="9" t="s">
        <v>1811</v>
      </c>
      <c r="D711" s="9" t="s">
        <v>1784</v>
      </c>
      <c r="E711" s="9" t="s">
        <v>1785</v>
      </c>
      <c r="F711" s="12">
        <v>2933998000</v>
      </c>
      <c r="G711" s="12"/>
      <c r="H711" s="9" t="s">
        <v>3107</v>
      </c>
      <c r="I711" s="10">
        <v>1030</v>
      </c>
      <c r="J711" s="10">
        <v>3181746.69</v>
      </c>
      <c r="K711" s="9" t="s">
        <v>1082</v>
      </c>
      <c r="L711" s="9"/>
      <c r="M711" s="9" t="s">
        <v>118</v>
      </c>
      <c r="N711" s="9" t="s">
        <v>226</v>
      </c>
      <c r="O711" s="10">
        <v>21</v>
      </c>
      <c r="P711" s="10">
        <v>30</v>
      </c>
      <c r="Q711" s="10">
        <v>30</v>
      </c>
      <c r="R711" s="9" t="s">
        <v>179</v>
      </c>
    </row>
    <row r="712" spans="1:18" hidden="1" x14ac:dyDescent="0.25">
      <c r="A712" s="11">
        <v>42109</v>
      </c>
      <c r="B712" s="9" t="s">
        <v>3108</v>
      </c>
      <c r="C712" s="9" t="s">
        <v>3109</v>
      </c>
      <c r="D712" s="9" t="s">
        <v>1286</v>
      </c>
      <c r="E712" s="9" t="s">
        <v>1287</v>
      </c>
      <c r="F712" s="12">
        <v>2933998000</v>
      </c>
      <c r="G712" s="12"/>
      <c r="H712" s="9" t="s">
        <v>3110</v>
      </c>
      <c r="I712" s="10">
        <v>0.03</v>
      </c>
      <c r="J712" s="10">
        <v>5752.88</v>
      </c>
      <c r="K712" s="9" t="s">
        <v>290</v>
      </c>
      <c r="L712" s="9"/>
      <c r="M712" s="9" t="s">
        <v>118</v>
      </c>
      <c r="N712" s="9" t="s">
        <v>1132</v>
      </c>
      <c r="O712" s="10">
        <v>21</v>
      </c>
      <c r="P712" s="10">
        <v>51</v>
      </c>
      <c r="Q712" s="10">
        <v>51</v>
      </c>
      <c r="R712" s="9" t="s">
        <v>168</v>
      </c>
    </row>
    <row r="713" spans="1:18" hidden="1" x14ac:dyDescent="0.25">
      <c r="A713" s="11">
        <v>42109</v>
      </c>
      <c r="B713" s="9" t="s">
        <v>3108</v>
      </c>
      <c r="C713" s="9" t="s">
        <v>3109</v>
      </c>
      <c r="D713" s="9" t="s">
        <v>1286</v>
      </c>
      <c r="E713" s="9" t="s">
        <v>1287</v>
      </c>
      <c r="F713" s="12">
        <v>2933998000</v>
      </c>
      <c r="G713" s="12"/>
      <c r="H713" s="9" t="s">
        <v>3111</v>
      </c>
      <c r="I713" s="10">
        <v>0.02</v>
      </c>
      <c r="J713" s="10">
        <v>3835.17</v>
      </c>
      <c r="K713" s="9" t="s">
        <v>290</v>
      </c>
      <c r="L713" s="9"/>
      <c r="M713" s="9" t="s">
        <v>118</v>
      </c>
      <c r="N713" s="9" t="s">
        <v>1132</v>
      </c>
      <c r="O713" s="10">
        <v>21</v>
      </c>
      <c r="P713" s="10">
        <v>51</v>
      </c>
      <c r="Q713" s="10">
        <v>51</v>
      </c>
      <c r="R713" s="9" t="s">
        <v>168</v>
      </c>
    </row>
    <row r="714" spans="1:18" hidden="1" x14ac:dyDescent="0.25">
      <c r="A714" s="11">
        <v>42109</v>
      </c>
      <c r="B714" s="9" t="s">
        <v>1077</v>
      </c>
      <c r="C714" s="9" t="s">
        <v>1078</v>
      </c>
      <c r="D714" s="9" t="s">
        <v>1079</v>
      </c>
      <c r="E714" s="9" t="s">
        <v>1080</v>
      </c>
      <c r="F714" s="12">
        <v>2933998000</v>
      </c>
      <c r="G714" s="12"/>
      <c r="H714" s="9" t="s">
        <v>3112</v>
      </c>
      <c r="I714" s="10">
        <v>0.05</v>
      </c>
      <c r="J714" s="10">
        <v>601.82000000000005</v>
      </c>
      <c r="K714" s="9" t="s">
        <v>1082</v>
      </c>
      <c r="L714" s="9"/>
      <c r="M714" s="9" t="s">
        <v>207</v>
      </c>
      <c r="N714" s="9" t="s">
        <v>1083</v>
      </c>
      <c r="O714" s="10">
        <v>21</v>
      </c>
      <c r="P714" s="9"/>
      <c r="Q714" s="9"/>
      <c r="R714" s="9"/>
    </row>
    <row r="715" spans="1:18" hidden="1" x14ac:dyDescent="0.25">
      <c r="A715" s="11">
        <v>42110</v>
      </c>
      <c r="B715" s="9" t="s">
        <v>1840</v>
      </c>
      <c r="C715" s="9" t="s">
        <v>1841</v>
      </c>
      <c r="D715" s="9" t="s">
        <v>1129</v>
      </c>
      <c r="E715" s="9" t="s">
        <v>1130</v>
      </c>
      <c r="F715" s="12">
        <v>2933998000</v>
      </c>
      <c r="G715" s="12"/>
      <c r="H715" s="9" t="s">
        <v>3113</v>
      </c>
      <c r="I715" s="10">
        <v>3.0000000000000001E-5</v>
      </c>
      <c r="J715" s="10">
        <v>44143.519999999997</v>
      </c>
      <c r="K715" s="9" t="s">
        <v>1082</v>
      </c>
      <c r="L715" s="9"/>
      <c r="M715" s="9" t="s">
        <v>207</v>
      </c>
      <c r="N715" s="9" t="s">
        <v>1132</v>
      </c>
      <c r="O715" s="10">
        <v>21</v>
      </c>
      <c r="P715" s="10">
        <v>51</v>
      </c>
      <c r="Q715" s="10">
        <v>51</v>
      </c>
      <c r="R715" s="9" t="s">
        <v>1133</v>
      </c>
    </row>
    <row r="716" spans="1:18" hidden="1" x14ac:dyDescent="0.25">
      <c r="A716" s="11">
        <v>42111</v>
      </c>
      <c r="B716" s="9" t="s">
        <v>3114</v>
      </c>
      <c r="C716" s="9" t="s">
        <v>3115</v>
      </c>
      <c r="D716" s="9" t="s">
        <v>3116</v>
      </c>
      <c r="E716" s="9" t="s">
        <v>3117</v>
      </c>
      <c r="F716" s="12">
        <v>2933998000</v>
      </c>
      <c r="G716" s="12"/>
      <c r="H716" s="9" t="s">
        <v>3118</v>
      </c>
      <c r="I716" s="10">
        <v>0.1827</v>
      </c>
      <c r="J716" s="10">
        <v>551.29999999999995</v>
      </c>
      <c r="K716" s="9" t="s">
        <v>641</v>
      </c>
      <c r="L716" s="9"/>
      <c r="M716" s="9" t="s">
        <v>297</v>
      </c>
      <c r="N716" s="9" t="s">
        <v>3119</v>
      </c>
      <c r="O716" s="10">
        <v>21</v>
      </c>
      <c r="P716" s="10">
        <v>30</v>
      </c>
      <c r="Q716" s="10">
        <v>30</v>
      </c>
      <c r="R716" s="9" t="s">
        <v>168</v>
      </c>
    </row>
    <row r="717" spans="1:18" hidden="1" x14ac:dyDescent="0.25">
      <c r="A717" s="11">
        <v>42114</v>
      </c>
      <c r="B717" s="9" t="s">
        <v>1127</v>
      </c>
      <c r="C717" s="9" t="s">
        <v>1128</v>
      </c>
      <c r="D717" s="9" t="s">
        <v>1129</v>
      </c>
      <c r="E717" s="9" t="s">
        <v>1130</v>
      </c>
      <c r="F717" s="12">
        <v>2933998000</v>
      </c>
      <c r="G717" s="12"/>
      <c r="H717" s="9" t="s">
        <v>3120</v>
      </c>
      <c r="I717" s="10">
        <v>2.5999999999999998E-4</v>
      </c>
      <c r="J717" s="10">
        <v>43199.83</v>
      </c>
      <c r="K717" s="9" t="s">
        <v>290</v>
      </c>
      <c r="L717" s="9"/>
      <c r="M717" s="9" t="s">
        <v>207</v>
      </c>
      <c r="N717" s="9" t="s">
        <v>1132</v>
      </c>
      <c r="O717" s="10">
        <v>21</v>
      </c>
      <c r="P717" s="10">
        <v>40</v>
      </c>
      <c r="Q717" s="9"/>
      <c r="R717" s="9" t="s">
        <v>1133</v>
      </c>
    </row>
    <row r="718" spans="1:18" hidden="1" x14ac:dyDescent="0.25">
      <c r="A718" s="11">
        <v>42114</v>
      </c>
      <c r="B718" s="9" t="s">
        <v>1805</v>
      </c>
      <c r="C718" s="9" t="s">
        <v>1806</v>
      </c>
      <c r="D718" s="9" t="s">
        <v>1239</v>
      </c>
      <c r="E718" s="9" t="s">
        <v>1240</v>
      </c>
      <c r="F718" s="12">
        <v>2933998000</v>
      </c>
      <c r="G718" s="12"/>
      <c r="H718" s="9" t="s">
        <v>3121</v>
      </c>
      <c r="I718" s="10">
        <v>10</v>
      </c>
      <c r="J718" s="10">
        <v>279013.92</v>
      </c>
      <c r="K718" s="9" t="s">
        <v>1082</v>
      </c>
      <c r="L718" s="9"/>
      <c r="M718" s="9" t="s">
        <v>207</v>
      </c>
      <c r="N718" s="9" t="s">
        <v>226</v>
      </c>
      <c r="O718" s="10">
        <v>21</v>
      </c>
      <c r="P718" s="10">
        <v>40</v>
      </c>
      <c r="Q718" s="9"/>
      <c r="R718" s="9" t="s">
        <v>1242</v>
      </c>
    </row>
    <row r="719" spans="1:18" hidden="1" x14ac:dyDescent="0.25">
      <c r="A719" s="11">
        <v>42114</v>
      </c>
      <c r="B719" s="9" t="s">
        <v>3122</v>
      </c>
      <c r="C719" s="9" t="s">
        <v>3123</v>
      </c>
      <c r="D719" s="9" t="s">
        <v>1239</v>
      </c>
      <c r="E719" s="9" t="s">
        <v>1240</v>
      </c>
      <c r="F719" s="12">
        <v>2933998000</v>
      </c>
      <c r="G719" s="12"/>
      <c r="H719" s="9" t="s">
        <v>3124</v>
      </c>
      <c r="I719" s="10">
        <v>91.5</v>
      </c>
      <c r="J719" s="10">
        <v>3125422.28</v>
      </c>
      <c r="K719" s="9" t="s">
        <v>1082</v>
      </c>
      <c r="L719" s="9"/>
      <c r="M719" s="9" t="s">
        <v>207</v>
      </c>
      <c r="N719" s="9" t="s">
        <v>226</v>
      </c>
      <c r="O719" s="10">
        <v>21</v>
      </c>
      <c r="P719" s="10">
        <v>40</v>
      </c>
      <c r="Q719" s="9"/>
      <c r="R719" s="9" t="s">
        <v>1242</v>
      </c>
    </row>
    <row r="720" spans="1:18" hidden="1" x14ac:dyDescent="0.25">
      <c r="A720" s="11">
        <v>42114</v>
      </c>
      <c r="B720" s="9" t="s">
        <v>3125</v>
      </c>
      <c r="C720" s="9" t="s">
        <v>3126</v>
      </c>
      <c r="D720" s="9" t="s">
        <v>1849</v>
      </c>
      <c r="E720" s="9" t="s">
        <v>1850</v>
      </c>
      <c r="F720" s="12">
        <v>2933998000</v>
      </c>
      <c r="G720" s="12"/>
      <c r="H720" s="9" t="s">
        <v>3127</v>
      </c>
      <c r="I720" s="10">
        <v>900</v>
      </c>
      <c r="J720" s="10">
        <v>4264174.9400000004</v>
      </c>
      <c r="K720" s="9" t="s">
        <v>48</v>
      </c>
      <c r="L720" s="9"/>
      <c r="M720" s="9" t="s">
        <v>207</v>
      </c>
      <c r="N720" s="9" t="s">
        <v>1852</v>
      </c>
      <c r="O720" s="10">
        <v>21</v>
      </c>
      <c r="P720" s="10">
        <v>40</v>
      </c>
      <c r="Q720" s="9"/>
      <c r="R720" s="9" t="s">
        <v>1656</v>
      </c>
    </row>
    <row r="721" spans="1:18" hidden="1" x14ac:dyDescent="0.25">
      <c r="A721" s="11">
        <v>42114</v>
      </c>
      <c r="B721" s="9" t="s">
        <v>1354</v>
      </c>
      <c r="C721" s="9" t="s">
        <v>1355</v>
      </c>
      <c r="D721" s="9" t="s">
        <v>245</v>
      </c>
      <c r="E721" s="9" t="s">
        <v>246</v>
      </c>
      <c r="F721" s="12">
        <v>2933998000</v>
      </c>
      <c r="G721" s="12"/>
      <c r="H721" s="9" t="s">
        <v>1915</v>
      </c>
      <c r="I721" s="10">
        <v>2000</v>
      </c>
      <c r="J721" s="10">
        <v>629411.09</v>
      </c>
      <c r="K721" s="9" t="s">
        <v>1221</v>
      </c>
      <c r="L721" s="9"/>
      <c r="M721" s="9" t="s">
        <v>207</v>
      </c>
      <c r="N721" s="9" t="s">
        <v>1357</v>
      </c>
      <c r="O721" s="10">
        <v>21</v>
      </c>
      <c r="P721" s="10">
        <v>30</v>
      </c>
      <c r="Q721" s="10">
        <v>30</v>
      </c>
      <c r="R721" s="9" t="s">
        <v>208</v>
      </c>
    </row>
    <row r="722" spans="1:18" hidden="1" x14ac:dyDescent="0.25">
      <c r="A722" s="11">
        <v>42114</v>
      </c>
      <c r="B722" s="9" t="s">
        <v>1307</v>
      </c>
      <c r="C722" s="9" t="s">
        <v>3128</v>
      </c>
      <c r="D722" s="9" t="s">
        <v>1286</v>
      </c>
      <c r="E722" s="9" t="s">
        <v>1287</v>
      </c>
      <c r="F722" s="12">
        <v>2933998000</v>
      </c>
      <c r="G722" s="12"/>
      <c r="H722" s="9" t="s">
        <v>3129</v>
      </c>
      <c r="I722" s="10">
        <v>600</v>
      </c>
      <c r="J722" s="10">
        <v>2400572.56</v>
      </c>
      <c r="K722" s="9" t="s">
        <v>48</v>
      </c>
      <c r="L722" s="9"/>
      <c r="M722" s="9" t="s">
        <v>118</v>
      </c>
      <c r="N722" s="9" t="s">
        <v>1132</v>
      </c>
      <c r="O722" s="10">
        <v>21</v>
      </c>
      <c r="P722" s="10">
        <v>30</v>
      </c>
      <c r="Q722" s="10">
        <v>30</v>
      </c>
      <c r="R722" s="9" t="s">
        <v>1097</v>
      </c>
    </row>
    <row r="723" spans="1:18" hidden="1" x14ac:dyDescent="0.25">
      <c r="A723" s="11">
        <v>42114</v>
      </c>
      <c r="B723" s="9" t="s">
        <v>227</v>
      </c>
      <c r="C723" s="9" t="s">
        <v>228</v>
      </c>
      <c r="D723" s="9" t="s">
        <v>229</v>
      </c>
      <c r="E723" s="9" t="s">
        <v>230</v>
      </c>
      <c r="F723" s="12">
        <v>2933998000</v>
      </c>
      <c r="G723" s="12"/>
      <c r="H723" s="9" t="s">
        <v>3130</v>
      </c>
      <c r="I723" s="10">
        <v>80</v>
      </c>
      <c r="J723" s="10">
        <v>26337.64</v>
      </c>
      <c r="K723" s="9" t="s">
        <v>201</v>
      </c>
      <c r="L723" s="9"/>
      <c r="M723" s="9" t="s">
        <v>25</v>
      </c>
      <c r="N723" s="9" t="s">
        <v>232</v>
      </c>
      <c r="O723" s="10">
        <v>41</v>
      </c>
      <c r="P723" s="10">
        <v>30</v>
      </c>
      <c r="Q723" s="10">
        <v>30</v>
      </c>
      <c r="R723" s="9" t="s">
        <v>208</v>
      </c>
    </row>
    <row r="724" spans="1:18" hidden="1" x14ac:dyDescent="0.25">
      <c r="A724" s="11">
        <v>42114</v>
      </c>
      <c r="B724" s="9" t="s">
        <v>1369</v>
      </c>
      <c r="C724" s="9" t="s">
        <v>1370</v>
      </c>
      <c r="D724" s="9" t="s">
        <v>409</v>
      </c>
      <c r="E724" s="9" t="s">
        <v>410</v>
      </c>
      <c r="F724" s="12">
        <v>2933998000</v>
      </c>
      <c r="G724" s="12"/>
      <c r="H724" s="9" t="s">
        <v>3131</v>
      </c>
      <c r="I724" s="10">
        <v>500</v>
      </c>
      <c r="J724" s="10">
        <v>164591.17000000001</v>
      </c>
      <c r="K724" s="9" t="s">
        <v>48</v>
      </c>
      <c r="L724" s="9"/>
      <c r="M724" s="9" t="s">
        <v>49</v>
      </c>
      <c r="N724" s="9" t="s">
        <v>1057</v>
      </c>
      <c r="O724" s="10">
        <v>21</v>
      </c>
      <c r="P724" s="10">
        <v>11</v>
      </c>
      <c r="Q724" s="10">
        <v>31</v>
      </c>
      <c r="R724" s="9" t="s">
        <v>194</v>
      </c>
    </row>
    <row r="725" spans="1:18" hidden="1" x14ac:dyDescent="0.25">
      <c r="A725" s="11">
        <v>42115</v>
      </c>
      <c r="B725" s="9" t="s">
        <v>1109</v>
      </c>
      <c r="C725" s="9" t="s">
        <v>1831</v>
      </c>
      <c r="D725" s="9" t="s">
        <v>1111</v>
      </c>
      <c r="E725" s="9" t="s">
        <v>1112</v>
      </c>
      <c r="F725" s="12">
        <v>2933998000</v>
      </c>
      <c r="G725" s="12"/>
      <c r="H725" s="9" t="s">
        <v>3132</v>
      </c>
      <c r="I725" s="10">
        <v>125</v>
      </c>
      <c r="J725" s="10">
        <v>1031490.84</v>
      </c>
      <c r="K725" s="9" t="s">
        <v>1082</v>
      </c>
      <c r="L725" s="9"/>
      <c r="M725" s="9" t="s">
        <v>207</v>
      </c>
      <c r="N725" s="9" t="s">
        <v>1083</v>
      </c>
      <c r="O725" s="10">
        <v>21</v>
      </c>
      <c r="P725" s="10">
        <v>40</v>
      </c>
      <c r="Q725" s="10">
        <v>30</v>
      </c>
      <c r="R725" s="9" t="s">
        <v>1787</v>
      </c>
    </row>
    <row r="726" spans="1:18" hidden="1" x14ac:dyDescent="0.25">
      <c r="A726" s="11">
        <v>42115</v>
      </c>
      <c r="B726" s="9" t="s">
        <v>3133</v>
      </c>
      <c r="C726" s="9" t="s">
        <v>3134</v>
      </c>
      <c r="D726" s="9" t="s">
        <v>460</v>
      </c>
      <c r="E726" s="9" t="s">
        <v>461</v>
      </c>
      <c r="F726" s="12">
        <v>2933998000</v>
      </c>
      <c r="G726" s="12"/>
      <c r="H726" s="9" t="s">
        <v>3135</v>
      </c>
      <c r="I726" s="10">
        <v>1000</v>
      </c>
      <c r="J726" s="10">
        <v>286360.55</v>
      </c>
      <c r="K726" s="9" t="s">
        <v>290</v>
      </c>
      <c r="L726" s="9"/>
      <c r="M726" s="9" t="s">
        <v>25</v>
      </c>
      <c r="N726" s="9" t="s">
        <v>2826</v>
      </c>
      <c r="O726" s="10">
        <v>21</v>
      </c>
      <c r="P726" s="10">
        <v>30</v>
      </c>
      <c r="Q726" s="10">
        <v>30</v>
      </c>
      <c r="R726" s="9" t="s">
        <v>339</v>
      </c>
    </row>
    <row r="727" spans="1:18" hidden="1" x14ac:dyDescent="0.25">
      <c r="A727" s="11">
        <v>42116</v>
      </c>
      <c r="B727" s="9" t="s">
        <v>3136</v>
      </c>
      <c r="C727" s="9" t="s">
        <v>1829</v>
      </c>
      <c r="D727" s="9" t="s">
        <v>472</v>
      </c>
      <c r="E727" s="9" t="s">
        <v>473</v>
      </c>
      <c r="F727" s="12">
        <v>2933998000</v>
      </c>
      <c r="G727" s="12"/>
      <c r="H727" s="9" t="s">
        <v>3137</v>
      </c>
      <c r="I727" s="10">
        <v>50</v>
      </c>
      <c r="J727" s="10">
        <v>36755.699999999997</v>
      </c>
      <c r="K727" s="9" t="s">
        <v>48</v>
      </c>
      <c r="L727" s="9"/>
      <c r="M727" s="9" t="s">
        <v>207</v>
      </c>
      <c r="N727" s="9" t="s">
        <v>226</v>
      </c>
      <c r="O727" s="10">
        <v>21</v>
      </c>
      <c r="P727" s="10">
        <v>40</v>
      </c>
      <c r="Q727" s="10">
        <v>30</v>
      </c>
      <c r="R727" s="9" t="s">
        <v>1097</v>
      </c>
    </row>
    <row r="728" spans="1:18" hidden="1" x14ac:dyDescent="0.25">
      <c r="A728" s="11">
        <v>42117</v>
      </c>
      <c r="B728" s="9" t="s">
        <v>3138</v>
      </c>
      <c r="C728" s="9" t="s">
        <v>3139</v>
      </c>
      <c r="D728" s="9" t="s">
        <v>3140</v>
      </c>
      <c r="E728" s="9" t="s">
        <v>2300</v>
      </c>
      <c r="F728" s="12">
        <v>2933998000</v>
      </c>
      <c r="G728" s="12"/>
      <c r="H728" s="9" t="s">
        <v>3141</v>
      </c>
      <c r="I728" s="10">
        <v>100</v>
      </c>
      <c r="J728" s="10">
        <v>563554.82999999996</v>
      </c>
      <c r="K728" s="9" t="s">
        <v>1082</v>
      </c>
      <c r="L728" s="9"/>
      <c r="M728" s="9" t="s">
        <v>69</v>
      </c>
      <c r="N728" s="9" t="s">
        <v>62</v>
      </c>
      <c r="O728" s="10">
        <v>21</v>
      </c>
      <c r="P728" s="10">
        <v>40</v>
      </c>
      <c r="Q728" s="9"/>
      <c r="R728" s="9" t="s">
        <v>1787</v>
      </c>
    </row>
    <row r="729" spans="1:18" hidden="1" x14ac:dyDescent="0.25">
      <c r="A729" s="11">
        <v>42117</v>
      </c>
      <c r="B729" s="9" t="s">
        <v>1077</v>
      </c>
      <c r="C729" s="9" t="s">
        <v>1078</v>
      </c>
      <c r="D729" s="9" t="s">
        <v>1292</v>
      </c>
      <c r="E729" s="9" t="s">
        <v>1293</v>
      </c>
      <c r="F729" s="12">
        <v>2933998000</v>
      </c>
      <c r="G729" s="12"/>
      <c r="H729" s="9" t="s">
        <v>3142</v>
      </c>
      <c r="I729" s="10">
        <v>50</v>
      </c>
      <c r="J729" s="10">
        <v>65800.66</v>
      </c>
      <c r="K729" s="9" t="s">
        <v>48</v>
      </c>
      <c r="L729" s="9"/>
      <c r="M729" s="9" t="s">
        <v>207</v>
      </c>
      <c r="N729" s="9" t="s">
        <v>226</v>
      </c>
      <c r="O729" s="10">
        <v>21</v>
      </c>
      <c r="P729" s="9"/>
      <c r="Q729" s="9"/>
      <c r="R729" s="9"/>
    </row>
    <row r="730" spans="1:18" hidden="1" x14ac:dyDescent="0.25">
      <c r="A730" s="11">
        <v>42117</v>
      </c>
      <c r="B730" s="9" t="s">
        <v>1810</v>
      </c>
      <c r="C730" s="9" t="s">
        <v>1811</v>
      </c>
      <c r="D730" s="9" t="s">
        <v>1784</v>
      </c>
      <c r="E730" s="9" t="s">
        <v>1785</v>
      </c>
      <c r="F730" s="12">
        <v>2933998000</v>
      </c>
      <c r="G730" s="12"/>
      <c r="H730" s="9" t="s">
        <v>3143</v>
      </c>
      <c r="I730" s="10">
        <v>125</v>
      </c>
      <c r="J730" s="10">
        <v>3634928.62</v>
      </c>
      <c r="K730" s="9" t="s">
        <v>1082</v>
      </c>
      <c r="L730" s="9"/>
      <c r="M730" s="9" t="s">
        <v>118</v>
      </c>
      <c r="N730" s="9" t="s">
        <v>226</v>
      </c>
      <c r="O730" s="10">
        <v>21</v>
      </c>
      <c r="P730" s="10">
        <v>30</v>
      </c>
      <c r="Q730" s="10">
        <v>30</v>
      </c>
      <c r="R730" s="9" t="s">
        <v>179</v>
      </c>
    </row>
    <row r="731" spans="1:18" hidden="1" x14ac:dyDescent="0.25">
      <c r="A731" s="11">
        <v>42118</v>
      </c>
      <c r="B731" s="9" t="s">
        <v>1148</v>
      </c>
      <c r="C731" s="9" t="s">
        <v>1149</v>
      </c>
      <c r="D731" s="9" t="s">
        <v>1150</v>
      </c>
      <c r="E731" s="9" t="s">
        <v>1151</v>
      </c>
      <c r="F731" s="12">
        <v>2933998000</v>
      </c>
      <c r="G731" s="12"/>
      <c r="H731" s="9" t="s">
        <v>3144</v>
      </c>
      <c r="I731" s="10">
        <v>100</v>
      </c>
      <c r="J731" s="10">
        <v>236576.16</v>
      </c>
      <c r="K731" s="9" t="s">
        <v>48</v>
      </c>
      <c r="L731" s="9"/>
      <c r="M731" s="9" t="s">
        <v>25</v>
      </c>
      <c r="N731" s="9" t="s">
        <v>1153</v>
      </c>
      <c r="O731" s="10">
        <v>21</v>
      </c>
      <c r="P731" s="10">
        <v>30</v>
      </c>
      <c r="Q731" s="10">
        <v>30</v>
      </c>
      <c r="R731" s="9" t="s">
        <v>179</v>
      </c>
    </row>
    <row r="732" spans="1:18" hidden="1" x14ac:dyDescent="0.25">
      <c r="A732" s="11">
        <v>42121</v>
      </c>
      <c r="B732" s="9" t="s">
        <v>1173</v>
      </c>
      <c r="C732" s="9" t="s">
        <v>1174</v>
      </c>
      <c r="D732" s="9" t="s">
        <v>1129</v>
      </c>
      <c r="E732" s="9" t="s">
        <v>1130</v>
      </c>
      <c r="F732" s="12">
        <v>2933998000</v>
      </c>
      <c r="G732" s="12"/>
      <c r="H732" s="9" t="s">
        <v>3145</v>
      </c>
      <c r="I732" s="10">
        <v>0.1</v>
      </c>
      <c r="J732" s="10">
        <v>1057.1199999999999</v>
      </c>
      <c r="K732" s="9" t="s">
        <v>167</v>
      </c>
      <c r="L732" s="9"/>
      <c r="M732" s="9" t="s">
        <v>207</v>
      </c>
      <c r="N732" s="9" t="s">
        <v>1132</v>
      </c>
      <c r="O732" s="10">
        <v>21</v>
      </c>
      <c r="P732" s="10">
        <v>40</v>
      </c>
      <c r="Q732" s="9"/>
      <c r="R732" s="9" t="s">
        <v>1133</v>
      </c>
    </row>
    <row r="733" spans="1:18" hidden="1" x14ac:dyDescent="0.25">
      <c r="A733" s="11">
        <v>42121</v>
      </c>
      <c r="B733" s="9" t="s">
        <v>1173</v>
      </c>
      <c r="C733" s="9" t="s">
        <v>1174</v>
      </c>
      <c r="D733" s="9" t="s">
        <v>1129</v>
      </c>
      <c r="E733" s="9" t="s">
        <v>1130</v>
      </c>
      <c r="F733" s="12">
        <v>2933998000</v>
      </c>
      <c r="G733" s="12"/>
      <c r="H733" s="9" t="s">
        <v>3146</v>
      </c>
      <c r="I733" s="10">
        <v>1E-4</v>
      </c>
      <c r="J733" s="10">
        <v>1747.29</v>
      </c>
      <c r="K733" s="9" t="s">
        <v>641</v>
      </c>
      <c r="L733" s="9"/>
      <c r="M733" s="9" t="s">
        <v>207</v>
      </c>
      <c r="N733" s="9" t="s">
        <v>1132</v>
      </c>
      <c r="O733" s="10">
        <v>21</v>
      </c>
      <c r="P733" s="10">
        <v>40</v>
      </c>
      <c r="Q733" s="9"/>
      <c r="R733" s="9" t="s">
        <v>1133</v>
      </c>
    </row>
    <row r="734" spans="1:18" hidden="1" x14ac:dyDescent="0.25">
      <c r="A734" s="11">
        <v>42121</v>
      </c>
      <c r="B734" s="9" t="s">
        <v>1173</v>
      </c>
      <c r="C734" s="9" t="s">
        <v>1174</v>
      </c>
      <c r="D734" s="9" t="s">
        <v>1129</v>
      </c>
      <c r="E734" s="9" t="s">
        <v>1130</v>
      </c>
      <c r="F734" s="12">
        <v>2933998000</v>
      </c>
      <c r="G734" s="12"/>
      <c r="H734" s="9" t="s">
        <v>3147</v>
      </c>
      <c r="I734" s="10">
        <v>2E-3</v>
      </c>
      <c r="J734" s="10">
        <v>12559.09</v>
      </c>
      <c r="K734" s="9" t="s">
        <v>1082</v>
      </c>
      <c r="L734" s="9"/>
      <c r="M734" s="9" t="s">
        <v>207</v>
      </c>
      <c r="N734" s="9" t="s">
        <v>1132</v>
      </c>
      <c r="O734" s="10">
        <v>21</v>
      </c>
      <c r="P734" s="10">
        <v>40</v>
      </c>
      <c r="Q734" s="9"/>
      <c r="R734" s="9" t="s">
        <v>1133</v>
      </c>
    </row>
    <row r="735" spans="1:18" hidden="1" x14ac:dyDescent="0.25">
      <c r="A735" s="11">
        <v>42121</v>
      </c>
      <c r="B735" s="9" t="s">
        <v>3148</v>
      </c>
      <c r="C735" s="9" t="s">
        <v>3149</v>
      </c>
      <c r="D735" s="9" t="s">
        <v>1258</v>
      </c>
      <c r="E735" s="9" t="s">
        <v>3076</v>
      </c>
      <c r="F735" s="12">
        <v>2933998000</v>
      </c>
      <c r="G735" s="12"/>
      <c r="H735" s="9" t="s">
        <v>3150</v>
      </c>
      <c r="I735" s="10">
        <v>10</v>
      </c>
      <c r="J735" s="10">
        <v>148180.76</v>
      </c>
      <c r="K735" s="9"/>
      <c r="L735" s="9"/>
      <c r="M735" s="9" t="s">
        <v>207</v>
      </c>
      <c r="N735" s="9" t="s">
        <v>1132</v>
      </c>
      <c r="O735" s="10">
        <v>21</v>
      </c>
      <c r="P735" s="10">
        <v>40</v>
      </c>
      <c r="Q735" s="9"/>
      <c r="R735" s="9" t="s">
        <v>1781</v>
      </c>
    </row>
    <row r="736" spans="1:18" hidden="1" x14ac:dyDescent="0.25">
      <c r="A736" s="11">
        <v>42121</v>
      </c>
      <c r="B736" s="9" t="s">
        <v>1267</v>
      </c>
      <c r="C736" s="9" t="s">
        <v>1268</v>
      </c>
      <c r="D736" s="9" t="s">
        <v>1269</v>
      </c>
      <c r="E736" s="9" t="s">
        <v>1270</v>
      </c>
      <c r="F736" s="12">
        <v>2933998000</v>
      </c>
      <c r="G736" s="12"/>
      <c r="H736" s="9" t="s">
        <v>3151</v>
      </c>
      <c r="I736" s="10">
        <v>1E-3</v>
      </c>
      <c r="J736" s="10">
        <v>3169.72</v>
      </c>
      <c r="K736" s="9"/>
      <c r="L736" s="9"/>
      <c r="M736" s="9" t="s">
        <v>207</v>
      </c>
      <c r="N736" s="9" t="s">
        <v>226</v>
      </c>
      <c r="O736" s="10">
        <v>21</v>
      </c>
      <c r="P736" s="10">
        <v>51</v>
      </c>
      <c r="Q736" s="10">
        <v>51</v>
      </c>
      <c r="R736" s="9" t="s">
        <v>1203</v>
      </c>
    </row>
    <row r="737" spans="1:18" hidden="1" x14ac:dyDescent="0.25">
      <c r="A737" s="11">
        <v>42121</v>
      </c>
      <c r="B737" s="9" t="s">
        <v>1267</v>
      </c>
      <c r="C737" s="9" t="s">
        <v>1268</v>
      </c>
      <c r="D737" s="9" t="s">
        <v>1269</v>
      </c>
      <c r="E737" s="9" t="s">
        <v>1270</v>
      </c>
      <c r="F737" s="12">
        <v>2933998000</v>
      </c>
      <c r="G737" s="12"/>
      <c r="H737" s="9" t="s">
        <v>3152</v>
      </c>
      <c r="I737" s="10">
        <v>1E-3</v>
      </c>
      <c r="J737" s="10">
        <v>1167.48</v>
      </c>
      <c r="K737" s="9"/>
      <c r="L737" s="9"/>
      <c r="M737" s="9" t="s">
        <v>207</v>
      </c>
      <c r="N737" s="9" t="s">
        <v>226</v>
      </c>
      <c r="O737" s="10">
        <v>21</v>
      </c>
      <c r="P737" s="10">
        <v>51</v>
      </c>
      <c r="Q737" s="10">
        <v>51</v>
      </c>
      <c r="R737" s="9" t="s">
        <v>1203</v>
      </c>
    </row>
    <row r="738" spans="1:18" hidden="1" x14ac:dyDescent="0.25">
      <c r="A738" s="11">
        <v>42121</v>
      </c>
      <c r="B738" s="9" t="s">
        <v>2339</v>
      </c>
      <c r="C738" s="9" t="s">
        <v>2340</v>
      </c>
      <c r="D738" s="9" t="s">
        <v>2341</v>
      </c>
      <c r="E738" s="9" t="s">
        <v>3153</v>
      </c>
      <c r="F738" s="12">
        <v>2933998000</v>
      </c>
      <c r="G738" s="12"/>
      <c r="H738" s="9" t="s">
        <v>3154</v>
      </c>
      <c r="I738" s="10">
        <v>80</v>
      </c>
      <c r="J738" s="10">
        <v>32622.53</v>
      </c>
      <c r="K738" s="9" t="s">
        <v>1082</v>
      </c>
      <c r="L738" s="9"/>
      <c r="M738" s="9" t="s">
        <v>41</v>
      </c>
      <c r="N738" s="9" t="s">
        <v>226</v>
      </c>
      <c r="O738" s="10">
        <v>21</v>
      </c>
      <c r="P738" s="10">
        <v>30</v>
      </c>
      <c r="Q738" s="10">
        <v>30</v>
      </c>
      <c r="R738" s="9" t="s">
        <v>179</v>
      </c>
    </row>
    <row r="739" spans="1:18" hidden="1" x14ac:dyDescent="0.25">
      <c r="A739" s="11">
        <v>42121</v>
      </c>
      <c r="B739" s="9" t="s">
        <v>1199</v>
      </c>
      <c r="C739" s="9" t="s">
        <v>1200</v>
      </c>
      <c r="D739" s="9" t="s">
        <v>1123</v>
      </c>
      <c r="E739" s="9" t="s">
        <v>1124</v>
      </c>
      <c r="F739" s="12">
        <v>2933998000</v>
      </c>
      <c r="G739" s="12"/>
      <c r="H739" s="9" t="s">
        <v>3155</v>
      </c>
      <c r="I739" s="10">
        <v>0.01</v>
      </c>
      <c r="J739" s="10">
        <v>489.44</v>
      </c>
      <c r="K739" s="9" t="s">
        <v>519</v>
      </c>
      <c r="L739" s="9"/>
      <c r="M739" s="9" t="s">
        <v>207</v>
      </c>
      <c r="N739" s="9" t="s">
        <v>42</v>
      </c>
      <c r="O739" s="10">
        <v>21</v>
      </c>
      <c r="P739" s="10">
        <v>30</v>
      </c>
      <c r="Q739" s="10">
        <v>30</v>
      </c>
      <c r="R739" s="9" t="s">
        <v>1203</v>
      </c>
    </row>
    <row r="740" spans="1:18" hidden="1" x14ac:dyDescent="0.25">
      <c r="A740" s="11">
        <v>42121</v>
      </c>
      <c r="B740" s="9" t="s">
        <v>1199</v>
      </c>
      <c r="C740" s="9" t="s">
        <v>1200</v>
      </c>
      <c r="D740" s="9" t="s">
        <v>1123</v>
      </c>
      <c r="E740" s="9" t="s">
        <v>1124</v>
      </c>
      <c r="F740" s="12">
        <v>2933998000</v>
      </c>
      <c r="G740" s="12"/>
      <c r="H740" s="9" t="s">
        <v>3073</v>
      </c>
      <c r="I740" s="10">
        <v>0.01</v>
      </c>
      <c r="J740" s="10">
        <v>661.49</v>
      </c>
      <c r="K740" s="9" t="s">
        <v>345</v>
      </c>
      <c r="L740" s="9"/>
      <c r="M740" s="9" t="s">
        <v>207</v>
      </c>
      <c r="N740" s="9" t="s">
        <v>42</v>
      </c>
      <c r="O740" s="10">
        <v>21</v>
      </c>
      <c r="P740" s="10">
        <v>30</v>
      </c>
      <c r="Q740" s="10">
        <v>30</v>
      </c>
      <c r="R740" s="9" t="s">
        <v>1203</v>
      </c>
    </row>
    <row r="741" spans="1:18" hidden="1" x14ac:dyDescent="0.25">
      <c r="A741" s="11">
        <v>42122</v>
      </c>
      <c r="B741" s="9" t="s">
        <v>3156</v>
      </c>
      <c r="C741" s="9" t="s">
        <v>3157</v>
      </c>
      <c r="D741" s="9" t="s">
        <v>3158</v>
      </c>
      <c r="E741" s="9" t="s">
        <v>3159</v>
      </c>
      <c r="F741" s="12">
        <v>2933998000</v>
      </c>
      <c r="G741" s="12"/>
      <c r="H741" s="9" t="s">
        <v>3160</v>
      </c>
      <c r="I741" s="10">
        <v>2</v>
      </c>
      <c r="J741" s="10">
        <v>12136.24</v>
      </c>
      <c r="K741" s="9" t="s">
        <v>48</v>
      </c>
      <c r="L741" s="9"/>
      <c r="M741" s="9" t="s">
        <v>25</v>
      </c>
      <c r="N741" s="9" t="s">
        <v>1465</v>
      </c>
      <c r="O741" s="10">
        <v>21</v>
      </c>
      <c r="P741" s="10">
        <v>51</v>
      </c>
      <c r="Q741" s="10">
        <v>51</v>
      </c>
      <c r="R741" s="9" t="s">
        <v>168</v>
      </c>
    </row>
    <row r="742" spans="1:18" hidden="1" x14ac:dyDescent="0.25">
      <c r="A742" s="11">
        <v>42122</v>
      </c>
      <c r="B742" s="9" t="s">
        <v>3161</v>
      </c>
      <c r="C742" s="9" t="s">
        <v>3162</v>
      </c>
      <c r="D742" s="9" t="s">
        <v>1144</v>
      </c>
      <c r="E742" s="9" t="s">
        <v>1145</v>
      </c>
      <c r="F742" s="12">
        <v>2933998000</v>
      </c>
      <c r="G742" s="12"/>
      <c r="H742" s="9" t="s">
        <v>3163</v>
      </c>
      <c r="I742" s="10">
        <v>100</v>
      </c>
      <c r="J742" s="10">
        <v>2976813.45</v>
      </c>
      <c r="K742" s="9" t="s">
        <v>48</v>
      </c>
      <c r="L742" s="9"/>
      <c r="M742" s="9" t="s">
        <v>207</v>
      </c>
      <c r="N742" s="9" t="s">
        <v>226</v>
      </c>
      <c r="O742" s="10">
        <v>21</v>
      </c>
      <c r="P742" s="10">
        <v>40</v>
      </c>
      <c r="Q742" s="9"/>
      <c r="R742" s="9" t="s">
        <v>168</v>
      </c>
    </row>
    <row r="743" spans="1:18" hidden="1" x14ac:dyDescent="0.25">
      <c r="A743" s="11">
        <v>42122</v>
      </c>
      <c r="B743" s="9" t="s">
        <v>1127</v>
      </c>
      <c r="C743" s="9" t="s">
        <v>1128</v>
      </c>
      <c r="D743" s="9" t="s">
        <v>1129</v>
      </c>
      <c r="E743" s="9" t="s">
        <v>1130</v>
      </c>
      <c r="F743" s="12">
        <v>2933998000</v>
      </c>
      <c r="G743" s="12"/>
      <c r="H743" s="9" t="s">
        <v>3164</v>
      </c>
      <c r="I743" s="10">
        <v>1.1E-4</v>
      </c>
      <c r="J743" s="10">
        <v>11760.48</v>
      </c>
      <c r="K743" s="9" t="s">
        <v>290</v>
      </c>
      <c r="L743" s="9"/>
      <c r="M743" s="9" t="s">
        <v>207</v>
      </c>
      <c r="N743" s="9" t="s">
        <v>1132</v>
      </c>
      <c r="O743" s="10">
        <v>21</v>
      </c>
      <c r="P743" s="10">
        <v>40</v>
      </c>
      <c r="Q743" s="9"/>
      <c r="R743" s="9" t="s">
        <v>1133</v>
      </c>
    </row>
    <row r="744" spans="1:18" hidden="1" x14ac:dyDescent="0.25">
      <c r="A744" s="11">
        <v>42122</v>
      </c>
      <c r="B744" s="9" t="s">
        <v>1861</v>
      </c>
      <c r="C744" s="9" t="s">
        <v>1862</v>
      </c>
      <c r="D744" s="9" t="s">
        <v>1790</v>
      </c>
      <c r="E744" s="9" t="s">
        <v>1791</v>
      </c>
      <c r="F744" s="12">
        <v>2933998000</v>
      </c>
      <c r="G744" s="12"/>
      <c r="H744" s="9" t="s">
        <v>3165</v>
      </c>
      <c r="I744" s="10">
        <v>12</v>
      </c>
      <c r="J744" s="10">
        <v>118156.6</v>
      </c>
      <c r="K744" s="9" t="s">
        <v>48</v>
      </c>
      <c r="L744" s="9"/>
      <c r="M744" s="9" t="s">
        <v>207</v>
      </c>
      <c r="N744" s="9" t="s">
        <v>226</v>
      </c>
      <c r="O744" s="10">
        <v>21</v>
      </c>
      <c r="P744" s="10">
        <v>40</v>
      </c>
      <c r="Q744" s="9"/>
      <c r="R744" s="9" t="s">
        <v>1656</v>
      </c>
    </row>
    <row r="745" spans="1:18" hidden="1" x14ac:dyDescent="0.25">
      <c r="A745" s="11">
        <v>42122</v>
      </c>
      <c r="B745" s="9" t="s">
        <v>3166</v>
      </c>
      <c r="C745" s="9" t="s">
        <v>3167</v>
      </c>
      <c r="D745" s="9" t="s">
        <v>1790</v>
      </c>
      <c r="E745" s="9" t="s">
        <v>1791</v>
      </c>
      <c r="F745" s="12">
        <v>2933998000</v>
      </c>
      <c r="G745" s="12"/>
      <c r="H745" s="9" t="s">
        <v>3168</v>
      </c>
      <c r="I745" s="10">
        <v>1E-3</v>
      </c>
      <c r="J745" s="10">
        <v>21212.39</v>
      </c>
      <c r="K745" s="9" t="s">
        <v>290</v>
      </c>
      <c r="L745" s="9"/>
      <c r="M745" s="9" t="s">
        <v>41</v>
      </c>
      <c r="N745" s="9" t="s">
        <v>226</v>
      </c>
      <c r="O745" s="10">
        <v>21</v>
      </c>
      <c r="P745" s="10">
        <v>40</v>
      </c>
      <c r="Q745" s="9"/>
      <c r="R745" s="9" t="s">
        <v>1813</v>
      </c>
    </row>
    <row r="746" spans="1:18" hidden="1" x14ac:dyDescent="0.25">
      <c r="A746" s="11">
        <v>42122</v>
      </c>
      <c r="B746" s="9" t="s">
        <v>3169</v>
      </c>
      <c r="C746" s="9" t="s">
        <v>3170</v>
      </c>
      <c r="D746" s="9" t="s">
        <v>3171</v>
      </c>
      <c r="E746" s="9" t="s">
        <v>3172</v>
      </c>
      <c r="F746" s="12">
        <v>2933998000</v>
      </c>
      <c r="G746" s="12"/>
      <c r="H746" s="9" t="s">
        <v>3173</v>
      </c>
      <c r="I746" s="10">
        <v>0.02</v>
      </c>
      <c r="J746" s="10">
        <v>37495.94</v>
      </c>
      <c r="K746" s="9" t="s">
        <v>641</v>
      </c>
      <c r="L746" s="9"/>
      <c r="M746" s="9" t="s">
        <v>41</v>
      </c>
      <c r="N746" s="9" t="s">
        <v>226</v>
      </c>
      <c r="O746" s="10">
        <v>21</v>
      </c>
      <c r="P746" s="10">
        <v>51</v>
      </c>
      <c r="Q746" s="10">
        <v>51</v>
      </c>
      <c r="R746" s="9" t="s">
        <v>168</v>
      </c>
    </row>
    <row r="747" spans="1:18" hidden="1" x14ac:dyDescent="0.25">
      <c r="A747" s="11">
        <v>42122</v>
      </c>
      <c r="B747" s="9" t="s">
        <v>3133</v>
      </c>
      <c r="C747" s="9" t="s">
        <v>3134</v>
      </c>
      <c r="D747" s="9" t="s">
        <v>460</v>
      </c>
      <c r="E747" s="9" t="s">
        <v>461</v>
      </c>
      <c r="F747" s="12">
        <v>2933998000</v>
      </c>
      <c r="G747" s="12"/>
      <c r="H747" s="9" t="s">
        <v>3174</v>
      </c>
      <c r="I747" s="10">
        <v>1000</v>
      </c>
      <c r="J747" s="10">
        <v>297369.92</v>
      </c>
      <c r="K747" s="9" t="s">
        <v>290</v>
      </c>
      <c r="L747" s="9"/>
      <c r="M747" s="9" t="s">
        <v>25</v>
      </c>
      <c r="N747" s="9" t="s">
        <v>2826</v>
      </c>
      <c r="O747" s="10">
        <v>21</v>
      </c>
      <c r="P747" s="10">
        <v>30</v>
      </c>
      <c r="Q747" s="10">
        <v>30</v>
      </c>
      <c r="R747" s="9" t="s">
        <v>339</v>
      </c>
    </row>
    <row r="748" spans="1:18" hidden="1" x14ac:dyDescent="0.25">
      <c r="A748" s="11">
        <v>42122</v>
      </c>
      <c r="B748" s="9" t="s">
        <v>1134</v>
      </c>
      <c r="C748" s="9" t="s">
        <v>1135</v>
      </c>
      <c r="D748" s="9" t="s">
        <v>1129</v>
      </c>
      <c r="E748" s="9" t="s">
        <v>1130</v>
      </c>
      <c r="F748" s="12">
        <v>2933998000</v>
      </c>
      <c r="G748" s="12"/>
      <c r="H748" s="9" t="s">
        <v>3175</v>
      </c>
      <c r="I748" s="10">
        <v>1.0000000000000001E-5</v>
      </c>
      <c r="J748" s="10">
        <v>588.1</v>
      </c>
      <c r="K748" s="9" t="s">
        <v>1202</v>
      </c>
      <c r="L748" s="9"/>
      <c r="M748" s="9" t="s">
        <v>207</v>
      </c>
      <c r="N748" s="9" t="s">
        <v>1132</v>
      </c>
      <c r="O748" s="10">
        <v>21</v>
      </c>
      <c r="P748" s="10">
        <v>30</v>
      </c>
      <c r="Q748" s="10">
        <v>30</v>
      </c>
      <c r="R748" s="9" t="s">
        <v>1138</v>
      </c>
    </row>
    <row r="749" spans="1:18" hidden="1" x14ac:dyDescent="0.25">
      <c r="A749" s="11">
        <v>42123</v>
      </c>
      <c r="B749" s="9" t="s">
        <v>1853</v>
      </c>
      <c r="C749" s="9" t="s">
        <v>1854</v>
      </c>
      <c r="D749" s="9" t="s">
        <v>1239</v>
      </c>
      <c r="E749" s="9" t="s">
        <v>1240</v>
      </c>
      <c r="F749" s="12">
        <v>2933998000</v>
      </c>
      <c r="G749" s="12"/>
      <c r="H749" s="9" t="s">
        <v>3176</v>
      </c>
      <c r="I749" s="10">
        <v>0.72499999999999998</v>
      </c>
      <c r="J749" s="10">
        <v>1207483.96</v>
      </c>
      <c r="K749" s="9" t="s">
        <v>1082</v>
      </c>
      <c r="L749" s="9"/>
      <c r="M749" s="9" t="s">
        <v>207</v>
      </c>
      <c r="N749" s="9" t="s">
        <v>226</v>
      </c>
      <c r="O749" s="10">
        <v>21</v>
      </c>
      <c r="P749" s="10">
        <v>40</v>
      </c>
      <c r="Q749" s="9"/>
      <c r="R749" s="9" t="s">
        <v>1781</v>
      </c>
    </row>
    <row r="750" spans="1:18" hidden="1" x14ac:dyDescent="0.25">
      <c r="A750" s="11">
        <v>42123</v>
      </c>
      <c r="B750" s="9" t="s">
        <v>3177</v>
      </c>
      <c r="C750" s="9" t="s">
        <v>3178</v>
      </c>
      <c r="D750" s="9" t="s">
        <v>1258</v>
      </c>
      <c r="E750" s="9" t="s">
        <v>3076</v>
      </c>
      <c r="F750" s="12">
        <v>2933998000</v>
      </c>
      <c r="G750" s="12"/>
      <c r="H750" s="9" t="s">
        <v>3179</v>
      </c>
      <c r="I750" s="10">
        <v>20</v>
      </c>
      <c r="J750" s="10">
        <v>16028.93</v>
      </c>
      <c r="K750" s="9" t="s">
        <v>1082</v>
      </c>
      <c r="L750" s="9"/>
      <c r="M750" s="9" t="s">
        <v>207</v>
      </c>
      <c r="N750" s="9" t="s">
        <v>1132</v>
      </c>
      <c r="O750" s="10">
        <v>21</v>
      </c>
      <c r="P750" s="10">
        <v>40</v>
      </c>
      <c r="Q750" s="9"/>
      <c r="R750" s="9" t="s">
        <v>1097</v>
      </c>
    </row>
    <row r="751" spans="1:18" hidden="1" x14ac:dyDescent="0.25">
      <c r="A751" s="11">
        <v>42123</v>
      </c>
      <c r="B751" s="9" t="s">
        <v>2369</v>
      </c>
      <c r="C751" s="9" t="s">
        <v>2370</v>
      </c>
      <c r="D751" s="9" t="s">
        <v>2371</v>
      </c>
      <c r="E751" s="9" t="s">
        <v>2358</v>
      </c>
      <c r="F751" s="12">
        <v>2933998000</v>
      </c>
      <c r="G751" s="12"/>
      <c r="H751" s="9" t="s">
        <v>3180</v>
      </c>
      <c r="I751" s="10">
        <v>400</v>
      </c>
      <c r="J751" s="10">
        <v>756476.56</v>
      </c>
      <c r="K751" s="9" t="s">
        <v>48</v>
      </c>
      <c r="L751" s="9"/>
      <c r="M751" s="9" t="s">
        <v>25</v>
      </c>
      <c r="N751" s="9" t="s">
        <v>2373</v>
      </c>
      <c r="O751" s="10">
        <v>21</v>
      </c>
      <c r="P751" s="10">
        <v>30</v>
      </c>
      <c r="Q751" s="10">
        <v>30</v>
      </c>
      <c r="R751" s="9" t="s">
        <v>1656</v>
      </c>
    </row>
    <row r="752" spans="1:18" hidden="1" x14ac:dyDescent="0.25">
      <c r="A752" s="11">
        <v>42095</v>
      </c>
      <c r="B752" s="9" t="s">
        <v>407</v>
      </c>
      <c r="C752" s="9" t="s">
        <v>408</v>
      </c>
      <c r="D752" s="9" t="s">
        <v>409</v>
      </c>
      <c r="E752" s="9" t="s">
        <v>410</v>
      </c>
      <c r="F752" s="12">
        <v>2309909690</v>
      </c>
      <c r="G752" s="12"/>
      <c r="H752" s="9" t="s">
        <v>413</v>
      </c>
      <c r="I752" s="10">
        <v>8000</v>
      </c>
      <c r="J752" s="10">
        <v>504626.86</v>
      </c>
      <c r="K752" s="9" t="s">
        <v>167</v>
      </c>
      <c r="L752" s="9"/>
      <c r="M752" s="9" t="s">
        <v>25</v>
      </c>
      <c r="N752" s="9" t="s">
        <v>412</v>
      </c>
      <c r="O752" s="10">
        <v>21</v>
      </c>
      <c r="P752" s="10">
        <v>30</v>
      </c>
      <c r="Q752" s="10">
        <v>30</v>
      </c>
      <c r="R752" s="9" t="s">
        <v>339</v>
      </c>
    </row>
    <row r="753" spans="1:18" hidden="1" x14ac:dyDescent="0.25">
      <c r="A753" s="11">
        <v>42095</v>
      </c>
      <c r="B753" s="9" t="s">
        <v>210</v>
      </c>
      <c r="C753" s="9" t="s">
        <v>211</v>
      </c>
      <c r="D753" s="9" t="s">
        <v>755</v>
      </c>
      <c r="E753" s="9" t="s">
        <v>756</v>
      </c>
      <c r="F753" s="12">
        <v>2309909690</v>
      </c>
      <c r="G753" s="12"/>
      <c r="H753" s="9" t="s">
        <v>214</v>
      </c>
      <c r="I753" s="10">
        <v>19000</v>
      </c>
      <c r="J753" s="10">
        <v>392107.12</v>
      </c>
      <c r="K753" s="9" t="s">
        <v>215</v>
      </c>
      <c r="L753" s="9"/>
      <c r="M753" s="9" t="s">
        <v>69</v>
      </c>
      <c r="N753" s="9" t="s">
        <v>62</v>
      </c>
      <c r="O753" s="10">
        <v>21</v>
      </c>
      <c r="P753" s="10">
        <v>11</v>
      </c>
      <c r="Q753" s="10">
        <v>31</v>
      </c>
      <c r="R753" s="9" t="s">
        <v>194</v>
      </c>
    </row>
    <row r="754" spans="1:18" hidden="1" x14ac:dyDescent="0.25">
      <c r="A754" s="11">
        <v>42095</v>
      </c>
      <c r="B754" s="9" t="s">
        <v>331</v>
      </c>
      <c r="C754" s="9" t="s">
        <v>332</v>
      </c>
      <c r="D754" s="9" t="s">
        <v>106</v>
      </c>
      <c r="E754" s="9" t="s">
        <v>107</v>
      </c>
      <c r="F754" s="12">
        <v>2309909690</v>
      </c>
      <c r="G754" s="12"/>
      <c r="H754" s="9" t="s">
        <v>2498</v>
      </c>
      <c r="I754" s="10">
        <v>36000</v>
      </c>
      <c r="J754" s="10">
        <v>797816.05</v>
      </c>
      <c r="K754" s="9" t="s">
        <v>48</v>
      </c>
      <c r="L754" s="9"/>
      <c r="M754" s="9" t="s">
        <v>69</v>
      </c>
      <c r="N754" s="9" t="s">
        <v>62</v>
      </c>
      <c r="O754" s="10">
        <v>21</v>
      </c>
      <c r="P754" s="10">
        <v>11</v>
      </c>
      <c r="Q754" s="10">
        <v>31</v>
      </c>
      <c r="R754" s="9" t="s">
        <v>99</v>
      </c>
    </row>
    <row r="755" spans="1:18" hidden="1" x14ac:dyDescent="0.25">
      <c r="A755" s="11">
        <v>42095</v>
      </c>
      <c r="B755" s="9" t="s">
        <v>1964</v>
      </c>
      <c r="C755" s="9" t="s">
        <v>1965</v>
      </c>
      <c r="D755" s="9" t="s">
        <v>1966</v>
      </c>
      <c r="E755" s="9" t="s">
        <v>1967</v>
      </c>
      <c r="F755" s="12">
        <v>2309904100</v>
      </c>
      <c r="G755" s="12"/>
      <c r="H755" s="9" t="s">
        <v>3181</v>
      </c>
      <c r="I755" s="10">
        <v>21</v>
      </c>
      <c r="J755" s="10">
        <v>2178.73</v>
      </c>
      <c r="K755" s="9" t="s">
        <v>167</v>
      </c>
      <c r="L755" s="9"/>
      <c r="M755" s="9" t="s">
        <v>25</v>
      </c>
      <c r="N755" s="9" t="s">
        <v>1969</v>
      </c>
      <c r="O755" s="10">
        <v>21</v>
      </c>
      <c r="P755" s="10">
        <v>30</v>
      </c>
      <c r="Q755" s="10">
        <v>30</v>
      </c>
      <c r="R755" s="9" t="s">
        <v>320</v>
      </c>
    </row>
    <row r="756" spans="1:18" hidden="1" x14ac:dyDescent="0.25">
      <c r="A756" s="11">
        <v>42095</v>
      </c>
      <c r="B756" s="9" t="s">
        <v>195</v>
      </c>
      <c r="C756" s="9" t="s">
        <v>196</v>
      </c>
      <c r="D756" s="9" t="s">
        <v>82</v>
      </c>
      <c r="E756" s="9" t="s">
        <v>83</v>
      </c>
      <c r="F756" s="12">
        <v>2309909690</v>
      </c>
      <c r="G756" s="12"/>
      <c r="H756" s="9" t="s">
        <v>2499</v>
      </c>
      <c r="I756" s="10">
        <v>72000</v>
      </c>
      <c r="J756" s="10">
        <v>1595632.1</v>
      </c>
      <c r="K756" s="9" t="s">
        <v>48</v>
      </c>
      <c r="L756" s="9"/>
      <c r="M756" s="9" t="s">
        <v>69</v>
      </c>
      <c r="N756" s="9" t="s">
        <v>85</v>
      </c>
      <c r="O756" s="10">
        <v>21</v>
      </c>
      <c r="P756" s="10">
        <v>11</v>
      </c>
      <c r="Q756" s="10">
        <v>31</v>
      </c>
      <c r="R756" s="9" t="s">
        <v>74</v>
      </c>
    </row>
    <row r="757" spans="1:18" hidden="1" x14ac:dyDescent="0.25">
      <c r="A757" s="11">
        <v>42095</v>
      </c>
      <c r="B757" s="9" t="s">
        <v>331</v>
      </c>
      <c r="C757" s="9" t="s">
        <v>332</v>
      </c>
      <c r="D757" s="9" t="s">
        <v>106</v>
      </c>
      <c r="E757" s="9" t="s">
        <v>107</v>
      </c>
      <c r="F757" s="12">
        <v>2309909690</v>
      </c>
      <c r="G757" s="12"/>
      <c r="H757" s="9" t="s">
        <v>2498</v>
      </c>
      <c r="I757" s="10">
        <v>36000</v>
      </c>
      <c r="J757" s="10">
        <v>797816.05</v>
      </c>
      <c r="K757" s="9" t="s">
        <v>48</v>
      </c>
      <c r="L757" s="9"/>
      <c r="M757" s="9" t="s">
        <v>69</v>
      </c>
      <c r="N757" s="9" t="s">
        <v>62</v>
      </c>
      <c r="O757" s="10">
        <v>21</v>
      </c>
      <c r="P757" s="10">
        <v>11</v>
      </c>
      <c r="Q757" s="10">
        <v>31</v>
      </c>
      <c r="R757" s="9" t="s">
        <v>99</v>
      </c>
    </row>
    <row r="758" spans="1:18" hidden="1" x14ac:dyDescent="0.25">
      <c r="A758" s="11">
        <v>42096</v>
      </c>
      <c r="B758" s="9" t="s">
        <v>481</v>
      </c>
      <c r="C758" s="9" t="s">
        <v>709</v>
      </c>
      <c r="D758" s="9" t="s">
        <v>483</v>
      </c>
      <c r="E758" s="9" t="s">
        <v>697</v>
      </c>
      <c r="F758" s="12">
        <v>2309909690</v>
      </c>
      <c r="G758" s="12"/>
      <c r="H758" s="9" t="s">
        <v>2500</v>
      </c>
      <c r="I758" s="10">
        <v>21000</v>
      </c>
      <c r="J758" s="10">
        <v>448146.98</v>
      </c>
      <c r="K758" s="9" t="s">
        <v>486</v>
      </c>
      <c r="L758" s="9"/>
      <c r="M758" s="9" t="s">
        <v>25</v>
      </c>
      <c r="N758" s="9" t="s">
        <v>487</v>
      </c>
      <c r="O758" s="10">
        <v>21</v>
      </c>
      <c r="P758" s="9"/>
      <c r="Q758" s="9"/>
      <c r="R758" s="9"/>
    </row>
    <row r="759" spans="1:18" hidden="1" x14ac:dyDescent="0.25">
      <c r="A759" s="11">
        <v>42096</v>
      </c>
      <c r="B759" s="9" t="s">
        <v>252</v>
      </c>
      <c r="C759" s="9" t="s">
        <v>253</v>
      </c>
      <c r="D759" s="9" t="s">
        <v>102</v>
      </c>
      <c r="E759" s="9" t="s">
        <v>254</v>
      </c>
      <c r="F759" s="12">
        <v>2309909690</v>
      </c>
      <c r="G759" s="12"/>
      <c r="H759" s="9" t="s">
        <v>2501</v>
      </c>
      <c r="I759" s="10">
        <v>108000</v>
      </c>
      <c r="J759" s="10">
        <v>2396567.2000000002</v>
      </c>
      <c r="K759" s="9" t="s">
        <v>48</v>
      </c>
      <c r="L759" s="9"/>
      <c r="M759" s="9" t="s">
        <v>69</v>
      </c>
      <c r="N759" s="9" t="s">
        <v>62</v>
      </c>
      <c r="O759" s="10">
        <v>21</v>
      </c>
      <c r="P759" s="10">
        <v>11</v>
      </c>
      <c r="Q759" s="10">
        <v>31</v>
      </c>
      <c r="R759" s="9" t="s">
        <v>99</v>
      </c>
    </row>
    <row r="760" spans="1:18" hidden="1" x14ac:dyDescent="0.25">
      <c r="A760" s="11">
        <v>42096</v>
      </c>
      <c r="B760" s="9" t="s">
        <v>783</v>
      </c>
      <c r="C760" s="9" t="s">
        <v>784</v>
      </c>
      <c r="D760" s="9" t="s">
        <v>106</v>
      </c>
      <c r="E760" s="9" t="s">
        <v>107</v>
      </c>
      <c r="F760" s="12">
        <v>2309909690</v>
      </c>
      <c r="G760" s="12"/>
      <c r="H760" s="9" t="s">
        <v>2502</v>
      </c>
      <c r="I760" s="10">
        <v>20000</v>
      </c>
      <c r="J760" s="10">
        <v>909173.92</v>
      </c>
      <c r="K760" s="9" t="s">
        <v>177</v>
      </c>
      <c r="L760" s="9"/>
      <c r="M760" s="9" t="s">
        <v>118</v>
      </c>
      <c r="N760" s="9" t="s">
        <v>2248</v>
      </c>
      <c r="O760" s="10">
        <v>21</v>
      </c>
      <c r="P760" s="10">
        <v>30</v>
      </c>
      <c r="Q760" s="10">
        <v>30</v>
      </c>
      <c r="R760" s="9" t="s">
        <v>570</v>
      </c>
    </row>
    <row r="761" spans="1:18" hidden="1" x14ac:dyDescent="0.25">
      <c r="A761" s="11">
        <v>42096</v>
      </c>
      <c r="B761" s="9" t="s">
        <v>210</v>
      </c>
      <c r="C761" s="9" t="s">
        <v>211</v>
      </c>
      <c r="D761" s="9" t="s">
        <v>755</v>
      </c>
      <c r="E761" s="9" t="s">
        <v>756</v>
      </c>
      <c r="F761" s="12">
        <v>2309909690</v>
      </c>
      <c r="G761" s="12"/>
      <c r="H761" s="9" t="s">
        <v>214</v>
      </c>
      <c r="I761" s="10">
        <v>19000</v>
      </c>
      <c r="J761" s="10">
        <v>392618.1</v>
      </c>
      <c r="K761" s="9" t="s">
        <v>215</v>
      </c>
      <c r="L761" s="9"/>
      <c r="M761" s="9" t="s">
        <v>69</v>
      </c>
      <c r="N761" s="9" t="s">
        <v>62</v>
      </c>
      <c r="O761" s="10">
        <v>21</v>
      </c>
      <c r="P761" s="10">
        <v>11</v>
      </c>
      <c r="Q761" s="10">
        <v>31</v>
      </c>
      <c r="R761" s="9" t="s">
        <v>194</v>
      </c>
    </row>
    <row r="762" spans="1:18" hidden="1" x14ac:dyDescent="0.25">
      <c r="A762" s="11">
        <v>42096</v>
      </c>
      <c r="B762" s="9" t="s">
        <v>376</v>
      </c>
      <c r="C762" s="9" t="s">
        <v>377</v>
      </c>
      <c r="D762" s="9" t="s">
        <v>378</v>
      </c>
      <c r="E762" s="9" t="s">
        <v>379</v>
      </c>
      <c r="F762" s="12">
        <v>2309909690</v>
      </c>
      <c r="G762" s="12"/>
      <c r="H762" s="9" t="s">
        <v>2503</v>
      </c>
      <c r="I762" s="10">
        <v>144000</v>
      </c>
      <c r="J762" s="10">
        <v>2941817.94</v>
      </c>
      <c r="K762" s="9" t="s">
        <v>201</v>
      </c>
      <c r="L762" s="9"/>
      <c r="M762" s="9" t="s">
        <v>69</v>
      </c>
      <c r="N762" s="9" t="s">
        <v>1167</v>
      </c>
      <c r="O762" s="10">
        <v>21</v>
      </c>
      <c r="P762" s="10">
        <v>11</v>
      </c>
      <c r="Q762" s="10">
        <v>31</v>
      </c>
      <c r="R762" s="9" t="s">
        <v>347</v>
      </c>
    </row>
    <row r="763" spans="1:18" hidden="1" x14ac:dyDescent="0.25">
      <c r="A763" s="11">
        <v>42096</v>
      </c>
      <c r="B763" s="9" t="s">
        <v>227</v>
      </c>
      <c r="C763" s="9" t="s">
        <v>228</v>
      </c>
      <c r="D763" s="9" t="s">
        <v>445</v>
      </c>
      <c r="E763" s="9" t="s">
        <v>446</v>
      </c>
      <c r="F763" s="12">
        <v>2309903100</v>
      </c>
      <c r="G763" s="12"/>
      <c r="H763" s="9" t="s">
        <v>2504</v>
      </c>
      <c r="I763" s="10">
        <v>2500</v>
      </c>
      <c r="J763" s="10">
        <v>72627.539999999994</v>
      </c>
      <c r="K763" s="9" t="s">
        <v>157</v>
      </c>
      <c r="L763" s="9"/>
      <c r="M763" s="9" t="s">
        <v>25</v>
      </c>
      <c r="N763" s="9" t="s">
        <v>232</v>
      </c>
      <c r="O763" s="10">
        <v>41</v>
      </c>
      <c r="P763" s="10">
        <v>30</v>
      </c>
      <c r="Q763" s="10">
        <v>30</v>
      </c>
      <c r="R763" s="9" t="s">
        <v>208</v>
      </c>
    </row>
    <row r="764" spans="1:18" hidden="1" x14ac:dyDescent="0.25">
      <c r="A764" s="11">
        <v>42096</v>
      </c>
      <c r="B764" s="9" t="s">
        <v>227</v>
      </c>
      <c r="C764" s="9" t="s">
        <v>228</v>
      </c>
      <c r="D764" s="9" t="s">
        <v>229</v>
      </c>
      <c r="E764" s="9" t="s">
        <v>230</v>
      </c>
      <c r="F764" s="12">
        <v>2309903100</v>
      </c>
      <c r="G764" s="12"/>
      <c r="H764" s="9" t="s">
        <v>2505</v>
      </c>
      <c r="I764" s="10">
        <v>5800</v>
      </c>
      <c r="J764" s="10">
        <v>186519.31</v>
      </c>
      <c r="K764" s="9" t="s">
        <v>157</v>
      </c>
      <c r="L764" s="9"/>
      <c r="M764" s="9" t="s">
        <v>25</v>
      </c>
      <c r="N764" s="9" t="s">
        <v>232</v>
      </c>
      <c r="O764" s="10">
        <v>41</v>
      </c>
      <c r="P764" s="10">
        <v>30</v>
      </c>
      <c r="Q764" s="10">
        <v>30</v>
      </c>
      <c r="R764" s="9" t="s">
        <v>208</v>
      </c>
    </row>
    <row r="765" spans="1:18" hidden="1" x14ac:dyDescent="0.25">
      <c r="A765" s="11">
        <v>42096</v>
      </c>
      <c r="B765" s="9" t="s">
        <v>227</v>
      </c>
      <c r="C765" s="9" t="s">
        <v>228</v>
      </c>
      <c r="D765" s="9" t="s">
        <v>229</v>
      </c>
      <c r="E765" s="9" t="s">
        <v>230</v>
      </c>
      <c r="F765" s="12">
        <v>2309909690</v>
      </c>
      <c r="G765" s="12"/>
      <c r="H765" s="9" t="s">
        <v>2506</v>
      </c>
      <c r="I765" s="10">
        <v>1500</v>
      </c>
      <c r="J765" s="10">
        <v>56718.89</v>
      </c>
      <c r="K765" s="9" t="s">
        <v>157</v>
      </c>
      <c r="L765" s="9"/>
      <c r="M765" s="9" t="s">
        <v>25</v>
      </c>
      <c r="N765" s="9" t="s">
        <v>232</v>
      </c>
      <c r="O765" s="10">
        <v>41</v>
      </c>
      <c r="P765" s="10">
        <v>30</v>
      </c>
      <c r="Q765" s="10">
        <v>30</v>
      </c>
      <c r="R765" s="9" t="s">
        <v>208</v>
      </c>
    </row>
    <row r="766" spans="1:18" hidden="1" x14ac:dyDescent="0.25">
      <c r="A766" s="11">
        <v>42096</v>
      </c>
      <c r="B766" s="9" t="s">
        <v>774</v>
      </c>
      <c r="C766" s="9" t="s">
        <v>775</v>
      </c>
      <c r="D766" s="9" t="s">
        <v>776</v>
      </c>
      <c r="E766" s="9" t="s">
        <v>777</v>
      </c>
      <c r="F766" s="12">
        <v>2309903100</v>
      </c>
      <c r="G766" s="12"/>
      <c r="H766" s="9" t="s">
        <v>2507</v>
      </c>
      <c r="I766" s="10">
        <v>1200</v>
      </c>
      <c r="J766" s="10">
        <v>414280.25</v>
      </c>
      <c r="K766" s="9" t="s">
        <v>345</v>
      </c>
      <c r="L766" s="9"/>
      <c r="M766" s="9" t="s">
        <v>25</v>
      </c>
      <c r="N766" s="9" t="s">
        <v>779</v>
      </c>
      <c r="O766" s="10">
        <v>21</v>
      </c>
      <c r="P766" s="10">
        <v>30</v>
      </c>
      <c r="Q766" s="10">
        <v>30</v>
      </c>
      <c r="R766" s="9" t="s">
        <v>179</v>
      </c>
    </row>
    <row r="767" spans="1:18" hidden="1" x14ac:dyDescent="0.25">
      <c r="A767" s="11">
        <v>42096</v>
      </c>
      <c r="B767" s="9" t="s">
        <v>1020</v>
      </c>
      <c r="C767" s="9" t="s">
        <v>1977</v>
      </c>
      <c r="D767" s="9" t="s">
        <v>245</v>
      </c>
      <c r="E767" s="9" t="s">
        <v>246</v>
      </c>
      <c r="F767" s="12">
        <v>2309903100</v>
      </c>
      <c r="G767" s="12"/>
      <c r="H767" s="9" t="s">
        <v>2508</v>
      </c>
      <c r="I767" s="10">
        <v>15075</v>
      </c>
      <c r="J767" s="10">
        <v>590491.54</v>
      </c>
      <c r="K767" s="9" t="s">
        <v>248</v>
      </c>
      <c r="L767" s="9"/>
      <c r="M767" s="9" t="s">
        <v>25</v>
      </c>
      <c r="N767" s="9" t="s">
        <v>1023</v>
      </c>
      <c r="O767" s="10">
        <v>21</v>
      </c>
      <c r="P767" s="10">
        <v>30</v>
      </c>
      <c r="Q767" s="10">
        <v>30</v>
      </c>
      <c r="R767" s="9" t="s">
        <v>208</v>
      </c>
    </row>
    <row r="768" spans="1:18" hidden="1" x14ac:dyDescent="0.25">
      <c r="A768" s="11">
        <v>42096</v>
      </c>
      <c r="B768" s="9" t="s">
        <v>317</v>
      </c>
      <c r="C768" s="9" t="s">
        <v>705</v>
      </c>
      <c r="D768" s="9" t="s">
        <v>2509</v>
      </c>
      <c r="E768" s="9" t="s">
        <v>2510</v>
      </c>
      <c r="F768" s="12">
        <v>2309909690</v>
      </c>
      <c r="G768" s="12"/>
      <c r="H768" s="9" t="s">
        <v>2511</v>
      </c>
      <c r="I768" s="10">
        <v>128000</v>
      </c>
      <c r="J768" s="10">
        <v>2614949.2799999998</v>
      </c>
      <c r="K768" s="9" t="s">
        <v>201</v>
      </c>
      <c r="L768" s="9"/>
      <c r="M768" s="9" t="s">
        <v>69</v>
      </c>
      <c r="N768" s="9" t="s">
        <v>78</v>
      </c>
      <c r="O768" s="10">
        <v>21</v>
      </c>
      <c r="P768" s="10">
        <v>11</v>
      </c>
      <c r="Q768" s="10">
        <v>31</v>
      </c>
      <c r="R768" s="9" t="s">
        <v>382</v>
      </c>
    </row>
    <row r="769" spans="1:18" hidden="1" x14ac:dyDescent="0.25">
      <c r="A769" s="11">
        <v>42097</v>
      </c>
      <c r="B769" s="9" t="s">
        <v>331</v>
      </c>
      <c r="C769" s="9" t="s">
        <v>332</v>
      </c>
      <c r="D769" s="9" t="s">
        <v>106</v>
      </c>
      <c r="E769" s="9" t="s">
        <v>107</v>
      </c>
      <c r="F769" s="12">
        <v>2309909690</v>
      </c>
      <c r="G769" s="12"/>
      <c r="H769" s="9" t="s">
        <v>2512</v>
      </c>
      <c r="I769" s="10">
        <v>72000</v>
      </c>
      <c r="J769" s="10">
        <v>1599585.84</v>
      </c>
      <c r="K769" s="9" t="s">
        <v>48</v>
      </c>
      <c r="L769" s="9"/>
      <c r="M769" s="9" t="s">
        <v>69</v>
      </c>
      <c r="N769" s="9" t="s">
        <v>62</v>
      </c>
      <c r="O769" s="10">
        <v>21</v>
      </c>
      <c r="P769" s="10">
        <v>11</v>
      </c>
      <c r="Q769" s="10">
        <v>31</v>
      </c>
      <c r="R769" s="9" t="s">
        <v>99</v>
      </c>
    </row>
    <row r="770" spans="1:18" hidden="1" x14ac:dyDescent="0.25">
      <c r="A770" s="11">
        <v>42097</v>
      </c>
      <c r="B770" s="9" t="s">
        <v>1338</v>
      </c>
      <c r="C770" s="9" t="s">
        <v>1339</v>
      </c>
      <c r="D770" s="9" t="s">
        <v>82</v>
      </c>
      <c r="E770" s="9" t="s">
        <v>83</v>
      </c>
      <c r="F770" s="12">
        <v>2309903100</v>
      </c>
      <c r="G770" s="12"/>
      <c r="H770" s="9" t="s">
        <v>2513</v>
      </c>
      <c r="I770" s="10">
        <v>17000</v>
      </c>
      <c r="J770" s="10">
        <v>345301.99</v>
      </c>
      <c r="K770" s="9" t="s">
        <v>48</v>
      </c>
      <c r="L770" s="9"/>
      <c r="M770" s="9" t="s">
        <v>69</v>
      </c>
      <c r="N770" s="9" t="s">
        <v>62</v>
      </c>
      <c r="O770" s="10">
        <v>21</v>
      </c>
      <c r="P770" s="10">
        <v>11</v>
      </c>
      <c r="Q770" s="10">
        <v>31</v>
      </c>
      <c r="R770" s="9" t="s">
        <v>74</v>
      </c>
    </row>
    <row r="771" spans="1:18" hidden="1" x14ac:dyDescent="0.25">
      <c r="A771" s="11">
        <v>42097</v>
      </c>
      <c r="B771" s="9" t="s">
        <v>2514</v>
      </c>
      <c r="C771" s="9" t="s">
        <v>2515</v>
      </c>
      <c r="D771" s="9" t="s">
        <v>2516</v>
      </c>
      <c r="E771" s="9" t="s">
        <v>2517</v>
      </c>
      <c r="F771" s="12">
        <v>2309909690</v>
      </c>
      <c r="G771" s="12"/>
      <c r="H771" s="9" t="s">
        <v>2518</v>
      </c>
      <c r="I771" s="10">
        <v>3000</v>
      </c>
      <c r="J771" s="10">
        <v>31941.200000000001</v>
      </c>
      <c r="K771" s="9" t="s">
        <v>225</v>
      </c>
      <c r="L771" s="9"/>
      <c r="M771" s="9" t="s">
        <v>297</v>
      </c>
      <c r="N771" s="9" t="s">
        <v>2519</v>
      </c>
      <c r="O771" s="10">
        <v>21</v>
      </c>
      <c r="P771" s="10">
        <v>30</v>
      </c>
      <c r="Q771" s="10">
        <v>30</v>
      </c>
      <c r="R771" s="9" t="s">
        <v>1459</v>
      </c>
    </row>
    <row r="772" spans="1:18" hidden="1" x14ac:dyDescent="0.25">
      <c r="A772" s="11">
        <v>42100</v>
      </c>
      <c r="B772" s="9" t="s">
        <v>514</v>
      </c>
      <c r="C772" s="9" t="s">
        <v>521</v>
      </c>
      <c r="D772" s="9" t="s">
        <v>522</v>
      </c>
      <c r="E772" s="9" t="s">
        <v>523</v>
      </c>
      <c r="F772" s="12">
        <v>2309909690</v>
      </c>
      <c r="G772" s="12" t="s">
        <v>3461</v>
      </c>
      <c r="H772" s="9" t="s">
        <v>2520</v>
      </c>
      <c r="I772" s="10">
        <v>3100</v>
      </c>
      <c r="J772" s="10">
        <v>323312.83</v>
      </c>
      <c r="K772" s="9" t="s">
        <v>270</v>
      </c>
      <c r="L772" s="9"/>
      <c r="M772" s="9" t="s">
        <v>25</v>
      </c>
      <c r="N772" s="9" t="s">
        <v>526</v>
      </c>
      <c r="O772" s="10">
        <v>21</v>
      </c>
      <c r="P772" s="10">
        <v>30</v>
      </c>
      <c r="Q772" s="10">
        <v>30</v>
      </c>
      <c r="R772" s="9" t="s">
        <v>179</v>
      </c>
    </row>
    <row r="773" spans="1:18" hidden="1" x14ac:dyDescent="0.25">
      <c r="A773" s="11">
        <v>42100</v>
      </c>
      <c r="B773" s="9" t="s">
        <v>758</v>
      </c>
      <c r="C773" s="9" t="s">
        <v>759</v>
      </c>
      <c r="D773" s="9" t="s">
        <v>522</v>
      </c>
      <c r="E773" s="9" t="s">
        <v>523</v>
      </c>
      <c r="F773" s="12">
        <v>2309909690</v>
      </c>
      <c r="G773" s="12"/>
      <c r="H773" s="9" t="s">
        <v>2521</v>
      </c>
      <c r="I773" s="10">
        <v>17000</v>
      </c>
      <c r="J773" s="10">
        <v>471971.11</v>
      </c>
      <c r="K773" s="9" t="s">
        <v>157</v>
      </c>
      <c r="L773" s="9"/>
      <c r="M773" s="9" t="s">
        <v>25</v>
      </c>
      <c r="N773" s="9" t="s">
        <v>761</v>
      </c>
      <c r="O773" s="10">
        <v>21</v>
      </c>
      <c r="P773" s="10">
        <v>30</v>
      </c>
      <c r="Q773" s="10">
        <v>30</v>
      </c>
      <c r="R773" s="9" t="s">
        <v>762</v>
      </c>
    </row>
    <row r="774" spans="1:18" hidden="1" x14ac:dyDescent="0.25">
      <c r="A774" s="11">
        <v>42100</v>
      </c>
      <c r="B774" s="9" t="s">
        <v>810</v>
      </c>
      <c r="C774" s="9" t="s">
        <v>2522</v>
      </c>
      <c r="D774" s="9" t="s">
        <v>561</v>
      </c>
      <c r="E774" s="9" t="s">
        <v>562</v>
      </c>
      <c r="F774" s="12">
        <v>2309909690</v>
      </c>
      <c r="G774" s="12"/>
      <c r="H774" s="9" t="s">
        <v>812</v>
      </c>
      <c r="I774" s="10">
        <v>20000</v>
      </c>
      <c r="J774" s="10">
        <v>365966.91</v>
      </c>
      <c r="K774" s="9" t="s">
        <v>167</v>
      </c>
      <c r="L774" s="9"/>
      <c r="M774" s="9" t="s">
        <v>297</v>
      </c>
      <c r="N774" s="9" t="s">
        <v>813</v>
      </c>
      <c r="O774" s="10">
        <v>21</v>
      </c>
      <c r="P774" s="10">
        <v>30</v>
      </c>
      <c r="Q774" s="10">
        <v>30</v>
      </c>
      <c r="R774" s="9" t="s">
        <v>179</v>
      </c>
    </row>
    <row r="775" spans="1:18" hidden="1" x14ac:dyDescent="0.25">
      <c r="A775" s="11">
        <v>42100</v>
      </c>
      <c r="B775" s="9" t="s">
        <v>464</v>
      </c>
      <c r="C775" s="9" t="s">
        <v>465</v>
      </c>
      <c r="D775" s="9" t="s">
        <v>466</v>
      </c>
      <c r="E775" s="9" t="s">
        <v>467</v>
      </c>
      <c r="F775" s="12">
        <v>2309903100</v>
      </c>
      <c r="G775" s="12"/>
      <c r="H775" s="9" t="s">
        <v>2523</v>
      </c>
      <c r="I775" s="10">
        <v>7000</v>
      </c>
      <c r="J775" s="10">
        <v>120138.1</v>
      </c>
      <c r="K775" s="9" t="s">
        <v>157</v>
      </c>
      <c r="L775" s="9"/>
      <c r="M775" s="9" t="s">
        <v>297</v>
      </c>
      <c r="N775" s="9" t="s">
        <v>469</v>
      </c>
      <c r="O775" s="10">
        <v>21</v>
      </c>
      <c r="P775" s="10">
        <v>30</v>
      </c>
      <c r="Q775" s="10">
        <v>30</v>
      </c>
      <c r="R775" s="9" t="s">
        <v>194</v>
      </c>
    </row>
    <row r="776" spans="1:18" hidden="1" x14ac:dyDescent="0.25">
      <c r="A776" s="11">
        <v>42100</v>
      </c>
      <c r="B776" s="9" t="s">
        <v>2524</v>
      </c>
      <c r="C776" s="9" t="s">
        <v>2525</v>
      </c>
      <c r="D776" s="9" t="s">
        <v>561</v>
      </c>
      <c r="E776" s="9" t="s">
        <v>562</v>
      </c>
      <c r="F776" s="12">
        <v>2309903100</v>
      </c>
      <c r="G776" s="12"/>
      <c r="H776" s="9" t="s">
        <v>2526</v>
      </c>
      <c r="I776" s="10">
        <v>110</v>
      </c>
      <c r="J776" s="10">
        <v>160015.87</v>
      </c>
      <c r="K776" s="9" t="s">
        <v>270</v>
      </c>
      <c r="L776" s="9"/>
      <c r="M776" s="9" t="s">
        <v>297</v>
      </c>
      <c r="N776" s="9" t="s">
        <v>2527</v>
      </c>
      <c r="O776" s="10">
        <v>21</v>
      </c>
      <c r="P776" s="10">
        <v>30</v>
      </c>
      <c r="Q776" s="10">
        <v>30</v>
      </c>
      <c r="R776" s="9" t="s">
        <v>179</v>
      </c>
    </row>
    <row r="777" spans="1:18" hidden="1" x14ac:dyDescent="0.25">
      <c r="A777" s="11">
        <v>42100</v>
      </c>
      <c r="B777" s="9" t="s">
        <v>2524</v>
      </c>
      <c r="C777" s="9" t="s">
        <v>2525</v>
      </c>
      <c r="D777" s="9" t="s">
        <v>561</v>
      </c>
      <c r="E777" s="9" t="s">
        <v>562</v>
      </c>
      <c r="F777" s="12">
        <v>2309909690</v>
      </c>
      <c r="G777" s="12"/>
      <c r="H777" s="9" t="s">
        <v>2528</v>
      </c>
      <c r="I777" s="10">
        <v>500</v>
      </c>
      <c r="J777" s="10">
        <v>110421.05</v>
      </c>
      <c r="K777" s="9" t="s">
        <v>270</v>
      </c>
      <c r="L777" s="9"/>
      <c r="M777" s="9" t="s">
        <v>297</v>
      </c>
      <c r="N777" s="9" t="s">
        <v>2527</v>
      </c>
      <c r="O777" s="10">
        <v>21</v>
      </c>
      <c r="P777" s="10">
        <v>30</v>
      </c>
      <c r="Q777" s="10">
        <v>30</v>
      </c>
      <c r="R777" s="9" t="s">
        <v>179</v>
      </c>
    </row>
    <row r="778" spans="1:18" hidden="1" x14ac:dyDescent="0.25">
      <c r="A778" s="11">
        <v>42100</v>
      </c>
      <c r="B778" s="9" t="s">
        <v>810</v>
      </c>
      <c r="C778" s="9" t="s">
        <v>811</v>
      </c>
      <c r="D778" s="9" t="s">
        <v>561</v>
      </c>
      <c r="E778" s="9" t="s">
        <v>562</v>
      </c>
      <c r="F778" s="12">
        <v>2309909690</v>
      </c>
      <c r="G778" s="12"/>
      <c r="H778" s="9" t="s">
        <v>812</v>
      </c>
      <c r="I778" s="10">
        <v>20000</v>
      </c>
      <c r="J778" s="10">
        <v>365966.91</v>
      </c>
      <c r="K778" s="9" t="s">
        <v>167</v>
      </c>
      <c r="L778" s="9"/>
      <c r="M778" s="9" t="s">
        <v>297</v>
      </c>
      <c r="N778" s="9" t="s">
        <v>813</v>
      </c>
      <c r="O778" s="10">
        <v>21</v>
      </c>
      <c r="P778" s="10">
        <v>30</v>
      </c>
      <c r="Q778" s="10">
        <v>30</v>
      </c>
      <c r="R778" s="9" t="s">
        <v>179</v>
      </c>
    </row>
    <row r="779" spans="1:18" hidden="1" x14ac:dyDescent="0.25">
      <c r="A779" s="11">
        <v>42100</v>
      </c>
      <c r="B779" s="9" t="s">
        <v>2529</v>
      </c>
      <c r="C779" s="9" t="s">
        <v>2530</v>
      </c>
      <c r="D779" s="9" t="s">
        <v>416</v>
      </c>
      <c r="E779" s="9" t="s">
        <v>2531</v>
      </c>
      <c r="F779" s="12">
        <v>2309909690</v>
      </c>
      <c r="G779" s="12"/>
      <c r="H779" s="9" t="s">
        <v>2532</v>
      </c>
      <c r="I779" s="10">
        <v>186</v>
      </c>
      <c r="J779" s="10">
        <v>70581.39</v>
      </c>
      <c r="K779" s="9" t="s">
        <v>869</v>
      </c>
      <c r="L779" s="9"/>
      <c r="M779" s="9" t="s">
        <v>118</v>
      </c>
      <c r="N779" s="9" t="s">
        <v>419</v>
      </c>
      <c r="O779" s="10">
        <v>21</v>
      </c>
      <c r="P779" s="10">
        <v>30</v>
      </c>
      <c r="Q779" s="10">
        <v>30</v>
      </c>
      <c r="R779" s="9" t="s">
        <v>179</v>
      </c>
    </row>
    <row r="780" spans="1:18" hidden="1" x14ac:dyDescent="0.25">
      <c r="A780" s="11">
        <v>42100</v>
      </c>
      <c r="B780" s="9" t="s">
        <v>630</v>
      </c>
      <c r="C780" s="9" t="s">
        <v>631</v>
      </c>
      <c r="D780" s="9" t="s">
        <v>632</v>
      </c>
      <c r="E780" s="9" t="s">
        <v>633</v>
      </c>
      <c r="F780" s="12">
        <v>2309903100</v>
      </c>
      <c r="G780" s="12"/>
      <c r="H780" s="9" t="s">
        <v>988</v>
      </c>
      <c r="I780" s="10">
        <v>22000</v>
      </c>
      <c r="J780" s="10">
        <v>468084.29</v>
      </c>
      <c r="K780" s="9" t="s">
        <v>635</v>
      </c>
      <c r="L780" s="9"/>
      <c r="M780" s="9" t="s">
        <v>25</v>
      </c>
      <c r="N780" s="9" t="s">
        <v>636</v>
      </c>
      <c r="O780" s="10">
        <v>21</v>
      </c>
      <c r="P780" s="10">
        <v>30</v>
      </c>
      <c r="Q780" s="10">
        <v>30</v>
      </c>
      <c r="R780" s="9" t="s">
        <v>179</v>
      </c>
    </row>
    <row r="781" spans="1:18" hidden="1" x14ac:dyDescent="0.25">
      <c r="A781" s="11">
        <v>42100</v>
      </c>
      <c r="B781" s="9" t="s">
        <v>783</v>
      </c>
      <c r="C781" s="9" t="s">
        <v>784</v>
      </c>
      <c r="D781" s="9" t="s">
        <v>785</v>
      </c>
      <c r="E781" s="9" t="s">
        <v>786</v>
      </c>
      <c r="F781" s="12">
        <v>2309909690</v>
      </c>
      <c r="G781" s="12"/>
      <c r="H781" s="9" t="s">
        <v>2533</v>
      </c>
      <c r="I781" s="10">
        <v>8000</v>
      </c>
      <c r="J781" s="10">
        <v>868224.94</v>
      </c>
      <c r="K781" s="9" t="s">
        <v>177</v>
      </c>
      <c r="L781" s="9"/>
      <c r="M781" s="9" t="s">
        <v>25</v>
      </c>
      <c r="N781" s="9" t="s">
        <v>788</v>
      </c>
      <c r="O781" s="10">
        <v>21</v>
      </c>
      <c r="P781" s="10">
        <v>30</v>
      </c>
      <c r="Q781" s="10">
        <v>30</v>
      </c>
      <c r="R781" s="9" t="s">
        <v>179</v>
      </c>
    </row>
    <row r="782" spans="1:18" hidden="1" x14ac:dyDescent="0.25">
      <c r="A782" s="11">
        <v>42101</v>
      </c>
      <c r="B782" s="9" t="s">
        <v>1346</v>
      </c>
      <c r="C782" s="9" t="s">
        <v>1347</v>
      </c>
      <c r="D782" s="9" t="s">
        <v>212</v>
      </c>
      <c r="E782" s="9" t="s">
        <v>213</v>
      </c>
      <c r="F782" s="12">
        <v>2309909690</v>
      </c>
      <c r="G782" s="12"/>
      <c r="H782" s="9" t="s">
        <v>2534</v>
      </c>
      <c r="I782" s="10">
        <v>26000</v>
      </c>
      <c r="J782" s="10">
        <v>515036.06</v>
      </c>
      <c r="K782" s="9" t="s">
        <v>48</v>
      </c>
      <c r="L782" s="9"/>
      <c r="M782" s="9" t="s">
        <v>49</v>
      </c>
      <c r="N782" s="9" t="s">
        <v>475</v>
      </c>
      <c r="O782" s="10">
        <v>21</v>
      </c>
      <c r="P782" s="10">
        <v>11</v>
      </c>
      <c r="Q782" s="10">
        <v>31</v>
      </c>
      <c r="R782" s="9" t="s">
        <v>194</v>
      </c>
    </row>
    <row r="783" spans="1:18" hidden="1" x14ac:dyDescent="0.25">
      <c r="A783" s="11">
        <v>42101</v>
      </c>
      <c r="B783" s="9" t="s">
        <v>407</v>
      </c>
      <c r="C783" s="9" t="s">
        <v>408</v>
      </c>
      <c r="D783" s="9" t="s">
        <v>409</v>
      </c>
      <c r="E783" s="9" t="s">
        <v>410</v>
      </c>
      <c r="F783" s="12">
        <v>2309903100</v>
      </c>
      <c r="G783" s="12"/>
      <c r="H783" s="9" t="s">
        <v>411</v>
      </c>
      <c r="I783" s="10">
        <v>15000</v>
      </c>
      <c r="J783" s="10">
        <v>336034.29</v>
      </c>
      <c r="K783" s="9" t="s">
        <v>167</v>
      </c>
      <c r="L783" s="9"/>
      <c r="M783" s="9" t="s">
        <v>25</v>
      </c>
      <c r="N783" s="9" t="s">
        <v>412</v>
      </c>
      <c r="O783" s="10">
        <v>21</v>
      </c>
      <c r="P783" s="10">
        <v>30</v>
      </c>
      <c r="Q783" s="10">
        <v>30</v>
      </c>
      <c r="R783" s="9" t="s">
        <v>339</v>
      </c>
    </row>
    <row r="784" spans="1:18" hidden="1" x14ac:dyDescent="0.25">
      <c r="A784" s="11">
        <v>42101</v>
      </c>
      <c r="B784" s="9" t="s">
        <v>2535</v>
      </c>
      <c r="C784" s="9" t="s">
        <v>2536</v>
      </c>
      <c r="D784" s="9" t="s">
        <v>2537</v>
      </c>
      <c r="E784" s="9" t="s">
        <v>2538</v>
      </c>
      <c r="F784" s="12">
        <v>2309909690</v>
      </c>
      <c r="G784" s="12"/>
      <c r="H784" s="9" t="s">
        <v>2539</v>
      </c>
      <c r="I784" s="10">
        <v>2310</v>
      </c>
      <c r="J784" s="10">
        <v>219503.3</v>
      </c>
      <c r="K784" s="9" t="s">
        <v>177</v>
      </c>
      <c r="L784" s="9"/>
      <c r="M784" s="9" t="s">
        <v>297</v>
      </c>
      <c r="N784" s="9" t="s">
        <v>2540</v>
      </c>
      <c r="O784" s="10">
        <v>21</v>
      </c>
      <c r="P784" s="10">
        <v>30</v>
      </c>
      <c r="Q784" s="10">
        <v>30</v>
      </c>
      <c r="R784" s="9" t="s">
        <v>339</v>
      </c>
    </row>
    <row r="785" spans="1:18" hidden="1" x14ac:dyDescent="0.25">
      <c r="A785" s="11">
        <v>42101</v>
      </c>
      <c r="B785" s="9" t="s">
        <v>717</v>
      </c>
      <c r="C785" s="9" t="s">
        <v>718</v>
      </c>
      <c r="D785" s="9" t="s">
        <v>561</v>
      </c>
      <c r="E785" s="9" t="s">
        <v>562</v>
      </c>
      <c r="F785" s="12">
        <v>2309909690</v>
      </c>
      <c r="G785" s="12"/>
      <c r="H785" s="9" t="s">
        <v>2541</v>
      </c>
      <c r="I785" s="10">
        <v>9000</v>
      </c>
      <c r="J785" s="10">
        <v>260538.94</v>
      </c>
      <c r="K785" s="9" t="s">
        <v>270</v>
      </c>
      <c r="L785" s="9"/>
      <c r="M785" s="9" t="s">
        <v>297</v>
      </c>
      <c r="N785" s="9" t="s">
        <v>720</v>
      </c>
      <c r="O785" s="10">
        <v>21</v>
      </c>
      <c r="P785" s="10">
        <v>30</v>
      </c>
      <c r="Q785" s="10">
        <v>30</v>
      </c>
      <c r="R785" s="9" t="s">
        <v>179</v>
      </c>
    </row>
    <row r="786" spans="1:18" hidden="1" x14ac:dyDescent="0.25">
      <c r="A786" s="11">
        <v>42101</v>
      </c>
      <c r="B786" s="9" t="s">
        <v>252</v>
      </c>
      <c r="C786" s="9" t="s">
        <v>253</v>
      </c>
      <c r="D786" s="9" t="s">
        <v>102</v>
      </c>
      <c r="E786" s="9" t="s">
        <v>254</v>
      </c>
      <c r="F786" s="12">
        <v>2309909690</v>
      </c>
      <c r="G786" s="12"/>
      <c r="H786" s="9" t="s">
        <v>2542</v>
      </c>
      <c r="I786" s="10">
        <v>72000</v>
      </c>
      <c r="J786" s="10">
        <v>1595368.92</v>
      </c>
      <c r="K786" s="9" t="s">
        <v>48</v>
      </c>
      <c r="L786" s="9"/>
      <c r="M786" s="9" t="s">
        <v>69</v>
      </c>
      <c r="N786" s="9" t="s">
        <v>62</v>
      </c>
      <c r="O786" s="10">
        <v>21</v>
      </c>
      <c r="P786" s="10">
        <v>11</v>
      </c>
      <c r="Q786" s="10">
        <v>31</v>
      </c>
      <c r="R786" s="9" t="s">
        <v>99</v>
      </c>
    </row>
    <row r="787" spans="1:18" hidden="1" x14ac:dyDescent="0.25">
      <c r="A787" s="11">
        <v>42101</v>
      </c>
      <c r="B787" s="9" t="s">
        <v>195</v>
      </c>
      <c r="C787" s="9" t="s">
        <v>196</v>
      </c>
      <c r="D787" s="9" t="s">
        <v>82</v>
      </c>
      <c r="E787" s="9" t="s">
        <v>83</v>
      </c>
      <c r="F787" s="12">
        <v>2309909690</v>
      </c>
      <c r="G787" s="12"/>
      <c r="H787" s="9" t="s">
        <v>2543</v>
      </c>
      <c r="I787" s="10">
        <v>72000</v>
      </c>
      <c r="J787" s="10">
        <v>1595368.92</v>
      </c>
      <c r="K787" s="9" t="s">
        <v>48</v>
      </c>
      <c r="L787" s="9"/>
      <c r="M787" s="9" t="s">
        <v>69</v>
      </c>
      <c r="N787" s="9" t="s">
        <v>85</v>
      </c>
      <c r="O787" s="10">
        <v>21</v>
      </c>
      <c r="P787" s="10">
        <v>11</v>
      </c>
      <c r="Q787" s="10">
        <v>31</v>
      </c>
      <c r="R787" s="9" t="s">
        <v>74</v>
      </c>
    </row>
    <row r="788" spans="1:18" hidden="1" x14ac:dyDescent="0.25">
      <c r="A788" s="11">
        <v>42101</v>
      </c>
      <c r="B788" s="9" t="s">
        <v>539</v>
      </c>
      <c r="C788" s="9" t="s">
        <v>540</v>
      </c>
      <c r="D788" s="9" t="s">
        <v>541</v>
      </c>
      <c r="E788" s="9" t="s">
        <v>894</v>
      </c>
      <c r="F788" s="12">
        <v>2309903100</v>
      </c>
      <c r="G788" s="12"/>
      <c r="H788" s="9" t="s">
        <v>2544</v>
      </c>
      <c r="I788" s="10">
        <v>22000</v>
      </c>
      <c r="J788" s="10">
        <v>1212267.8899999999</v>
      </c>
      <c r="K788" s="9" t="s">
        <v>177</v>
      </c>
      <c r="L788" s="9"/>
      <c r="M788" s="9" t="s">
        <v>25</v>
      </c>
      <c r="N788" s="9" t="s">
        <v>544</v>
      </c>
      <c r="O788" s="10">
        <v>21</v>
      </c>
      <c r="P788" s="10">
        <v>30</v>
      </c>
      <c r="Q788" s="10">
        <v>30</v>
      </c>
      <c r="R788" s="9" t="s">
        <v>545</v>
      </c>
    </row>
    <row r="789" spans="1:18" hidden="1" x14ac:dyDescent="0.25">
      <c r="A789" s="11">
        <v>42101</v>
      </c>
      <c r="B789" s="9" t="s">
        <v>369</v>
      </c>
      <c r="C789" s="9" t="s">
        <v>370</v>
      </c>
      <c r="D789" s="9" t="s">
        <v>736</v>
      </c>
      <c r="E789" s="9" t="s">
        <v>737</v>
      </c>
      <c r="F789" s="12">
        <v>2309909690</v>
      </c>
      <c r="G789" s="12"/>
      <c r="H789" s="9" t="s">
        <v>2545</v>
      </c>
      <c r="I789" s="10">
        <v>12000</v>
      </c>
      <c r="J789" s="10">
        <v>483774.6</v>
      </c>
      <c r="K789" s="9" t="s">
        <v>290</v>
      </c>
      <c r="L789" s="9"/>
      <c r="M789" s="9" t="s">
        <v>25</v>
      </c>
      <c r="N789" s="9" t="s">
        <v>374</v>
      </c>
      <c r="O789" s="10">
        <v>21</v>
      </c>
      <c r="P789" s="10">
        <v>30</v>
      </c>
      <c r="Q789" s="10">
        <v>30</v>
      </c>
      <c r="R789" s="9" t="s">
        <v>179</v>
      </c>
    </row>
    <row r="790" spans="1:18" hidden="1" x14ac:dyDescent="0.25">
      <c r="A790" s="11">
        <v>42101</v>
      </c>
      <c r="B790" s="9" t="s">
        <v>220</v>
      </c>
      <c r="C790" s="9" t="s">
        <v>221</v>
      </c>
      <c r="D790" s="9" t="s">
        <v>222</v>
      </c>
      <c r="E790" s="9" t="s">
        <v>223</v>
      </c>
      <c r="F790" s="12">
        <v>2309909690</v>
      </c>
      <c r="G790" s="12"/>
      <c r="H790" s="9" t="s">
        <v>2546</v>
      </c>
      <c r="I790" s="10">
        <v>2500</v>
      </c>
      <c r="J790" s="10">
        <v>440285.71</v>
      </c>
      <c r="K790" s="9" t="s">
        <v>48</v>
      </c>
      <c r="L790" s="9"/>
      <c r="M790" s="9" t="s">
        <v>41</v>
      </c>
      <c r="N790" s="9" t="s">
        <v>226</v>
      </c>
      <c r="O790" s="10">
        <v>21</v>
      </c>
      <c r="P790" s="10">
        <v>30</v>
      </c>
      <c r="Q790" s="10">
        <v>30</v>
      </c>
      <c r="R790" s="9" t="s">
        <v>179</v>
      </c>
    </row>
    <row r="791" spans="1:18" hidden="1" x14ac:dyDescent="0.25">
      <c r="A791" s="11">
        <v>42101</v>
      </c>
      <c r="B791" s="9" t="s">
        <v>220</v>
      </c>
      <c r="C791" s="9" t="s">
        <v>221</v>
      </c>
      <c r="D791" s="9" t="s">
        <v>222</v>
      </c>
      <c r="E791" s="9" t="s">
        <v>223</v>
      </c>
      <c r="F791" s="12">
        <v>2309909690</v>
      </c>
      <c r="G791" s="12"/>
      <c r="H791" s="9" t="s">
        <v>2547</v>
      </c>
      <c r="I791" s="10">
        <v>560</v>
      </c>
      <c r="J791" s="10">
        <v>87553.02</v>
      </c>
      <c r="K791" s="9" t="s">
        <v>176</v>
      </c>
      <c r="L791" s="9"/>
      <c r="M791" s="9" t="s">
        <v>41</v>
      </c>
      <c r="N791" s="9" t="s">
        <v>226</v>
      </c>
      <c r="O791" s="10">
        <v>21</v>
      </c>
      <c r="P791" s="10">
        <v>30</v>
      </c>
      <c r="Q791" s="10">
        <v>30</v>
      </c>
      <c r="R791" s="9" t="s">
        <v>179</v>
      </c>
    </row>
    <row r="792" spans="1:18" hidden="1" x14ac:dyDescent="0.25">
      <c r="A792" s="11">
        <v>42102</v>
      </c>
      <c r="B792" s="9" t="s">
        <v>2548</v>
      </c>
      <c r="C792" s="9" t="s">
        <v>2549</v>
      </c>
      <c r="D792" s="9" t="s">
        <v>483</v>
      </c>
      <c r="E792" s="9" t="s">
        <v>697</v>
      </c>
      <c r="F792" s="12">
        <v>2309909690</v>
      </c>
      <c r="G792" s="12"/>
      <c r="H792" s="9" t="s">
        <v>2550</v>
      </c>
      <c r="I792" s="10">
        <v>16500</v>
      </c>
      <c r="J792" s="10">
        <v>414999.01</v>
      </c>
      <c r="K792" s="9" t="s">
        <v>48</v>
      </c>
      <c r="L792" s="9"/>
      <c r="M792" s="9" t="s">
        <v>118</v>
      </c>
      <c r="N792" s="9" t="s">
        <v>642</v>
      </c>
      <c r="O792" s="10">
        <v>21</v>
      </c>
      <c r="P792" s="9"/>
      <c r="Q792" s="9"/>
      <c r="R792" s="9"/>
    </row>
    <row r="793" spans="1:18" hidden="1" x14ac:dyDescent="0.25">
      <c r="A793" s="11">
        <v>42102</v>
      </c>
      <c r="B793" s="9" t="s">
        <v>975</v>
      </c>
      <c r="C793" s="9" t="s">
        <v>976</v>
      </c>
      <c r="D793" s="9" t="s">
        <v>977</v>
      </c>
      <c r="E793" s="9" t="s">
        <v>978</v>
      </c>
      <c r="F793" s="12">
        <v>2309909690</v>
      </c>
      <c r="G793" s="12"/>
      <c r="H793" s="9" t="s">
        <v>2551</v>
      </c>
      <c r="I793" s="10">
        <v>3426</v>
      </c>
      <c r="J793" s="10">
        <v>294490.28000000003</v>
      </c>
      <c r="K793" s="9" t="s">
        <v>167</v>
      </c>
      <c r="L793" s="9"/>
      <c r="M793" s="9" t="s">
        <v>207</v>
      </c>
      <c r="N793" s="9" t="s">
        <v>980</v>
      </c>
      <c r="O793" s="10">
        <v>21</v>
      </c>
      <c r="P793" s="10">
        <v>30</v>
      </c>
      <c r="Q793" s="10">
        <v>30</v>
      </c>
      <c r="R793" s="9" t="s">
        <v>339</v>
      </c>
    </row>
    <row r="794" spans="1:18" hidden="1" x14ac:dyDescent="0.25">
      <c r="A794" s="11">
        <v>42102</v>
      </c>
      <c r="B794" s="9" t="s">
        <v>975</v>
      </c>
      <c r="C794" s="9" t="s">
        <v>976</v>
      </c>
      <c r="D794" s="9" t="s">
        <v>977</v>
      </c>
      <c r="E794" s="9" t="s">
        <v>978</v>
      </c>
      <c r="F794" s="12">
        <v>2309909690</v>
      </c>
      <c r="G794" s="12"/>
      <c r="H794" s="9" t="s">
        <v>2552</v>
      </c>
      <c r="I794" s="10">
        <v>400</v>
      </c>
      <c r="J794" s="10">
        <v>265168.74</v>
      </c>
      <c r="K794" s="9" t="s">
        <v>167</v>
      </c>
      <c r="L794" s="9"/>
      <c r="M794" s="9" t="s">
        <v>207</v>
      </c>
      <c r="N794" s="9" t="s">
        <v>980</v>
      </c>
      <c r="O794" s="10">
        <v>21</v>
      </c>
      <c r="P794" s="10">
        <v>30</v>
      </c>
      <c r="Q794" s="10">
        <v>30</v>
      </c>
      <c r="R794" s="9" t="s">
        <v>339</v>
      </c>
    </row>
    <row r="795" spans="1:18" hidden="1" x14ac:dyDescent="0.25">
      <c r="A795" s="11">
        <v>42102</v>
      </c>
      <c r="B795" s="9" t="s">
        <v>376</v>
      </c>
      <c r="C795" s="9" t="s">
        <v>377</v>
      </c>
      <c r="D795" s="9" t="s">
        <v>378</v>
      </c>
      <c r="E795" s="9" t="s">
        <v>379</v>
      </c>
      <c r="F795" s="12">
        <v>2309909690</v>
      </c>
      <c r="G795" s="12"/>
      <c r="H795" s="9" t="s">
        <v>2553</v>
      </c>
      <c r="I795" s="10">
        <v>36000</v>
      </c>
      <c r="J795" s="10">
        <v>676973.75</v>
      </c>
      <c r="K795" s="9" t="s">
        <v>201</v>
      </c>
      <c r="L795" s="9"/>
      <c r="M795" s="9" t="s">
        <v>49</v>
      </c>
      <c r="N795" s="9" t="s">
        <v>381</v>
      </c>
      <c r="O795" s="10">
        <v>21</v>
      </c>
      <c r="P795" s="10">
        <v>11</v>
      </c>
      <c r="Q795" s="10">
        <v>31</v>
      </c>
      <c r="R795" s="9" t="s">
        <v>347</v>
      </c>
    </row>
    <row r="796" spans="1:18" hidden="1" x14ac:dyDescent="0.25">
      <c r="A796" s="11">
        <v>42103</v>
      </c>
      <c r="B796" s="9" t="s">
        <v>594</v>
      </c>
      <c r="C796" s="9" t="s">
        <v>595</v>
      </c>
      <c r="D796" s="9" t="s">
        <v>596</v>
      </c>
      <c r="E796" s="9" t="s">
        <v>597</v>
      </c>
      <c r="F796" s="12">
        <v>2309909690</v>
      </c>
      <c r="G796" s="12"/>
      <c r="H796" s="9" t="s">
        <v>2554</v>
      </c>
      <c r="I796" s="10">
        <v>18000</v>
      </c>
      <c r="J796" s="10">
        <v>336576.68</v>
      </c>
      <c r="K796" s="9" t="s">
        <v>290</v>
      </c>
      <c r="L796" s="9"/>
      <c r="M796" s="9" t="s">
        <v>118</v>
      </c>
      <c r="N796" s="9" t="s">
        <v>144</v>
      </c>
      <c r="O796" s="10">
        <v>21</v>
      </c>
      <c r="P796" s="10">
        <v>30</v>
      </c>
      <c r="Q796" s="10">
        <v>30</v>
      </c>
      <c r="R796" s="9" t="s">
        <v>179</v>
      </c>
    </row>
    <row r="797" spans="1:18" hidden="1" x14ac:dyDescent="0.25">
      <c r="A797" s="11">
        <v>42103</v>
      </c>
      <c r="B797" s="9" t="s">
        <v>594</v>
      </c>
      <c r="C797" s="9" t="s">
        <v>595</v>
      </c>
      <c r="D797" s="9" t="s">
        <v>596</v>
      </c>
      <c r="E797" s="9" t="s">
        <v>597</v>
      </c>
      <c r="F797" s="12">
        <v>2309903100</v>
      </c>
      <c r="G797" s="12"/>
      <c r="H797" s="9" t="s">
        <v>2555</v>
      </c>
      <c r="I797" s="10">
        <v>3000</v>
      </c>
      <c r="J797" s="10">
        <v>56691.98</v>
      </c>
      <c r="K797" s="9" t="s">
        <v>290</v>
      </c>
      <c r="L797" s="9"/>
      <c r="M797" s="9" t="s">
        <v>118</v>
      </c>
      <c r="N797" s="9" t="s">
        <v>144</v>
      </c>
      <c r="O797" s="10">
        <v>21</v>
      </c>
      <c r="P797" s="10">
        <v>30</v>
      </c>
      <c r="Q797" s="10">
        <v>30</v>
      </c>
      <c r="R797" s="9" t="s">
        <v>179</v>
      </c>
    </row>
    <row r="798" spans="1:18" hidden="1" x14ac:dyDescent="0.25">
      <c r="A798" s="11">
        <v>42103</v>
      </c>
      <c r="B798" s="9" t="s">
        <v>1338</v>
      </c>
      <c r="C798" s="9" t="s">
        <v>2556</v>
      </c>
      <c r="D798" s="9" t="s">
        <v>2557</v>
      </c>
      <c r="E798" s="9" t="s">
        <v>1087</v>
      </c>
      <c r="F798" s="12">
        <v>2309903100</v>
      </c>
      <c r="G798" s="12"/>
      <c r="H798" s="9" t="s">
        <v>2558</v>
      </c>
      <c r="I798" s="10">
        <v>17000</v>
      </c>
      <c r="J798" s="10">
        <v>314544.77</v>
      </c>
      <c r="K798" s="9" t="s">
        <v>48</v>
      </c>
      <c r="L798" s="9"/>
      <c r="M798" s="9" t="s">
        <v>69</v>
      </c>
      <c r="N798" s="9" t="s">
        <v>1167</v>
      </c>
      <c r="O798" s="10">
        <v>21</v>
      </c>
      <c r="P798" s="10">
        <v>11</v>
      </c>
      <c r="Q798" s="10">
        <v>31</v>
      </c>
      <c r="R798" s="9" t="s">
        <v>79</v>
      </c>
    </row>
    <row r="799" spans="1:18" hidden="1" x14ac:dyDescent="0.25">
      <c r="A799" s="11">
        <v>42103</v>
      </c>
      <c r="B799" s="9" t="s">
        <v>746</v>
      </c>
      <c r="C799" s="9" t="s">
        <v>747</v>
      </c>
      <c r="D799" s="9" t="s">
        <v>748</v>
      </c>
      <c r="E799" s="9" t="s">
        <v>749</v>
      </c>
      <c r="F799" s="12">
        <v>2309903100</v>
      </c>
      <c r="G799" s="12"/>
      <c r="H799" s="9" t="s">
        <v>750</v>
      </c>
      <c r="I799" s="10">
        <v>20000</v>
      </c>
      <c r="J799" s="10">
        <v>312716.25</v>
      </c>
      <c r="K799" s="9" t="s">
        <v>157</v>
      </c>
      <c r="L799" s="9"/>
      <c r="M799" s="9" t="s">
        <v>25</v>
      </c>
      <c r="N799" s="9" t="s">
        <v>751</v>
      </c>
      <c r="O799" s="10">
        <v>41</v>
      </c>
      <c r="P799" s="10">
        <v>30</v>
      </c>
      <c r="Q799" s="10">
        <v>30</v>
      </c>
      <c r="R799" s="9" t="s">
        <v>179</v>
      </c>
    </row>
    <row r="800" spans="1:18" hidden="1" x14ac:dyDescent="0.25">
      <c r="A800" s="11">
        <v>42103</v>
      </c>
      <c r="B800" s="9" t="s">
        <v>407</v>
      </c>
      <c r="C800" s="9" t="s">
        <v>408</v>
      </c>
      <c r="D800" s="9" t="s">
        <v>409</v>
      </c>
      <c r="E800" s="9" t="s">
        <v>410</v>
      </c>
      <c r="F800" s="12">
        <v>2309909690</v>
      </c>
      <c r="G800" s="12"/>
      <c r="H800" s="9" t="s">
        <v>2559</v>
      </c>
      <c r="I800" s="10">
        <v>630</v>
      </c>
      <c r="J800" s="10">
        <v>36390.120000000003</v>
      </c>
      <c r="K800" s="9" t="s">
        <v>167</v>
      </c>
      <c r="L800" s="9"/>
      <c r="M800" s="9" t="s">
        <v>25</v>
      </c>
      <c r="N800" s="9" t="s">
        <v>412</v>
      </c>
      <c r="O800" s="10">
        <v>21</v>
      </c>
      <c r="P800" s="10">
        <v>30</v>
      </c>
      <c r="Q800" s="10">
        <v>30</v>
      </c>
      <c r="R800" s="9" t="s">
        <v>339</v>
      </c>
    </row>
    <row r="801" spans="1:18" hidden="1" x14ac:dyDescent="0.25">
      <c r="A801" s="11">
        <v>42103</v>
      </c>
      <c r="B801" s="9" t="s">
        <v>866</v>
      </c>
      <c r="C801" s="9" t="s">
        <v>867</v>
      </c>
      <c r="D801" s="9" t="s">
        <v>460</v>
      </c>
      <c r="E801" s="9" t="s">
        <v>461</v>
      </c>
      <c r="F801" s="12">
        <v>2309903100</v>
      </c>
      <c r="G801" s="12"/>
      <c r="H801" s="9" t="s">
        <v>2560</v>
      </c>
      <c r="I801" s="10">
        <v>11300</v>
      </c>
      <c r="J801" s="10">
        <v>707982.42</v>
      </c>
      <c r="K801" s="9" t="s">
        <v>869</v>
      </c>
      <c r="L801" s="9"/>
      <c r="M801" s="9" t="s">
        <v>118</v>
      </c>
      <c r="N801" s="9" t="s">
        <v>870</v>
      </c>
      <c r="O801" s="10">
        <v>21</v>
      </c>
      <c r="P801" s="10">
        <v>30</v>
      </c>
      <c r="Q801" s="10">
        <v>30</v>
      </c>
      <c r="R801" s="9" t="s">
        <v>339</v>
      </c>
    </row>
    <row r="802" spans="1:18" hidden="1" x14ac:dyDescent="0.25">
      <c r="A802" s="11">
        <v>42103</v>
      </c>
      <c r="B802" s="9" t="s">
        <v>866</v>
      </c>
      <c r="C802" s="9" t="s">
        <v>867</v>
      </c>
      <c r="D802" s="9" t="s">
        <v>460</v>
      </c>
      <c r="E802" s="9" t="s">
        <v>461</v>
      </c>
      <c r="F802" s="12">
        <v>2309909690</v>
      </c>
      <c r="G802" s="12"/>
      <c r="H802" s="9" t="s">
        <v>2561</v>
      </c>
      <c r="I802" s="10">
        <v>500</v>
      </c>
      <c r="J802" s="10">
        <v>162841.32</v>
      </c>
      <c r="K802" s="9" t="s">
        <v>869</v>
      </c>
      <c r="L802" s="9"/>
      <c r="M802" s="9" t="s">
        <v>118</v>
      </c>
      <c r="N802" s="9" t="s">
        <v>870</v>
      </c>
      <c r="O802" s="10">
        <v>21</v>
      </c>
      <c r="P802" s="10">
        <v>30</v>
      </c>
      <c r="Q802" s="10">
        <v>30</v>
      </c>
      <c r="R802" s="9" t="s">
        <v>339</v>
      </c>
    </row>
    <row r="803" spans="1:18" hidden="1" x14ac:dyDescent="0.25">
      <c r="A803" s="11">
        <v>42103</v>
      </c>
      <c r="B803" s="9" t="s">
        <v>783</v>
      </c>
      <c r="C803" s="9" t="s">
        <v>784</v>
      </c>
      <c r="D803" s="9" t="s">
        <v>106</v>
      </c>
      <c r="E803" s="9" t="s">
        <v>107</v>
      </c>
      <c r="F803" s="12">
        <v>2309909690</v>
      </c>
      <c r="G803" s="12"/>
      <c r="H803" s="9" t="s">
        <v>2502</v>
      </c>
      <c r="I803" s="10">
        <v>20000</v>
      </c>
      <c r="J803" s="10">
        <v>919329.34</v>
      </c>
      <c r="K803" s="9" t="s">
        <v>177</v>
      </c>
      <c r="L803" s="9"/>
      <c r="M803" s="9" t="s">
        <v>118</v>
      </c>
      <c r="N803" s="9" t="s">
        <v>2248</v>
      </c>
      <c r="O803" s="10">
        <v>21</v>
      </c>
      <c r="P803" s="10">
        <v>30</v>
      </c>
      <c r="Q803" s="10">
        <v>30</v>
      </c>
      <c r="R803" s="9" t="s">
        <v>570</v>
      </c>
    </row>
    <row r="804" spans="1:18" hidden="1" x14ac:dyDescent="0.25">
      <c r="A804" s="11">
        <v>42103</v>
      </c>
      <c r="B804" s="9" t="s">
        <v>594</v>
      </c>
      <c r="C804" s="9" t="s">
        <v>595</v>
      </c>
      <c r="D804" s="9" t="s">
        <v>596</v>
      </c>
      <c r="E804" s="9" t="s">
        <v>597</v>
      </c>
      <c r="F804" s="12">
        <v>2309909690</v>
      </c>
      <c r="G804" s="12"/>
      <c r="H804" s="9" t="s">
        <v>656</v>
      </c>
      <c r="I804" s="10">
        <v>13675</v>
      </c>
      <c r="J804" s="10">
        <v>254928.75</v>
      </c>
      <c r="K804" s="9" t="s">
        <v>290</v>
      </c>
      <c r="L804" s="9"/>
      <c r="M804" s="9" t="s">
        <v>118</v>
      </c>
      <c r="N804" s="9" t="s">
        <v>144</v>
      </c>
      <c r="O804" s="10">
        <v>21</v>
      </c>
      <c r="P804" s="10">
        <v>30</v>
      </c>
      <c r="Q804" s="10">
        <v>30</v>
      </c>
      <c r="R804" s="9" t="s">
        <v>179</v>
      </c>
    </row>
    <row r="805" spans="1:18" hidden="1" x14ac:dyDescent="0.25">
      <c r="A805" s="11">
        <v>42103</v>
      </c>
      <c r="B805" s="9" t="s">
        <v>594</v>
      </c>
      <c r="C805" s="9" t="s">
        <v>595</v>
      </c>
      <c r="D805" s="9" t="s">
        <v>596</v>
      </c>
      <c r="E805" s="9" t="s">
        <v>597</v>
      </c>
      <c r="F805" s="12">
        <v>2309903100</v>
      </c>
      <c r="G805" s="12"/>
      <c r="H805" s="9" t="s">
        <v>2562</v>
      </c>
      <c r="I805" s="10">
        <v>6975</v>
      </c>
      <c r="J805" s="10">
        <v>124684.04</v>
      </c>
      <c r="K805" s="9" t="s">
        <v>290</v>
      </c>
      <c r="L805" s="9"/>
      <c r="M805" s="9" t="s">
        <v>118</v>
      </c>
      <c r="N805" s="9" t="s">
        <v>144</v>
      </c>
      <c r="O805" s="10">
        <v>21</v>
      </c>
      <c r="P805" s="10">
        <v>30</v>
      </c>
      <c r="Q805" s="10">
        <v>30</v>
      </c>
      <c r="R805" s="9" t="s">
        <v>179</v>
      </c>
    </row>
    <row r="806" spans="1:18" hidden="1" x14ac:dyDescent="0.25">
      <c r="A806" s="11">
        <v>42104</v>
      </c>
      <c r="B806" s="9" t="s">
        <v>227</v>
      </c>
      <c r="C806" s="9" t="s">
        <v>228</v>
      </c>
      <c r="D806" s="9" t="s">
        <v>229</v>
      </c>
      <c r="E806" s="9" t="s">
        <v>230</v>
      </c>
      <c r="F806" s="12">
        <v>2309903100</v>
      </c>
      <c r="G806" s="12"/>
      <c r="H806" s="9" t="s">
        <v>2563</v>
      </c>
      <c r="I806" s="10">
        <v>12300</v>
      </c>
      <c r="J806" s="10">
        <v>409028.42</v>
      </c>
      <c r="K806" s="9" t="s">
        <v>157</v>
      </c>
      <c r="L806" s="9"/>
      <c r="M806" s="9" t="s">
        <v>25</v>
      </c>
      <c r="N806" s="9" t="s">
        <v>232</v>
      </c>
      <c r="O806" s="10">
        <v>41</v>
      </c>
      <c r="P806" s="10">
        <v>30</v>
      </c>
      <c r="Q806" s="10">
        <v>30</v>
      </c>
      <c r="R806" s="9" t="s">
        <v>34</v>
      </c>
    </row>
    <row r="807" spans="1:18" hidden="1" x14ac:dyDescent="0.25">
      <c r="A807" s="11">
        <v>42104</v>
      </c>
      <c r="B807" s="9" t="s">
        <v>227</v>
      </c>
      <c r="C807" s="9" t="s">
        <v>228</v>
      </c>
      <c r="D807" s="9" t="s">
        <v>229</v>
      </c>
      <c r="E807" s="9" t="s">
        <v>230</v>
      </c>
      <c r="F807" s="12">
        <v>2309909690</v>
      </c>
      <c r="G807" s="12"/>
      <c r="H807" s="9" t="s">
        <v>2564</v>
      </c>
      <c r="I807" s="10">
        <v>2000</v>
      </c>
      <c r="J807" s="10">
        <v>75401.429999999993</v>
      </c>
      <c r="K807" s="9" t="s">
        <v>157</v>
      </c>
      <c r="L807" s="9"/>
      <c r="M807" s="9" t="s">
        <v>25</v>
      </c>
      <c r="N807" s="9" t="s">
        <v>232</v>
      </c>
      <c r="O807" s="10">
        <v>41</v>
      </c>
      <c r="P807" s="10">
        <v>30</v>
      </c>
      <c r="Q807" s="10">
        <v>30</v>
      </c>
      <c r="R807" s="9" t="s">
        <v>208</v>
      </c>
    </row>
    <row r="808" spans="1:18" hidden="1" x14ac:dyDescent="0.25">
      <c r="A808" s="11">
        <v>42104</v>
      </c>
      <c r="B808" s="9" t="s">
        <v>2565</v>
      </c>
      <c r="C808" s="9" t="s">
        <v>1339</v>
      </c>
      <c r="D808" s="9" t="s">
        <v>106</v>
      </c>
      <c r="E808" s="9" t="s">
        <v>107</v>
      </c>
      <c r="F808" s="12">
        <v>2309909690</v>
      </c>
      <c r="G808" s="12"/>
      <c r="H808" s="9" t="s">
        <v>2566</v>
      </c>
      <c r="I808" s="10">
        <v>34000</v>
      </c>
      <c r="J808" s="10">
        <v>689234.2</v>
      </c>
      <c r="K808" s="9" t="s">
        <v>48</v>
      </c>
      <c r="L808" s="9"/>
      <c r="M808" s="9" t="s">
        <v>69</v>
      </c>
      <c r="N808" s="9" t="s">
        <v>62</v>
      </c>
      <c r="O808" s="10">
        <v>21</v>
      </c>
      <c r="P808" s="10">
        <v>11</v>
      </c>
      <c r="Q808" s="10">
        <v>31</v>
      </c>
      <c r="R808" s="9" t="s">
        <v>320</v>
      </c>
    </row>
    <row r="809" spans="1:18" hidden="1" x14ac:dyDescent="0.25">
      <c r="A809" s="11">
        <v>42104</v>
      </c>
      <c r="B809" s="9" t="s">
        <v>376</v>
      </c>
      <c r="C809" s="9" t="s">
        <v>377</v>
      </c>
      <c r="D809" s="9" t="s">
        <v>378</v>
      </c>
      <c r="E809" s="9" t="s">
        <v>379</v>
      </c>
      <c r="F809" s="12">
        <v>2309909690</v>
      </c>
      <c r="G809" s="12"/>
      <c r="H809" s="9" t="s">
        <v>2567</v>
      </c>
      <c r="I809" s="10">
        <v>96000</v>
      </c>
      <c r="J809" s="10">
        <v>1844832.25</v>
      </c>
      <c r="K809" s="9" t="s">
        <v>201</v>
      </c>
      <c r="L809" s="9"/>
      <c r="M809" s="9" t="s">
        <v>49</v>
      </c>
      <c r="N809" s="9" t="s">
        <v>381</v>
      </c>
      <c r="O809" s="10">
        <v>21</v>
      </c>
      <c r="P809" s="10">
        <v>11</v>
      </c>
      <c r="Q809" s="10">
        <v>31</v>
      </c>
      <c r="R809" s="9" t="s">
        <v>382</v>
      </c>
    </row>
    <row r="810" spans="1:18" hidden="1" x14ac:dyDescent="0.25">
      <c r="A810" s="11">
        <v>42104</v>
      </c>
      <c r="B810" s="9" t="s">
        <v>594</v>
      </c>
      <c r="C810" s="9" t="s">
        <v>595</v>
      </c>
      <c r="D810" s="9" t="s">
        <v>596</v>
      </c>
      <c r="E810" s="9" t="s">
        <v>597</v>
      </c>
      <c r="F810" s="12">
        <v>2309909690</v>
      </c>
      <c r="G810" s="12"/>
      <c r="H810" s="9" t="s">
        <v>2568</v>
      </c>
      <c r="I810" s="10">
        <v>13175</v>
      </c>
      <c r="J810" s="10">
        <v>243939.48</v>
      </c>
      <c r="K810" s="9" t="s">
        <v>290</v>
      </c>
      <c r="L810" s="9"/>
      <c r="M810" s="9" t="s">
        <v>118</v>
      </c>
      <c r="N810" s="9" t="s">
        <v>144</v>
      </c>
      <c r="O810" s="10">
        <v>21</v>
      </c>
      <c r="P810" s="10">
        <v>30</v>
      </c>
      <c r="Q810" s="10">
        <v>30</v>
      </c>
      <c r="R810" s="9" t="s">
        <v>179</v>
      </c>
    </row>
    <row r="811" spans="1:18" hidden="1" x14ac:dyDescent="0.25">
      <c r="A811" s="11">
        <v>42104</v>
      </c>
      <c r="B811" s="9" t="s">
        <v>594</v>
      </c>
      <c r="C811" s="9" t="s">
        <v>595</v>
      </c>
      <c r="D811" s="9" t="s">
        <v>596</v>
      </c>
      <c r="E811" s="9" t="s">
        <v>597</v>
      </c>
      <c r="F811" s="12">
        <v>2309903100</v>
      </c>
      <c r="G811" s="12"/>
      <c r="H811" s="9" t="s">
        <v>927</v>
      </c>
      <c r="I811" s="10">
        <v>8075</v>
      </c>
      <c r="J811" s="10">
        <v>150927.49</v>
      </c>
      <c r="K811" s="9" t="s">
        <v>290</v>
      </c>
      <c r="L811" s="9"/>
      <c r="M811" s="9" t="s">
        <v>118</v>
      </c>
      <c r="N811" s="9" t="s">
        <v>144</v>
      </c>
      <c r="O811" s="10">
        <v>21</v>
      </c>
      <c r="P811" s="10">
        <v>30</v>
      </c>
      <c r="Q811" s="10">
        <v>30</v>
      </c>
      <c r="R811" s="9" t="s">
        <v>179</v>
      </c>
    </row>
    <row r="812" spans="1:18" hidden="1" x14ac:dyDescent="0.25">
      <c r="A812" s="11">
        <v>42105</v>
      </c>
      <c r="B812" s="9" t="s">
        <v>227</v>
      </c>
      <c r="C812" s="9" t="s">
        <v>228</v>
      </c>
      <c r="D812" s="9" t="s">
        <v>445</v>
      </c>
      <c r="E812" s="9" t="s">
        <v>446</v>
      </c>
      <c r="F812" s="12">
        <v>2309903100</v>
      </c>
      <c r="G812" s="12"/>
      <c r="H812" s="9" t="s">
        <v>2569</v>
      </c>
      <c r="I812" s="10">
        <v>1000</v>
      </c>
      <c r="J812" s="10">
        <v>34384.81</v>
      </c>
      <c r="K812" s="9" t="s">
        <v>157</v>
      </c>
      <c r="L812" s="9"/>
      <c r="M812" s="9" t="s">
        <v>25</v>
      </c>
      <c r="N812" s="9" t="s">
        <v>232</v>
      </c>
      <c r="O812" s="10">
        <v>41</v>
      </c>
      <c r="P812" s="10">
        <v>30</v>
      </c>
      <c r="Q812" s="10">
        <v>30</v>
      </c>
      <c r="R812" s="9" t="s">
        <v>208</v>
      </c>
    </row>
    <row r="813" spans="1:18" hidden="1" x14ac:dyDescent="0.25">
      <c r="A813" s="11">
        <v>42105</v>
      </c>
      <c r="B813" s="9" t="s">
        <v>227</v>
      </c>
      <c r="C813" s="9" t="s">
        <v>228</v>
      </c>
      <c r="D813" s="9" t="s">
        <v>445</v>
      </c>
      <c r="E813" s="9" t="s">
        <v>446</v>
      </c>
      <c r="F813" s="12">
        <v>2309909690</v>
      </c>
      <c r="G813" s="12"/>
      <c r="H813" s="9" t="s">
        <v>2570</v>
      </c>
      <c r="I813" s="10">
        <v>1000</v>
      </c>
      <c r="J813" s="10">
        <v>41928.1</v>
      </c>
      <c r="K813" s="9" t="s">
        <v>157</v>
      </c>
      <c r="L813" s="9"/>
      <c r="M813" s="9" t="s">
        <v>25</v>
      </c>
      <c r="N813" s="9" t="s">
        <v>232</v>
      </c>
      <c r="O813" s="10">
        <v>41</v>
      </c>
      <c r="P813" s="10">
        <v>30</v>
      </c>
      <c r="Q813" s="10">
        <v>30</v>
      </c>
      <c r="R813" s="9" t="s">
        <v>208</v>
      </c>
    </row>
    <row r="814" spans="1:18" hidden="1" x14ac:dyDescent="0.25">
      <c r="A814" s="11">
        <v>42105</v>
      </c>
      <c r="B814" s="9" t="s">
        <v>227</v>
      </c>
      <c r="C814" s="9" t="s">
        <v>228</v>
      </c>
      <c r="D814" s="9" t="s">
        <v>229</v>
      </c>
      <c r="E814" s="9" t="s">
        <v>230</v>
      </c>
      <c r="F814" s="12">
        <v>2309903100</v>
      </c>
      <c r="G814" s="12"/>
      <c r="H814" s="9" t="s">
        <v>2571</v>
      </c>
      <c r="I814" s="10">
        <v>9375</v>
      </c>
      <c r="J814" s="10">
        <v>274283.32</v>
      </c>
      <c r="K814" s="9" t="s">
        <v>157</v>
      </c>
      <c r="L814" s="9"/>
      <c r="M814" s="9" t="s">
        <v>25</v>
      </c>
      <c r="N814" s="9" t="s">
        <v>232</v>
      </c>
      <c r="O814" s="10">
        <v>41</v>
      </c>
      <c r="P814" s="10">
        <v>30</v>
      </c>
      <c r="Q814" s="10">
        <v>30</v>
      </c>
      <c r="R814" s="9" t="s">
        <v>34</v>
      </c>
    </row>
    <row r="815" spans="1:18" hidden="1" x14ac:dyDescent="0.25">
      <c r="A815" s="11">
        <v>42105</v>
      </c>
      <c r="B815" s="9" t="s">
        <v>227</v>
      </c>
      <c r="C815" s="9" t="s">
        <v>228</v>
      </c>
      <c r="D815" s="9" t="s">
        <v>229</v>
      </c>
      <c r="E815" s="9" t="s">
        <v>230</v>
      </c>
      <c r="F815" s="12">
        <v>2309909690</v>
      </c>
      <c r="G815" s="12"/>
      <c r="H815" s="9" t="s">
        <v>2572</v>
      </c>
      <c r="I815" s="10">
        <v>300</v>
      </c>
      <c r="J815" s="10">
        <v>10843.47</v>
      </c>
      <c r="K815" s="9" t="s">
        <v>157</v>
      </c>
      <c r="L815" s="9"/>
      <c r="M815" s="9" t="s">
        <v>25</v>
      </c>
      <c r="N815" s="9" t="s">
        <v>232</v>
      </c>
      <c r="O815" s="10">
        <v>41</v>
      </c>
      <c r="P815" s="10">
        <v>30</v>
      </c>
      <c r="Q815" s="10">
        <v>30</v>
      </c>
      <c r="R815" s="9" t="s">
        <v>208</v>
      </c>
    </row>
    <row r="816" spans="1:18" hidden="1" x14ac:dyDescent="0.25">
      <c r="A816" s="11">
        <v>42108</v>
      </c>
      <c r="B816" s="9" t="s">
        <v>638</v>
      </c>
      <c r="C816" s="9" t="s">
        <v>639</v>
      </c>
      <c r="D816" s="9" t="s">
        <v>483</v>
      </c>
      <c r="E816" s="9" t="s">
        <v>697</v>
      </c>
      <c r="F816" s="12">
        <v>2309909690</v>
      </c>
      <c r="G816" s="12"/>
      <c r="H816" s="9" t="s">
        <v>2573</v>
      </c>
      <c r="I816" s="10">
        <v>5000</v>
      </c>
      <c r="J816" s="10">
        <v>84652.08</v>
      </c>
      <c r="K816" s="9" t="s">
        <v>157</v>
      </c>
      <c r="L816" s="9"/>
      <c r="M816" s="9" t="s">
        <v>118</v>
      </c>
      <c r="N816" s="9" t="s">
        <v>642</v>
      </c>
      <c r="O816" s="10">
        <v>21</v>
      </c>
      <c r="P816" s="9"/>
      <c r="Q816" s="9"/>
      <c r="R816" s="9"/>
    </row>
    <row r="817" spans="1:18" hidden="1" x14ac:dyDescent="0.25">
      <c r="A817" s="11">
        <v>42108</v>
      </c>
      <c r="B817" s="9" t="s">
        <v>331</v>
      </c>
      <c r="C817" s="9" t="s">
        <v>332</v>
      </c>
      <c r="D817" s="9" t="s">
        <v>106</v>
      </c>
      <c r="E817" s="9" t="s">
        <v>107</v>
      </c>
      <c r="F817" s="12">
        <v>2309909690</v>
      </c>
      <c r="G817" s="12"/>
      <c r="H817" s="9" t="s">
        <v>2574</v>
      </c>
      <c r="I817" s="10">
        <v>72000</v>
      </c>
      <c r="J817" s="10">
        <v>1556893.53</v>
      </c>
      <c r="K817" s="9" t="s">
        <v>48</v>
      </c>
      <c r="L817" s="9"/>
      <c r="M817" s="9" t="s">
        <v>69</v>
      </c>
      <c r="N817" s="9" t="s">
        <v>62</v>
      </c>
      <c r="O817" s="10">
        <v>21</v>
      </c>
      <c r="P817" s="10">
        <v>11</v>
      </c>
      <c r="Q817" s="10">
        <v>31</v>
      </c>
      <c r="R817" s="9" t="s">
        <v>99</v>
      </c>
    </row>
    <row r="818" spans="1:18" hidden="1" x14ac:dyDescent="0.25">
      <c r="A818" s="11">
        <v>42108</v>
      </c>
      <c r="B818" s="9" t="s">
        <v>331</v>
      </c>
      <c r="C818" s="9" t="s">
        <v>332</v>
      </c>
      <c r="D818" s="9" t="s">
        <v>106</v>
      </c>
      <c r="E818" s="9" t="s">
        <v>107</v>
      </c>
      <c r="F818" s="12">
        <v>2309909690</v>
      </c>
      <c r="G818" s="12"/>
      <c r="H818" s="9" t="s">
        <v>2575</v>
      </c>
      <c r="I818" s="10">
        <v>36000</v>
      </c>
      <c r="J818" s="10">
        <v>778446.76</v>
      </c>
      <c r="K818" s="9" t="s">
        <v>48</v>
      </c>
      <c r="L818" s="9"/>
      <c r="M818" s="9" t="s">
        <v>69</v>
      </c>
      <c r="N818" s="9" t="s">
        <v>62</v>
      </c>
      <c r="O818" s="10">
        <v>21</v>
      </c>
      <c r="P818" s="10">
        <v>11</v>
      </c>
      <c r="Q818" s="10">
        <v>31</v>
      </c>
      <c r="R818" s="9" t="s">
        <v>99</v>
      </c>
    </row>
    <row r="819" spans="1:18" hidden="1" x14ac:dyDescent="0.25">
      <c r="A819" s="11">
        <v>42108</v>
      </c>
      <c r="B819" s="9" t="s">
        <v>327</v>
      </c>
      <c r="C819" s="9" t="s">
        <v>328</v>
      </c>
      <c r="D819" s="9" t="s">
        <v>323</v>
      </c>
      <c r="E819" s="9" t="s">
        <v>324</v>
      </c>
      <c r="F819" s="12">
        <v>2309903100</v>
      </c>
      <c r="G819" s="12"/>
      <c r="H819" s="9" t="s">
        <v>2576</v>
      </c>
      <c r="I819" s="10">
        <v>11420</v>
      </c>
      <c r="J819" s="10">
        <v>310203.92</v>
      </c>
      <c r="K819" s="9" t="s">
        <v>249</v>
      </c>
      <c r="L819" s="9"/>
      <c r="M819" s="9" t="s">
        <v>271</v>
      </c>
      <c r="N819" s="9" t="s">
        <v>326</v>
      </c>
      <c r="O819" s="10">
        <v>21</v>
      </c>
      <c r="P819" s="10">
        <v>30</v>
      </c>
      <c r="Q819" s="10">
        <v>30</v>
      </c>
      <c r="R819" s="9" t="s">
        <v>179</v>
      </c>
    </row>
    <row r="820" spans="1:18" hidden="1" x14ac:dyDescent="0.25">
      <c r="A820" s="11">
        <v>42108</v>
      </c>
      <c r="B820" s="9" t="s">
        <v>327</v>
      </c>
      <c r="C820" s="9" t="s">
        <v>328</v>
      </c>
      <c r="D820" s="9" t="s">
        <v>323</v>
      </c>
      <c r="E820" s="9" t="s">
        <v>324</v>
      </c>
      <c r="F820" s="12">
        <v>2309904100</v>
      </c>
      <c r="G820" s="12"/>
      <c r="H820" s="9" t="s">
        <v>3182</v>
      </c>
      <c r="I820" s="10">
        <v>5000</v>
      </c>
      <c r="J820" s="10">
        <v>70140.3</v>
      </c>
      <c r="K820" s="9" t="s">
        <v>249</v>
      </c>
      <c r="L820" s="9"/>
      <c r="M820" s="9" t="s">
        <v>271</v>
      </c>
      <c r="N820" s="9" t="s">
        <v>326</v>
      </c>
      <c r="O820" s="10">
        <v>21</v>
      </c>
      <c r="P820" s="10">
        <v>30</v>
      </c>
      <c r="Q820" s="10">
        <v>30</v>
      </c>
      <c r="R820" s="9" t="s">
        <v>179</v>
      </c>
    </row>
    <row r="821" spans="1:18" hidden="1" x14ac:dyDescent="0.25">
      <c r="A821" s="11">
        <v>42108</v>
      </c>
      <c r="B821" s="9" t="s">
        <v>2577</v>
      </c>
      <c r="C821" s="9" t="s">
        <v>2578</v>
      </c>
      <c r="D821" s="9" t="s">
        <v>102</v>
      </c>
      <c r="E821" s="9" t="s">
        <v>103</v>
      </c>
      <c r="F821" s="12">
        <v>2309909690</v>
      </c>
      <c r="G821" s="12"/>
      <c r="H821" s="9" t="s">
        <v>2579</v>
      </c>
      <c r="I821" s="10">
        <v>34000</v>
      </c>
      <c r="J821" s="10">
        <v>689234.2</v>
      </c>
      <c r="K821" s="9" t="s">
        <v>48</v>
      </c>
      <c r="L821" s="9"/>
      <c r="M821" s="9" t="s">
        <v>69</v>
      </c>
      <c r="N821" s="9" t="s">
        <v>85</v>
      </c>
      <c r="O821" s="10">
        <v>21</v>
      </c>
      <c r="P821" s="10">
        <v>11</v>
      </c>
      <c r="Q821" s="10">
        <v>31</v>
      </c>
      <c r="R821" s="9" t="s">
        <v>99</v>
      </c>
    </row>
    <row r="822" spans="1:18" hidden="1" x14ac:dyDescent="0.25">
      <c r="A822" s="11">
        <v>42108</v>
      </c>
      <c r="B822" s="9" t="s">
        <v>292</v>
      </c>
      <c r="C822" s="9" t="s">
        <v>293</v>
      </c>
      <c r="D822" s="9" t="s">
        <v>294</v>
      </c>
      <c r="E822" s="9" t="s">
        <v>295</v>
      </c>
      <c r="F822" s="12">
        <v>2309903100</v>
      </c>
      <c r="G822" s="12"/>
      <c r="H822" s="9" t="s">
        <v>2580</v>
      </c>
      <c r="I822" s="10">
        <v>13525</v>
      </c>
      <c r="J822" s="10">
        <v>342919.54</v>
      </c>
      <c r="K822" s="9" t="s">
        <v>157</v>
      </c>
      <c r="L822" s="9"/>
      <c r="M822" s="9" t="s">
        <v>297</v>
      </c>
      <c r="N822" s="9" t="s">
        <v>298</v>
      </c>
      <c r="O822" s="10">
        <v>21</v>
      </c>
      <c r="P822" s="10">
        <v>30</v>
      </c>
      <c r="Q822" s="10">
        <v>30</v>
      </c>
      <c r="R822" s="9" t="s">
        <v>179</v>
      </c>
    </row>
    <row r="823" spans="1:18" hidden="1" x14ac:dyDescent="0.25">
      <c r="A823" s="11">
        <v>42108</v>
      </c>
      <c r="B823" s="9" t="s">
        <v>292</v>
      </c>
      <c r="C823" s="9" t="s">
        <v>293</v>
      </c>
      <c r="D823" s="9" t="s">
        <v>294</v>
      </c>
      <c r="E823" s="9" t="s">
        <v>295</v>
      </c>
      <c r="F823" s="12">
        <v>2309904100</v>
      </c>
      <c r="G823" s="12"/>
      <c r="H823" s="9" t="s">
        <v>3183</v>
      </c>
      <c r="I823" s="10">
        <v>6975</v>
      </c>
      <c r="J823" s="10">
        <v>115471.49</v>
      </c>
      <c r="K823" s="9" t="s">
        <v>157</v>
      </c>
      <c r="L823" s="9"/>
      <c r="M823" s="9" t="s">
        <v>297</v>
      </c>
      <c r="N823" s="9" t="s">
        <v>298</v>
      </c>
      <c r="O823" s="10">
        <v>21</v>
      </c>
      <c r="P823" s="10">
        <v>30</v>
      </c>
      <c r="Q823" s="10">
        <v>30</v>
      </c>
      <c r="R823" s="9" t="s">
        <v>179</v>
      </c>
    </row>
    <row r="824" spans="1:18" hidden="1" x14ac:dyDescent="0.25">
      <c r="A824" s="11">
        <v>42108</v>
      </c>
      <c r="B824" s="9" t="s">
        <v>2581</v>
      </c>
      <c r="C824" s="9" t="s">
        <v>2582</v>
      </c>
      <c r="D824" s="9" t="s">
        <v>2583</v>
      </c>
      <c r="E824" s="9" t="s">
        <v>2584</v>
      </c>
      <c r="F824" s="12">
        <v>2309904100</v>
      </c>
      <c r="G824" s="12"/>
      <c r="H824" s="9" t="s">
        <v>3184</v>
      </c>
      <c r="I824" s="10">
        <v>15328.31</v>
      </c>
      <c r="J824" s="10">
        <v>338472.16</v>
      </c>
      <c r="K824" s="9" t="s">
        <v>249</v>
      </c>
      <c r="L824" s="9"/>
      <c r="M824" s="9" t="s">
        <v>297</v>
      </c>
      <c r="N824" s="9" t="s">
        <v>2586</v>
      </c>
      <c r="O824" s="10">
        <v>21</v>
      </c>
      <c r="P824" s="10">
        <v>30</v>
      </c>
      <c r="Q824" s="10">
        <v>30</v>
      </c>
      <c r="R824" s="9" t="s">
        <v>339</v>
      </c>
    </row>
    <row r="825" spans="1:18" hidden="1" x14ac:dyDescent="0.25">
      <c r="A825" s="11">
        <v>42108</v>
      </c>
      <c r="B825" s="9" t="s">
        <v>2581</v>
      </c>
      <c r="C825" s="9" t="s">
        <v>2582</v>
      </c>
      <c r="D825" s="9" t="s">
        <v>2583</v>
      </c>
      <c r="E825" s="9" t="s">
        <v>2584</v>
      </c>
      <c r="F825" s="12">
        <v>2309905100</v>
      </c>
      <c r="G825" s="12"/>
      <c r="H825" s="9" t="s">
        <v>2585</v>
      </c>
      <c r="I825" s="10">
        <v>3800</v>
      </c>
      <c r="J825" s="10">
        <v>85116.46</v>
      </c>
      <c r="K825" s="9" t="s">
        <v>249</v>
      </c>
      <c r="L825" s="9"/>
      <c r="M825" s="9" t="s">
        <v>297</v>
      </c>
      <c r="N825" s="9" t="s">
        <v>2586</v>
      </c>
      <c r="O825" s="10">
        <v>21</v>
      </c>
      <c r="P825" s="10">
        <v>30</v>
      </c>
      <c r="Q825" s="10">
        <v>30</v>
      </c>
      <c r="R825" s="9" t="s">
        <v>339</v>
      </c>
    </row>
    <row r="826" spans="1:18" hidden="1" x14ac:dyDescent="0.25">
      <c r="A826" s="11">
        <v>42108</v>
      </c>
      <c r="B826" s="9" t="s">
        <v>449</v>
      </c>
      <c r="C826" s="9" t="s">
        <v>2587</v>
      </c>
      <c r="D826" s="9" t="s">
        <v>451</v>
      </c>
      <c r="E826" s="9" t="s">
        <v>452</v>
      </c>
      <c r="F826" s="12">
        <v>2309909690</v>
      </c>
      <c r="G826" s="12"/>
      <c r="H826" s="9" t="s">
        <v>2588</v>
      </c>
      <c r="I826" s="10">
        <v>500</v>
      </c>
      <c r="J826" s="10">
        <v>18151.82</v>
      </c>
      <c r="K826" s="9" t="s">
        <v>249</v>
      </c>
      <c r="L826" s="9"/>
      <c r="M826" s="9" t="s">
        <v>25</v>
      </c>
      <c r="N826" s="9" t="s">
        <v>454</v>
      </c>
      <c r="O826" s="10">
        <v>21</v>
      </c>
      <c r="P826" s="10">
        <v>30</v>
      </c>
      <c r="Q826" s="10">
        <v>30</v>
      </c>
      <c r="R826" s="9" t="s">
        <v>339</v>
      </c>
    </row>
    <row r="827" spans="1:18" hidden="1" x14ac:dyDescent="0.25">
      <c r="A827" s="11">
        <v>42108</v>
      </c>
      <c r="B827" s="9" t="s">
        <v>449</v>
      </c>
      <c r="C827" s="9" t="s">
        <v>2587</v>
      </c>
      <c r="D827" s="9" t="s">
        <v>451</v>
      </c>
      <c r="E827" s="9" t="s">
        <v>452</v>
      </c>
      <c r="F827" s="12">
        <v>2309905100</v>
      </c>
      <c r="G827" s="12"/>
      <c r="H827" s="9" t="s">
        <v>2589</v>
      </c>
      <c r="I827" s="10">
        <v>8160</v>
      </c>
      <c r="J827" s="10">
        <v>126310.58</v>
      </c>
      <c r="K827" s="9" t="s">
        <v>249</v>
      </c>
      <c r="L827" s="9"/>
      <c r="M827" s="9" t="s">
        <v>25</v>
      </c>
      <c r="N827" s="9" t="s">
        <v>454</v>
      </c>
      <c r="O827" s="10">
        <v>21</v>
      </c>
      <c r="P827" s="10">
        <v>30</v>
      </c>
      <c r="Q827" s="10">
        <v>30</v>
      </c>
      <c r="R827" s="9" t="s">
        <v>339</v>
      </c>
    </row>
    <row r="828" spans="1:18" hidden="1" x14ac:dyDescent="0.25">
      <c r="A828" s="11">
        <v>42108</v>
      </c>
      <c r="B828" s="9" t="s">
        <v>559</v>
      </c>
      <c r="C828" s="9" t="s">
        <v>560</v>
      </c>
      <c r="D828" s="9" t="s">
        <v>561</v>
      </c>
      <c r="E828" s="9" t="s">
        <v>2590</v>
      </c>
      <c r="F828" s="12">
        <v>2309909690</v>
      </c>
      <c r="G828" s="12"/>
      <c r="H828" s="9" t="s">
        <v>2591</v>
      </c>
      <c r="I828" s="10">
        <v>20000</v>
      </c>
      <c r="J828" s="10">
        <v>350701.48</v>
      </c>
      <c r="K828" s="9" t="s">
        <v>167</v>
      </c>
      <c r="L828" s="9"/>
      <c r="M828" s="9" t="s">
        <v>297</v>
      </c>
      <c r="N828" s="9" t="s">
        <v>564</v>
      </c>
      <c r="O828" s="10">
        <v>21</v>
      </c>
      <c r="P828" s="10">
        <v>30</v>
      </c>
      <c r="Q828" s="10">
        <v>30</v>
      </c>
      <c r="R828" s="9" t="s">
        <v>179</v>
      </c>
    </row>
    <row r="829" spans="1:18" hidden="1" x14ac:dyDescent="0.25">
      <c r="A829" s="11">
        <v>42108</v>
      </c>
      <c r="B829" s="9" t="s">
        <v>810</v>
      </c>
      <c r="C829" s="9" t="s">
        <v>2522</v>
      </c>
      <c r="D829" s="9" t="s">
        <v>2592</v>
      </c>
      <c r="E829" s="9" t="s">
        <v>2593</v>
      </c>
      <c r="F829" s="12">
        <v>2309909690</v>
      </c>
      <c r="G829" s="12"/>
      <c r="H829" s="9" t="s">
        <v>812</v>
      </c>
      <c r="I829" s="10">
        <v>20000</v>
      </c>
      <c r="J829" s="10">
        <v>350701.48</v>
      </c>
      <c r="K829" s="9" t="s">
        <v>167</v>
      </c>
      <c r="L829" s="9"/>
      <c r="M829" s="9" t="s">
        <v>297</v>
      </c>
      <c r="N829" s="9" t="s">
        <v>813</v>
      </c>
      <c r="O829" s="10">
        <v>21</v>
      </c>
      <c r="P829" s="10">
        <v>30</v>
      </c>
      <c r="Q829" s="10">
        <v>30</v>
      </c>
      <c r="R829" s="9" t="s">
        <v>179</v>
      </c>
    </row>
    <row r="830" spans="1:18" hidden="1" x14ac:dyDescent="0.25">
      <c r="A830" s="11">
        <v>42108</v>
      </c>
      <c r="B830" s="9" t="s">
        <v>810</v>
      </c>
      <c r="C830" s="9" t="s">
        <v>2522</v>
      </c>
      <c r="D830" s="9" t="s">
        <v>2592</v>
      </c>
      <c r="E830" s="9" t="s">
        <v>2593</v>
      </c>
      <c r="F830" s="12">
        <v>2309909690</v>
      </c>
      <c r="G830" s="12"/>
      <c r="H830" s="9" t="s">
        <v>812</v>
      </c>
      <c r="I830" s="10">
        <v>20000</v>
      </c>
      <c r="J830" s="10">
        <v>350701.48</v>
      </c>
      <c r="K830" s="9" t="s">
        <v>167</v>
      </c>
      <c r="L830" s="9"/>
      <c r="M830" s="9" t="s">
        <v>297</v>
      </c>
      <c r="N830" s="9" t="s">
        <v>813</v>
      </c>
      <c r="O830" s="10">
        <v>21</v>
      </c>
      <c r="P830" s="10">
        <v>30</v>
      </c>
      <c r="Q830" s="10">
        <v>30</v>
      </c>
      <c r="R830" s="9" t="s">
        <v>179</v>
      </c>
    </row>
    <row r="831" spans="1:18" hidden="1" x14ac:dyDescent="0.25">
      <c r="A831" s="11">
        <v>42108</v>
      </c>
      <c r="B831" s="9" t="s">
        <v>420</v>
      </c>
      <c r="C831" s="9" t="s">
        <v>1024</v>
      </c>
      <c r="D831" s="9" t="s">
        <v>1025</v>
      </c>
      <c r="E831" s="9" t="s">
        <v>1026</v>
      </c>
      <c r="F831" s="12">
        <v>2309903100</v>
      </c>
      <c r="G831" s="12"/>
      <c r="H831" s="9" t="s">
        <v>2594</v>
      </c>
      <c r="I831" s="10">
        <v>6000</v>
      </c>
      <c r="J831" s="10">
        <v>120447.82</v>
      </c>
      <c r="K831" s="9" t="s">
        <v>167</v>
      </c>
      <c r="L831" s="9"/>
      <c r="M831" s="9" t="s">
        <v>41</v>
      </c>
      <c r="N831" s="9" t="s">
        <v>2595</v>
      </c>
      <c r="O831" s="10">
        <v>21</v>
      </c>
      <c r="P831" s="10">
        <v>30</v>
      </c>
      <c r="Q831" s="10">
        <v>30</v>
      </c>
      <c r="R831" s="9" t="s">
        <v>179</v>
      </c>
    </row>
    <row r="832" spans="1:18" hidden="1" x14ac:dyDescent="0.25">
      <c r="A832" s="11">
        <v>42109</v>
      </c>
      <c r="B832" s="9" t="s">
        <v>559</v>
      </c>
      <c r="C832" s="9" t="s">
        <v>560</v>
      </c>
      <c r="D832" s="9" t="s">
        <v>561</v>
      </c>
      <c r="E832" s="9" t="s">
        <v>2590</v>
      </c>
      <c r="F832" s="12">
        <v>2309909690</v>
      </c>
      <c r="G832" s="12"/>
      <c r="H832" s="9" t="s">
        <v>2591</v>
      </c>
      <c r="I832" s="10">
        <v>20000</v>
      </c>
      <c r="J832" s="10">
        <v>351184.32</v>
      </c>
      <c r="K832" s="9" t="s">
        <v>167</v>
      </c>
      <c r="L832" s="9"/>
      <c r="M832" s="9" t="s">
        <v>297</v>
      </c>
      <c r="N832" s="9" t="s">
        <v>564</v>
      </c>
      <c r="O832" s="10">
        <v>21</v>
      </c>
      <c r="P832" s="10">
        <v>30</v>
      </c>
      <c r="Q832" s="10">
        <v>30</v>
      </c>
      <c r="R832" s="9" t="s">
        <v>179</v>
      </c>
    </row>
    <row r="833" spans="1:18" hidden="1" x14ac:dyDescent="0.25">
      <c r="A833" s="11">
        <v>42109</v>
      </c>
      <c r="B833" s="9" t="s">
        <v>273</v>
      </c>
      <c r="C833" s="9" t="s">
        <v>384</v>
      </c>
      <c r="D833" s="9" t="s">
        <v>82</v>
      </c>
      <c r="E833" s="9" t="s">
        <v>83</v>
      </c>
      <c r="F833" s="12">
        <v>2309909690</v>
      </c>
      <c r="G833" s="12"/>
      <c r="H833" s="9" t="s">
        <v>2596</v>
      </c>
      <c r="I833" s="10">
        <v>20000</v>
      </c>
      <c r="J833" s="10">
        <v>1363563.93</v>
      </c>
      <c r="K833" s="9" t="s">
        <v>135</v>
      </c>
      <c r="L833" s="9"/>
      <c r="M833" s="9" t="s">
        <v>207</v>
      </c>
      <c r="N833" s="9" t="s">
        <v>386</v>
      </c>
      <c r="O833" s="10">
        <v>21</v>
      </c>
      <c r="P833" s="10">
        <v>30</v>
      </c>
      <c r="Q833" s="10">
        <v>30</v>
      </c>
      <c r="R833" s="9" t="s">
        <v>179</v>
      </c>
    </row>
    <row r="834" spans="1:18" hidden="1" x14ac:dyDescent="0.25">
      <c r="A834" s="11">
        <v>42109</v>
      </c>
      <c r="B834" s="9" t="s">
        <v>566</v>
      </c>
      <c r="C834" s="9" t="s">
        <v>567</v>
      </c>
      <c r="D834" s="9" t="s">
        <v>287</v>
      </c>
      <c r="E834" s="9" t="s">
        <v>288</v>
      </c>
      <c r="F834" s="12">
        <v>2309909690</v>
      </c>
      <c r="G834" s="12"/>
      <c r="H834" s="9" t="s">
        <v>2597</v>
      </c>
      <c r="I834" s="10">
        <v>18390</v>
      </c>
      <c r="J834" s="10">
        <v>497350.62</v>
      </c>
      <c r="K834" s="9" t="s">
        <v>533</v>
      </c>
      <c r="L834" s="9"/>
      <c r="M834" s="9" t="s">
        <v>25</v>
      </c>
      <c r="N834" s="9" t="s">
        <v>569</v>
      </c>
      <c r="O834" s="10">
        <v>21</v>
      </c>
      <c r="P834" s="10">
        <v>30</v>
      </c>
      <c r="Q834" s="10">
        <v>30</v>
      </c>
      <c r="R834" s="9" t="s">
        <v>570</v>
      </c>
    </row>
    <row r="835" spans="1:18" hidden="1" x14ac:dyDescent="0.25">
      <c r="A835" s="11">
        <v>42109</v>
      </c>
      <c r="B835" s="9" t="s">
        <v>2598</v>
      </c>
      <c r="C835" s="9" t="s">
        <v>2599</v>
      </c>
      <c r="D835" s="9" t="s">
        <v>2600</v>
      </c>
      <c r="E835" s="9" t="s">
        <v>2601</v>
      </c>
      <c r="F835" s="12">
        <v>2309909690</v>
      </c>
      <c r="G835" s="12"/>
      <c r="H835" s="9" t="s">
        <v>2602</v>
      </c>
      <c r="I835" s="10">
        <v>20000</v>
      </c>
      <c r="J835" s="10">
        <v>260167.92</v>
      </c>
      <c r="K835" s="9" t="s">
        <v>60</v>
      </c>
      <c r="L835" s="9"/>
      <c r="M835" s="9" t="s">
        <v>69</v>
      </c>
      <c r="N835" s="9" t="s">
        <v>2603</v>
      </c>
      <c r="O835" s="10">
        <v>21</v>
      </c>
      <c r="P835" s="10">
        <v>11</v>
      </c>
      <c r="Q835" s="10">
        <v>31</v>
      </c>
      <c r="R835" s="9" t="s">
        <v>339</v>
      </c>
    </row>
    <row r="836" spans="1:18" hidden="1" x14ac:dyDescent="0.25">
      <c r="A836" s="11">
        <v>42110</v>
      </c>
      <c r="B836" s="9" t="s">
        <v>599</v>
      </c>
      <c r="C836" s="9" t="s">
        <v>600</v>
      </c>
      <c r="D836" s="9" t="s">
        <v>601</v>
      </c>
      <c r="E836" s="9" t="s">
        <v>602</v>
      </c>
      <c r="F836" s="12">
        <v>2309909690</v>
      </c>
      <c r="G836" s="12"/>
      <c r="H836" s="9" t="s">
        <v>2604</v>
      </c>
      <c r="I836" s="10">
        <v>10000</v>
      </c>
      <c r="J836" s="10">
        <v>304962.38</v>
      </c>
      <c r="K836" s="9" t="s">
        <v>270</v>
      </c>
      <c r="L836" s="9"/>
      <c r="M836" s="9" t="s">
        <v>207</v>
      </c>
      <c r="N836" s="9" t="s">
        <v>62</v>
      </c>
      <c r="O836" s="10">
        <v>21</v>
      </c>
      <c r="P836" s="9"/>
      <c r="Q836" s="9"/>
      <c r="R836" s="9"/>
    </row>
    <row r="837" spans="1:18" hidden="1" x14ac:dyDescent="0.25">
      <c r="A837" s="11">
        <v>42110</v>
      </c>
      <c r="B837" s="9" t="s">
        <v>227</v>
      </c>
      <c r="C837" s="9" t="s">
        <v>799</v>
      </c>
      <c r="D837" s="9" t="s">
        <v>141</v>
      </c>
      <c r="E837" s="9" t="s">
        <v>142</v>
      </c>
      <c r="F837" s="12">
        <v>2309903100</v>
      </c>
      <c r="G837" s="12"/>
      <c r="H837" s="9" t="s">
        <v>2605</v>
      </c>
      <c r="I837" s="10">
        <v>1000</v>
      </c>
      <c r="J837" s="10">
        <v>16130.98</v>
      </c>
      <c r="K837" s="9" t="s">
        <v>157</v>
      </c>
      <c r="L837" s="9"/>
      <c r="M837" s="9" t="s">
        <v>25</v>
      </c>
      <c r="N837" s="9" t="s">
        <v>801</v>
      </c>
      <c r="O837" s="10">
        <v>21</v>
      </c>
      <c r="P837" s="10">
        <v>30</v>
      </c>
      <c r="Q837" s="10">
        <v>30</v>
      </c>
      <c r="R837" s="9" t="s">
        <v>802</v>
      </c>
    </row>
    <row r="838" spans="1:18" hidden="1" x14ac:dyDescent="0.25">
      <c r="A838" s="11">
        <v>42110</v>
      </c>
      <c r="B838" s="9" t="s">
        <v>227</v>
      </c>
      <c r="C838" s="9" t="s">
        <v>799</v>
      </c>
      <c r="D838" s="9" t="s">
        <v>141</v>
      </c>
      <c r="E838" s="9" t="s">
        <v>142</v>
      </c>
      <c r="F838" s="12">
        <v>2309909690</v>
      </c>
      <c r="G838" s="12"/>
      <c r="H838" s="9" t="s">
        <v>2606</v>
      </c>
      <c r="I838" s="10">
        <v>14000</v>
      </c>
      <c r="J838" s="10">
        <v>500060.53</v>
      </c>
      <c r="K838" s="9" t="s">
        <v>157</v>
      </c>
      <c r="L838" s="9"/>
      <c r="M838" s="9" t="s">
        <v>25</v>
      </c>
      <c r="N838" s="9" t="s">
        <v>801</v>
      </c>
      <c r="O838" s="10">
        <v>21</v>
      </c>
      <c r="P838" s="10">
        <v>30</v>
      </c>
      <c r="Q838" s="10">
        <v>30</v>
      </c>
      <c r="R838" s="9" t="s">
        <v>208</v>
      </c>
    </row>
    <row r="839" spans="1:18" hidden="1" x14ac:dyDescent="0.25">
      <c r="A839" s="11">
        <v>42110</v>
      </c>
      <c r="B839" s="9" t="s">
        <v>677</v>
      </c>
      <c r="C839" s="9" t="s">
        <v>678</v>
      </c>
      <c r="D839" s="9" t="s">
        <v>679</v>
      </c>
      <c r="E839" s="9" t="s">
        <v>680</v>
      </c>
      <c r="F839" s="12">
        <v>2309905100</v>
      </c>
      <c r="G839" s="12"/>
      <c r="H839" s="9" t="s">
        <v>682</v>
      </c>
      <c r="I839" s="10">
        <v>990</v>
      </c>
      <c r="J839" s="10">
        <v>16403.14</v>
      </c>
      <c r="K839" s="9" t="s">
        <v>249</v>
      </c>
      <c r="L839" s="9"/>
      <c r="M839" s="9" t="s">
        <v>25</v>
      </c>
      <c r="N839" s="9" t="s">
        <v>454</v>
      </c>
      <c r="O839" s="10">
        <v>21</v>
      </c>
      <c r="P839" s="10">
        <v>30</v>
      </c>
      <c r="Q839" s="10">
        <v>30</v>
      </c>
      <c r="R839" s="9" t="s">
        <v>339</v>
      </c>
    </row>
    <row r="840" spans="1:18" hidden="1" x14ac:dyDescent="0.25">
      <c r="A840" s="11">
        <v>42110</v>
      </c>
      <c r="B840" s="9" t="s">
        <v>677</v>
      </c>
      <c r="C840" s="9" t="s">
        <v>678</v>
      </c>
      <c r="D840" s="9" t="s">
        <v>679</v>
      </c>
      <c r="E840" s="9" t="s">
        <v>680</v>
      </c>
      <c r="F840" s="12">
        <v>2309903100</v>
      </c>
      <c r="G840" s="12"/>
      <c r="H840" s="9" t="s">
        <v>2607</v>
      </c>
      <c r="I840" s="10">
        <v>1500</v>
      </c>
      <c r="J840" s="10">
        <v>49429.95</v>
      </c>
      <c r="K840" s="9" t="s">
        <v>249</v>
      </c>
      <c r="L840" s="9"/>
      <c r="M840" s="9" t="s">
        <v>25</v>
      </c>
      <c r="N840" s="9" t="s">
        <v>454</v>
      </c>
      <c r="O840" s="10">
        <v>21</v>
      </c>
      <c r="P840" s="10">
        <v>30</v>
      </c>
      <c r="Q840" s="10">
        <v>30</v>
      </c>
      <c r="R840" s="9" t="s">
        <v>339</v>
      </c>
    </row>
    <row r="841" spans="1:18" hidden="1" x14ac:dyDescent="0.25">
      <c r="A841" s="11">
        <v>42110</v>
      </c>
      <c r="B841" s="9" t="s">
        <v>195</v>
      </c>
      <c r="C841" s="9" t="s">
        <v>196</v>
      </c>
      <c r="D841" s="9" t="s">
        <v>82</v>
      </c>
      <c r="E841" s="9" t="s">
        <v>83</v>
      </c>
      <c r="F841" s="12">
        <v>2309909690</v>
      </c>
      <c r="G841" s="12"/>
      <c r="H841" s="9" t="s">
        <v>2608</v>
      </c>
      <c r="I841" s="10">
        <v>72000</v>
      </c>
      <c r="J841" s="10">
        <v>1482117.16</v>
      </c>
      <c r="K841" s="9" t="s">
        <v>48</v>
      </c>
      <c r="L841" s="9"/>
      <c r="M841" s="9" t="s">
        <v>69</v>
      </c>
      <c r="N841" s="9" t="s">
        <v>85</v>
      </c>
      <c r="O841" s="10">
        <v>21</v>
      </c>
      <c r="P841" s="10">
        <v>11</v>
      </c>
      <c r="Q841" s="10">
        <v>31</v>
      </c>
      <c r="R841" s="9" t="s">
        <v>74</v>
      </c>
    </row>
    <row r="842" spans="1:18" hidden="1" x14ac:dyDescent="0.25">
      <c r="A842" s="11">
        <v>42110</v>
      </c>
      <c r="B842" s="9" t="s">
        <v>369</v>
      </c>
      <c r="C842" s="9" t="s">
        <v>2609</v>
      </c>
      <c r="D842" s="9" t="s">
        <v>736</v>
      </c>
      <c r="E842" s="9" t="s">
        <v>737</v>
      </c>
      <c r="F842" s="12">
        <v>2309909690</v>
      </c>
      <c r="G842" s="12"/>
      <c r="H842" s="9" t="s">
        <v>2610</v>
      </c>
      <c r="I842" s="10">
        <v>11000</v>
      </c>
      <c r="J842" s="10">
        <v>404058.12</v>
      </c>
      <c r="K842" s="9" t="s">
        <v>290</v>
      </c>
      <c r="L842" s="9"/>
      <c r="M842" s="9" t="s">
        <v>25</v>
      </c>
      <c r="N842" s="9" t="s">
        <v>374</v>
      </c>
      <c r="O842" s="10">
        <v>21</v>
      </c>
      <c r="P842" s="10">
        <v>30</v>
      </c>
      <c r="Q842" s="10">
        <v>30</v>
      </c>
      <c r="R842" s="9" t="s">
        <v>179</v>
      </c>
    </row>
    <row r="843" spans="1:18" hidden="1" x14ac:dyDescent="0.25">
      <c r="A843" s="11">
        <v>42110</v>
      </c>
      <c r="B843" s="9" t="s">
        <v>2611</v>
      </c>
      <c r="C843" s="9" t="s">
        <v>2612</v>
      </c>
      <c r="D843" s="9" t="s">
        <v>478</v>
      </c>
      <c r="E843" s="9" t="s">
        <v>2613</v>
      </c>
      <c r="F843" s="12">
        <v>2309903100</v>
      </c>
      <c r="G843" s="12"/>
      <c r="H843" s="9" t="s">
        <v>2614</v>
      </c>
      <c r="I843" s="10">
        <v>3000</v>
      </c>
      <c r="J843" s="10">
        <v>1372330.7</v>
      </c>
      <c r="K843" s="9" t="s">
        <v>48</v>
      </c>
      <c r="L843" s="9"/>
      <c r="M843" s="9" t="s">
        <v>25</v>
      </c>
      <c r="N843" s="9" t="s">
        <v>2615</v>
      </c>
      <c r="O843" s="10">
        <v>21</v>
      </c>
      <c r="P843" s="10">
        <v>30</v>
      </c>
      <c r="Q843" s="10">
        <v>30</v>
      </c>
      <c r="R843" s="9" t="s">
        <v>1097</v>
      </c>
    </row>
    <row r="844" spans="1:18" hidden="1" x14ac:dyDescent="0.25">
      <c r="A844" s="11">
        <v>42111</v>
      </c>
      <c r="B844" s="9" t="s">
        <v>437</v>
      </c>
      <c r="C844" s="9" t="s">
        <v>438</v>
      </c>
      <c r="D844" s="9" t="s">
        <v>439</v>
      </c>
      <c r="E844" s="9" t="s">
        <v>440</v>
      </c>
      <c r="F844" s="12">
        <v>2309909690</v>
      </c>
      <c r="G844" s="12"/>
      <c r="H844" s="9" t="s">
        <v>2616</v>
      </c>
      <c r="I844" s="10">
        <v>19800</v>
      </c>
      <c r="J844" s="10">
        <v>1362340.63</v>
      </c>
      <c r="K844" s="9" t="s">
        <v>157</v>
      </c>
      <c r="L844" s="9"/>
      <c r="M844" s="9" t="s">
        <v>25</v>
      </c>
      <c r="N844" s="9" t="s">
        <v>442</v>
      </c>
      <c r="O844" s="10">
        <v>21</v>
      </c>
      <c r="P844" s="10">
        <v>30</v>
      </c>
      <c r="Q844" s="10">
        <v>30</v>
      </c>
      <c r="R844" s="9" t="s">
        <v>179</v>
      </c>
    </row>
    <row r="845" spans="1:18" hidden="1" x14ac:dyDescent="0.25">
      <c r="A845" s="11">
        <v>42111</v>
      </c>
      <c r="B845" s="9" t="s">
        <v>2617</v>
      </c>
      <c r="C845" s="9" t="s">
        <v>2618</v>
      </c>
      <c r="D845" s="9" t="s">
        <v>2619</v>
      </c>
      <c r="E845" s="9" t="s">
        <v>2620</v>
      </c>
      <c r="F845" s="12">
        <v>2309909690</v>
      </c>
      <c r="G845" s="12"/>
      <c r="H845" s="9" t="s">
        <v>2621</v>
      </c>
      <c r="I845" s="10">
        <v>9000</v>
      </c>
      <c r="J845" s="10">
        <v>298434.87</v>
      </c>
      <c r="K845" s="9" t="s">
        <v>290</v>
      </c>
      <c r="L845" s="9"/>
      <c r="M845" s="9" t="s">
        <v>207</v>
      </c>
      <c r="N845" s="9" t="s">
        <v>226</v>
      </c>
      <c r="O845" s="10">
        <v>21</v>
      </c>
      <c r="P845" s="10">
        <v>30</v>
      </c>
      <c r="Q845" s="10">
        <v>30</v>
      </c>
      <c r="R845" s="9" t="s">
        <v>179</v>
      </c>
    </row>
    <row r="846" spans="1:18" hidden="1" x14ac:dyDescent="0.25">
      <c r="A846" s="11">
        <v>42111</v>
      </c>
      <c r="B846" s="9" t="s">
        <v>2617</v>
      </c>
      <c r="C846" s="9" t="s">
        <v>2618</v>
      </c>
      <c r="D846" s="9" t="s">
        <v>2619</v>
      </c>
      <c r="E846" s="9" t="s">
        <v>2620</v>
      </c>
      <c r="F846" s="12">
        <v>2309909690</v>
      </c>
      <c r="G846" s="12"/>
      <c r="H846" s="9" t="s">
        <v>2622</v>
      </c>
      <c r="I846" s="10">
        <v>1000</v>
      </c>
      <c r="J846" s="10">
        <v>55628.51</v>
      </c>
      <c r="K846" s="9" t="s">
        <v>290</v>
      </c>
      <c r="L846" s="9"/>
      <c r="M846" s="9" t="s">
        <v>207</v>
      </c>
      <c r="N846" s="9" t="s">
        <v>226</v>
      </c>
      <c r="O846" s="10">
        <v>21</v>
      </c>
      <c r="P846" s="10">
        <v>30</v>
      </c>
      <c r="Q846" s="10">
        <v>30</v>
      </c>
      <c r="R846" s="9" t="s">
        <v>179</v>
      </c>
    </row>
    <row r="847" spans="1:18" hidden="1" x14ac:dyDescent="0.25">
      <c r="A847" s="11">
        <v>42111</v>
      </c>
      <c r="B847" s="9" t="s">
        <v>187</v>
      </c>
      <c r="C847" s="9" t="s">
        <v>188</v>
      </c>
      <c r="D847" s="9" t="s">
        <v>123</v>
      </c>
      <c r="E847" s="9" t="s">
        <v>124</v>
      </c>
      <c r="F847" s="12">
        <v>2309909690</v>
      </c>
      <c r="G847" s="12"/>
      <c r="H847" s="9" t="s">
        <v>2623</v>
      </c>
      <c r="I847" s="10">
        <v>20000</v>
      </c>
      <c r="J847" s="10">
        <v>418194.19</v>
      </c>
      <c r="K847" s="9" t="s">
        <v>24</v>
      </c>
      <c r="L847" s="9"/>
      <c r="M847" s="9" t="s">
        <v>25</v>
      </c>
      <c r="N847" s="9" t="s">
        <v>190</v>
      </c>
      <c r="O847" s="10">
        <v>21</v>
      </c>
      <c r="P847" s="10">
        <v>30</v>
      </c>
      <c r="Q847" s="10">
        <v>30</v>
      </c>
      <c r="R847" s="9" t="s">
        <v>26</v>
      </c>
    </row>
    <row r="848" spans="1:18" hidden="1" x14ac:dyDescent="0.25">
      <c r="A848" s="11">
        <v>42111</v>
      </c>
      <c r="B848" s="9" t="s">
        <v>187</v>
      </c>
      <c r="C848" s="9" t="s">
        <v>188</v>
      </c>
      <c r="D848" s="9" t="s">
        <v>123</v>
      </c>
      <c r="E848" s="9" t="s">
        <v>124</v>
      </c>
      <c r="F848" s="12">
        <v>2309909690</v>
      </c>
      <c r="G848" s="12"/>
      <c r="H848" s="9" t="s">
        <v>2624</v>
      </c>
      <c r="I848" s="10">
        <v>20000</v>
      </c>
      <c r="J848" s="10">
        <v>418194.19</v>
      </c>
      <c r="K848" s="9" t="s">
        <v>24</v>
      </c>
      <c r="L848" s="9"/>
      <c r="M848" s="9" t="s">
        <v>25</v>
      </c>
      <c r="N848" s="9" t="s">
        <v>190</v>
      </c>
      <c r="O848" s="10">
        <v>21</v>
      </c>
      <c r="P848" s="10">
        <v>30</v>
      </c>
      <c r="Q848" s="10">
        <v>30</v>
      </c>
      <c r="R848" s="9" t="s">
        <v>26</v>
      </c>
    </row>
    <row r="849" spans="1:18" hidden="1" x14ac:dyDescent="0.25">
      <c r="A849" s="11">
        <v>42111</v>
      </c>
      <c r="B849" s="9" t="s">
        <v>906</v>
      </c>
      <c r="C849" s="9" t="s">
        <v>907</v>
      </c>
      <c r="D849" s="9" t="s">
        <v>908</v>
      </c>
      <c r="E849" s="9" t="s">
        <v>909</v>
      </c>
      <c r="F849" s="12">
        <v>2309909690</v>
      </c>
      <c r="G849" s="12"/>
      <c r="H849" s="9" t="s">
        <v>2625</v>
      </c>
      <c r="I849" s="10">
        <v>695</v>
      </c>
      <c r="J849" s="10">
        <v>116346.37</v>
      </c>
      <c r="K849" s="9" t="s">
        <v>290</v>
      </c>
      <c r="L849" s="9"/>
      <c r="M849" s="9" t="s">
        <v>207</v>
      </c>
      <c r="N849" s="9" t="s">
        <v>226</v>
      </c>
      <c r="O849" s="10">
        <v>21</v>
      </c>
      <c r="P849" s="10">
        <v>30</v>
      </c>
      <c r="Q849" s="10">
        <v>30</v>
      </c>
      <c r="R849" s="9" t="s">
        <v>179</v>
      </c>
    </row>
    <row r="850" spans="1:18" hidden="1" x14ac:dyDescent="0.25">
      <c r="A850" s="11">
        <v>42111</v>
      </c>
      <c r="B850" s="9" t="s">
        <v>906</v>
      </c>
      <c r="C850" s="9" t="s">
        <v>907</v>
      </c>
      <c r="D850" s="9" t="s">
        <v>908</v>
      </c>
      <c r="E850" s="9" t="s">
        <v>909</v>
      </c>
      <c r="F850" s="12">
        <v>2309909690</v>
      </c>
      <c r="G850" s="12"/>
      <c r="H850" s="9" t="s">
        <v>2626</v>
      </c>
      <c r="I850" s="10">
        <v>500</v>
      </c>
      <c r="J850" s="10">
        <v>27794.49</v>
      </c>
      <c r="K850" s="9" t="s">
        <v>290</v>
      </c>
      <c r="L850" s="9"/>
      <c r="M850" s="9" t="s">
        <v>207</v>
      </c>
      <c r="N850" s="9" t="s">
        <v>226</v>
      </c>
      <c r="O850" s="10">
        <v>21</v>
      </c>
      <c r="P850" s="10">
        <v>30</v>
      </c>
      <c r="Q850" s="10">
        <v>30</v>
      </c>
      <c r="R850" s="9" t="s">
        <v>179</v>
      </c>
    </row>
    <row r="851" spans="1:18" hidden="1" x14ac:dyDescent="0.25">
      <c r="A851" s="11">
        <v>42111</v>
      </c>
      <c r="B851" s="9" t="s">
        <v>906</v>
      </c>
      <c r="C851" s="9" t="s">
        <v>907</v>
      </c>
      <c r="D851" s="9" t="s">
        <v>908</v>
      </c>
      <c r="E851" s="9" t="s">
        <v>909</v>
      </c>
      <c r="F851" s="12">
        <v>2309909690</v>
      </c>
      <c r="G851" s="12"/>
      <c r="H851" s="9" t="s">
        <v>2627</v>
      </c>
      <c r="I851" s="10">
        <v>600</v>
      </c>
      <c r="J851" s="10">
        <v>59494</v>
      </c>
      <c r="K851" s="9" t="s">
        <v>290</v>
      </c>
      <c r="L851" s="9"/>
      <c r="M851" s="9" t="s">
        <v>207</v>
      </c>
      <c r="N851" s="9" t="s">
        <v>226</v>
      </c>
      <c r="O851" s="10">
        <v>21</v>
      </c>
      <c r="P851" s="10">
        <v>30</v>
      </c>
      <c r="Q851" s="10">
        <v>30</v>
      </c>
      <c r="R851" s="9" t="s">
        <v>179</v>
      </c>
    </row>
    <row r="852" spans="1:18" hidden="1" x14ac:dyDescent="0.25">
      <c r="A852" s="11">
        <v>42111</v>
      </c>
      <c r="B852" s="9" t="s">
        <v>376</v>
      </c>
      <c r="C852" s="9" t="s">
        <v>377</v>
      </c>
      <c r="D852" s="9" t="s">
        <v>378</v>
      </c>
      <c r="E852" s="9" t="s">
        <v>379</v>
      </c>
      <c r="F852" s="12">
        <v>2309909690</v>
      </c>
      <c r="G852" s="12"/>
      <c r="H852" s="9" t="s">
        <v>2628</v>
      </c>
      <c r="I852" s="10">
        <v>105000</v>
      </c>
      <c r="J852" s="10">
        <v>1875518.62</v>
      </c>
      <c r="K852" s="9" t="s">
        <v>201</v>
      </c>
      <c r="L852" s="9"/>
      <c r="M852" s="9" t="s">
        <v>49</v>
      </c>
      <c r="N852" s="9" t="s">
        <v>381</v>
      </c>
      <c r="O852" s="10">
        <v>21</v>
      </c>
      <c r="P852" s="10">
        <v>11</v>
      </c>
      <c r="Q852" s="10">
        <v>31</v>
      </c>
      <c r="R852" s="9" t="s">
        <v>347</v>
      </c>
    </row>
    <row r="853" spans="1:18" hidden="1" x14ac:dyDescent="0.25">
      <c r="A853" s="11">
        <v>42111</v>
      </c>
      <c r="B853" s="9" t="s">
        <v>252</v>
      </c>
      <c r="C853" s="9" t="s">
        <v>253</v>
      </c>
      <c r="D853" s="9" t="s">
        <v>102</v>
      </c>
      <c r="E853" s="9" t="s">
        <v>254</v>
      </c>
      <c r="F853" s="12">
        <v>2309909690</v>
      </c>
      <c r="G853" s="12"/>
      <c r="H853" s="9" t="s">
        <v>2542</v>
      </c>
      <c r="I853" s="10">
        <v>108000</v>
      </c>
      <c r="J853" s="10">
        <v>2188764.06</v>
      </c>
      <c r="K853" s="9" t="s">
        <v>48</v>
      </c>
      <c r="L853" s="9"/>
      <c r="M853" s="9" t="s">
        <v>69</v>
      </c>
      <c r="N853" s="9" t="s">
        <v>62</v>
      </c>
      <c r="O853" s="10">
        <v>21</v>
      </c>
      <c r="P853" s="10">
        <v>11</v>
      </c>
      <c r="Q853" s="10">
        <v>31</v>
      </c>
      <c r="R853" s="9" t="s">
        <v>99</v>
      </c>
    </row>
    <row r="854" spans="1:18" hidden="1" x14ac:dyDescent="0.25">
      <c r="A854" s="11">
        <v>42111</v>
      </c>
      <c r="B854" s="9" t="s">
        <v>321</v>
      </c>
      <c r="C854" s="9" t="s">
        <v>322</v>
      </c>
      <c r="D854" s="9" t="s">
        <v>323</v>
      </c>
      <c r="E854" s="9" t="s">
        <v>324</v>
      </c>
      <c r="F854" s="12">
        <v>2309903100</v>
      </c>
      <c r="G854" s="12"/>
      <c r="H854" s="9" t="s">
        <v>2629</v>
      </c>
      <c r="I854" s="10">
        <v>16000</v>
      </c>
      <c r="J854" s="10">
        <v>213167.69</v>
      </c>
      <c r="K854" s="9" t="s">
        <v>249</v>
      </c>
      <c r="L854" s="9"/>
      <c r="M854" s="9" t="s">
        <v>271</v>
      </c>
      <c r="N854" s="9" t="s">
        <v>326</v>
      </c>
      <c r="O854" s="10">
        <v>21</v>
      </c>
      <c r="P854" s="10">
        <v>30</v>
      </c>
      <c r="Q854" s="10">
        <v>30</v>
      </c>
      <c r="R854" s="9" t="s">
        <v>179</v>
      </c>
    </row>
    <row r="855" spans="1:18" hidden="1" x14ac:dyDescent="0.25">
      <c r="A855" s="11">
        <v>42111</v>
      </c>
      <c r="B855" s="9" t="s">
        <v>321</v>
      </c>
      <c r="C855" s="9" t="s">
        <v>322</v>
      </c>
      <c r="D855" s="9" t="s">
        <v>323</v>
      </c>
      <c r="E855" s="9" t="s">
        <v>324</v>
      </c>
      <c r="F855" s="12">
        <v>2309904100</v>
      </c>
      <c r="G855" s="12"/>
      <c r="H855" s="9" t="s">
        <v>1956</v>
      </c>
      <c r="I855" s="10">
        <v>5000</v>
      </c>
      <c r="J855" s="10">
        <v>76951.7</v>
      </c>
      <c r="K855" s="9" t="s">
        <v>249</v>
      </c>
      <c r="L855" s="9"/>
      <c r="M855" s="9" t="s">
        <v>271</v>
      </c>
      <c r="N855" s="9" t="s">
        <v>326</v>
      </c>
      <c r="O855" s="10">
        <v>21</v>
      </c>
      <c r="P855" s="10">
        <v>30</v>
      </c>
      <c r="Q855" s="10">
        <v>30</v>
      </c>
      <c r="R855" s="9" t="s">
        <v>179</v>
      </c>
    </row>
    <row r="856" spans="1:18" hidden="1" x14ac:dyDescent="0.25">
      <c r="A856" s="11">
        <v>42111</v>
      </c>
      <c r="B856" s="9" t="s">
        <v>376</v>
      </c>
      <c r="C856" s="9" t="s">
        <v>377</v>
      </c>
      <c r="D856" s="9" t="s">
        <v>378</v>
      </c>
      <c r="E856" s="9" t="s">
        <v>379</v>
      </c>
      <c r="F856" s="12">
        <v>2309909690</v>
      </c>
      <c r="G856" s="12"/>
      <c r="H856" s="9" t="s">
        <v>2630</v>
      </c>
      <c r="I856" s="10">
        <v>72000</v>
      </c>
      <c r="J856" s="10">
        <v>1266163.3400000001</v>
      </c>
      <c r="K856" s="9" t="s">
        <v>201</v>
      </c>
      <c r="L856" s="9"/>
      <c r="M856" s="9" t="s">
        <v>49</v>
      </c>
      <c r="N856" s="9" t="s">
        <v>381</v>
      </c>
      <c r="O856" s="10">
        <v>21</v>
      </c>
      <c r="P856" s="10">
        <v>11</v>
      </c>
      <c r="Q856" s="10">
        <v>31</v>
      </c>
      <c r="R856" s="9" t="s">
        <v>347</v>
      </c>
    </row>
    <row r="857" spans="1:18" hidden="1" x14ac:dyDescent="0.25">
      <c r="A857" s="11">
        <v>42114</v>
      </c>
      <c r="B857" s="9" t="s">
        <v>369</v>
      </c>
      <c r="C857" s="9" t="s">
        <v>370</v>
      </c>
      <c r="D857" s="9" t="s">
        <v>736</v>
      </c>
      <c r="E857" s="9" t="s">
        <v>737</v>
      </c>
      <c r="F857" s="12">
        <v>2309909690</v>
      </c>
      <c r="G857" s="12"/>
      <c r="H857" s="9" t="s">
        <v>2631</v>
      </c>
      <c r="I857" s="10">
        <v>11000</v>
      </c>
      <c r="J857" s="10">
        <v>396524.43</v>
      </c>
      <c r="K857" s="9" t="s">
        <v>290</v>
      </c>
      <c r="L857" s="9"/>
      <c r="M857" s="9" t="s">
        <v>25</v>
      </c>
      <c r="N857" s="9" t="s">
        <v>374</v>
      </c>
      <c r="O857" s="10">
        <v>21</v>
      </c>
      <c r="P857" s="10">
        <v>30</v>
      </c>
      <c r="Q857" s="10">
        <v>30</v>
      </c>
      <c r="R857" s="9" t="s">
        <v>179</v>
      </c>
    </row>
    <row r="858" spans="1:18" hidden="1" x14ac:dyDescent="0.25">
      <c r="A858" s="11">
        <v>42114</v>
      </c>
      <c r="B858" s="9" t="s">
        <v>292</v>
      </c>
      <c r="C858" s="9" t="s">
        <v>293</v>
      </c>
      <c r="D858" s="9" t="s">
        <v>294</v>
      </c>
      <c r="E858" s="9" t="s">
        <v>295</v>
      </c>
      <c r="F858" s="12">
        <v>2309903100</v>
      </c>
      <c r="G858" s="12"/>
      <c r="H858" s="9" t="s">
        <v>529</v>
      </c>
      <c r="I858" s="10">
        <v>18700</v>
      </c>
      <c r="J858" s="10">
        <v>397048.18</v>
      </c>
      <c r="K858" s="9" t="s">
        <v>157</v>
      </c>
      <c r="L858" s="9"/>
      <c r="M858" s="9" t="s">
        <v>297</v>
      </c>
      <c r="N858" s="9" t="s">
        <v>298</v>
      </c>
      <c r="O858" s="10">
        <v>21</v>
      </c>
      <c r="P858" s="10">
        <v>30</v>
      </c>
      <c r="Q858" s="10">
        <v>30</v>
      </c>
      <c r="R858" s="9" t="s">
        <v>179</v>
      </c>
    </row>
    <row r="859" spans="1:18" hidden="1" x14ac:dyDescent="0.25">
      <c r="A859" s="11">
        <v>42114</v>
      </c>
      <c r="B859" s="9" t="s">
        <v>292</v>
      </c>
      <c r="C859" s="9" t="s">
        <v>293</v>
      </c>
      <c r="D859" s="9" t="s">
        <v>294</v>
      </c>
      <c r="E859" s="9" t="s">
        <v>295</v>
      </c>
      <c r="F859" s="12">
        <v>2309904100</v>
      </c>
      <c r="G859" s="12"/>
      <c r="H859" s="9" t="s">
        <v>3185</v>
      </c>
      <c r="I859" s="10">
        <v>1800</v>
      </c>
      <c r="J859" s="10">
        <v>32791.32</v>
      </c>
      <c r="K859" s="9" t="s">
        <v>157</v>
      </c>
      <c r="L859" s="9"/>
      <c r="M859" s="9" t="s">
        <v>297</v>
      </c>
      <c r="N859" s="9" t="s">
        <v>298</v>
      </c>
      <c r="O859" s="10">
        <v>21</v>
      </c>
      <c r="P859" s="10">
        <v>30</v>
      </c>
      <c r="Q859" s="10">
        <v>30</v>
      </c>
      <c r="R859" s="9" t="s">
        <v>179</v>
      </c>
    </row>
    <row r="860" spans="1:18" hidden="1" x14ac:dyDescent="0.25">
      <c r="A860" s="11">
        <v>42114</v>
      </c>
      <c r="B860" s="9" t="s">
        <v>815</v>
      </c>
      <c r="C860" s="9" t="s">
        <v>816</v>
      </c>
      <c r="D860" s="9" t="s">
        <v>378</v>
      </c>
      <c r="E860" s="9" t="s">
        <v>379</v>
      </c>
      <c r="F860" s="12">
        <v>2309909690</v>
      </c>
      <c r="G860" s="12"/>
      <c r="H860" s="9" t="s">
        <v>2632</v>
      </c>
      <c r="I860" s="10">
        <v>9000</v>
      </c>
      <c r="J860" s="10">
        <v>932503.04000000004</v>
      </c>
      <c r="K860" s="9" t="s">
        <v>249</v>
      </c>
      <c r="L860" s="9"/>
      <c r="M860" s="9" t="s">
        <v>25</v>
      </c>
      <c r="N860" s="9" t="s">
        <v>818</v>
      </c>
      <c r="O860" s="10">
        <v>21</v>
      </c>
      <c r="P860" s="10">
        <v>30</v>
      </c>
      <c r="Q860" s="10">
        <v>30</v>
      </c>
      <c r="R860" s="9" t="s">
        <v>339</v>
      </c>
    </row>
    <row r="861" spans="1:18" hidden="1" x14ac:dyDescent="0.25">
      <c r="A861" s="11">
        <v>42114</v>
      </c>
      <c r="B861" s="9" t="s">
        <v>815</v>
      </c>
      <c r="C861" s="9" t="s">
        <v>816</v>
      </c>
      <c r="D861" s="9" t="s">
        <v>378</v>
      </c>
      <c r="E861" s="9" t="s">
        <v>379</v>
      </c>
      <c r="F861" s="12">
        <v>2309909690</v>
      </c>
      <c r="G861" s="12"/>
      <c r="H861" s="9" t="s">
        <v>2633</v>
      </c>
      <c r="I861" s="10">
        <v>2500</v>
      </c>
      <c r="J861" s="10">
        <v>296032.71000000002</v>
      </c>
      <c r="K861" s="9" t="s">
        <v>249</v>
      </c>
      <c r="L861" s="9"/>
      <c r="M861" s="9" t="s">
        <v>25</v>
      </c>
      <c r="N861" s="9" t="s">
        <v>818</v>
      </c>
      <c r="O861" s="10">
        <v>21</v>
      </c>
      <c r="P861" s="10">
        <v>30</v>
      </c>
      <c r="Q861" s="10">
        <v>30</v>
      </c>
      <c r="R861" s="9" t="s">
        <v>339</v>
      </c>
    </row>
    <row r="862" spans="1:18" hidden="1" x14ac:dyDescent="0.25">
      <c r="A862" s="11">
        <v>42114</v>
      </c>
      <c r="B862" s="9" t="s">
        <v>815</v>
      </c>
      <c r="C862" s="9" t="s">
        <v>816</v>
      </c>
      <c r="D862" s="9" t="s">
        <v>378</v>
      </c>
      <c r="E862" s="9" t="s">
        <v>379</v>
      </c>
      <c r="F862" s="12">
        <v>2309909690</v>
      </c>
      <c r="G862" s="12"/>
      <c r="H862" s="9" t="s">
        <v>2634</v>
      </c>
      <c r="I862" s="10">
        <v>500</v>
      </c>
      <c r="J862" s="10">
        <v>119551.67</v>
      </c>
      <c r="K862" s="9" t="s">
        <v>249</v>
      </c>
      <c r="L862" s="9"/>
      <c r="M862" s="9" t="s">
        <v>25</v>
      </c>
      <c r="N862" s="9" t="s">
        <v>818</v>
      </c>
      <c r="O862" s="10">
        <v>21</v>
      </c>
      <c r="P862" s="10">
        <v>30</v>
      </c>
      <c r="Q862" s="10">
        <v>30</v>
      </c>
      <c r="R862" s="9" t="s">
        <v>339</v>
      </c>
    </row>
    <row r="863" spans="1:18" hidden="1" x14ac:dyDescent="0.25">
      <c r="A863" s="11">
        <v>42114</v>
      </c>
      <c r="B863" s="9" t="s">
        <v>810</v>
      </c>
      <c r="C863" s="9" t="s">
        <v>811</v>
      </c>
      <c r="D863" s="9" t="s">
        <v>2592</v>
      </c>
      <c r="E863" s="9" t="s">
        <v>2593</v>
      </c>
      <c r="F863" s="12">
        <v>2309909690</v>
      </c>
      <c r="G863" s="12"/>
      <c r="H863" s="9" t="s">
        <v>812</v>
      </c>
      <c r="I863" s="10">
        <v>20000</v>
      </c>
      <c r="J863" s="10">
        <v>330190.33</v>
      </c>
      <c r="K863" s="9" t="s">
        <v>167</v>
      </c>
      <c r="L863" s="9"/>
      <c r="M863" s="9" t="s">
        <v>297</v>
      </c>
      <c r="N863" s="9" t="s">
        <v>813</v>
      </c>
      <c r="O863" s="10">
        <v>21</v>
      </c>
      <c r="P863" s="10">
        <v>30</v>
      </c>
      <c r="Q863" s="10">
        <v>30</v>
      </c>
      <c r="R863" s="9" t="s">
        <v>179</v>
      </c>
    </row>
    <row r="864" spans="1:18" hidden="1" x14ac:dyDescent="0.25">
      <c r="A864" s="11">
        <v>42114</v>
      </c>
      <c r="B864" s="9" t="s">
        <v>559</v>
      </c>
      <c r="C864" s="9" t="s">
        <v>560</v>
      </c>
      <c r="D864" s="9" t="s">
        <v>561</v>
      </c>
      <c r="E864" s="9" t="s">
        <v>2635</v>
      </c>
      <c r="F864" s="12">
        <v>2309909690</v>
      </c>
      <c r="G864" s="12"/>
      <c r="H864" s="9" t="s">
        <v>723</v>
      </c>
      <c r="I864" s="10">
        <v>20000</v>
      </c>
      <c r="J864" s="10">
        <v>330190.33</v>
      </c>
      <c r="K864" s="9" t="s">
        <v>167</v>
      </c>
      <c r="L864" s="9"/>
      <c r="M864" s="9" t="s">
        <v>297</v>
      </c>
      <c r="N864" s="9" t="s">
        <v>564</v>
      </c>
      <c r="O864" s="10">
        <v>21</v>
      </c>
      <c r="P864" s="10">
        <v>30</v>
      </c>
      <c r="Q864" s="10">
        <v>30</v>
      </c>
      <c r="R864" s="9" t="s">
        <v>179</v>
      </c>
    </row>
    <row r="865" spans="1:18" hidden="1" x14ac:dyDescent="0.25">
      <c r="A865" s="11">
        <v>42114</v>
      </c>
      <c r="B865" s="9" t="s">
        <v>2636</v>
      </c>
      <c r="C865" s="9" t="s">
        <v>2637</v>
      </c>
      <c r="D865" s="9" t="s">
        <v>792</v>
      </c>
      <c r="E865" s="9" t="s">
        <v>793</v>
      </c>
      <c r="F865" s="12">
        <v>2309909690</v>
      </c>
      <c r="G865" s="12"/>
      <c r="H865" s="9" t="s">
        <v>2638</v>
      </c>
      <c r="I865" s="10">
        <v>1440</v>
      </c>
      <c r="J865" s="10">
        <v>612541.78</v>
      </c>
      <c r="K865" s="9" t="s">
        <v>167</v>
      </c>
      <c r="L865" s="9"/>
      <c r="M865" s="9" t="s">
        <v>297</v>
      </c>
      <c r="N865" s="9" t="s">
        <v>2639</v>
      </c>
      <c r="O865" s="10">
        <v>21</v>
      </c>
      <c r="P865" s="10">
        <v>30</v>
      </c>
      <c r="Q865" s="10">
        <v>30</v>
      </c>
      <c r="R865" s="9" t="s">
        <v>2640</v>
      </c>
    </row>
    <row r="866" spans="1:18" hidden="1" x14ac:dyDescent="0.25">
      <c r="A866" s="11">
        <v>42114</v>
      </c>
      <c r="B866" s="9" t="s">
        <v>1950</v>
      </c>
      <c r="C866" s="9" t="s">
        <v>1951</v>
      </c>
      <c r="D866" s="9" t="s">
        <v>1952</v>
      </c>
      <c r="E866" s="9" t="s">
        <v>1953</v>
      </c>
      <c r="F866" s="12">
        <v>2309904100</v>
      </c>
      <c r="G866" s="12"/>
      <c r="H866" s="9" t="s">
        <v>3186</v>
      </c>
      <c r="I866" s="10">
        <v>20000</v>
      </c>
      <c r="J866" s="10">
        <v>307418.58</v>
      </c>
      <c r="K866" s="9" t="s">
        <v>533</v>
      </c>
      <c r="L866" s="9"/>
      <c r="M866" s="9" t="s">
        <v>41</v>
      </c>
      <c r="N866" s="9" t="s">
        <v>642</v>
      </c>
      <c r="O866" s="10">
        <v>21</v>
      </c>
      <c r="P866" s="10">
        <v>30</v>
      </c>
      <c r="Q866" s="10">
        <v>30</v>
      </c>
      <c r="R866" s="9" t="s">
        <v>194</v>
      </c>
    </row>
    <row r="867" spans="1:18" hidden="1" x14ac:dyDescent="0.25">
      <c r="A867" s="11">
        <v>42114</v>
      </c>
      <c r="B867" s="9" t="s">
        <v>227</v>
      </c>
      <c r="C867" s="9" t="s">
        <v>228</v>
      </c>
      <c r="D867" s="9" t="s">
        <v>229</v>
      </c>
      <c r="E867" s="9" t="s">
        <v>230</v>
      </c>
      <c r="F867" s="12">
        <v>2309903100</v>
      </c>
      <c r="G867" s="12"/>
      <c r="H867" s="9" t="s">
        <v>2641</v>
      </c>
      <c r="I867" s="10">
        <v>8900</v>
      </c>
      <c r="J867" s="10">
        <v>245504.44</v>
      </c>
      <c r="K867" s="9" t="s">
        <v>157</v>
      </c>
      <c r="L867" s="9"/>
      <c r="M867" s="9" t="s">
        <v>25</v>
      </c>
      <c r="N867" s="9" t="s">
        <v>232</v>
      </c>
      <c r="O867" s="10">
        <v>41</v>
      </c>
      <c r="P867" s="10">
        <v>30</v>
      </c>
      <c r="Q867" s="10">
        <v>30</v>
      </c>
      <c r="R867" s="9" t="s">
        <v>34</v>
      </c>
    </row>
    <row r="868" spans="1:18" hidden="1" x14ac:dyDescent="0.25">
      <c r="A868" s="11">
        <v>42114</v>
      </c>
      <c r="B868" s="9" t="s">
        <v>227</v>
      </c>
      <c r="C868" s="9" t="s">
        <v>228</v>
      </c>
      <c r="D868" s="9" t="s">
        <v>229</v>
      </c>
      <c r="E868" s="9" t="s">
        <v>230</v>
      </c>
      <c r="F868" s="12">
        <v>2309909690</v>
      </c>
      <c r="G868" s="12"/>
      <c r="H868" s="9" t="s">
        <v>2642</v>
      </c>
      <c r="I868" s="10">
        <v>2000</v>
      </c>
      <c r="J868" s="10">
        <v>67969.02</v>
      </c>
      <c r="K868" s="9" t="s">
        <v>157</v>
      </c>
      <c r="L868" s="9"/>
      <c r="M868" s="9" t="s">
        <v>25</v>
      </c>
      <c r="N868" s="9" t="s">
        <v>232</v>
      </c>
      <c r="O868" s="10">
        <v>41</v>
      </c>
      <c r="P868" s="10">
        <v>30</v>
      </c>
      <c r="Q868" s="10">
        <v>30</v>
      </c>
      <c r="R868" s="9" t="s">
        <v>208</v>
      </c>
    </row>
    <row r="869" spans="1:18" hidden="1" x14ac:dyDescent="0.25">
      <c r="A869" s="11">
        <v>42114</v>
      </c>
      <c r="B869" s="9" t="s">
        <v>420</v>
      </c>
      <c r="C869" s="9" t="s">
        <v>421</v>
      </c>
      <c r="D869" s="9" t="s">
        <v>422</v>
      </c>
      <c r="E869" s="9" t="s">
        <v>423</v>
      </c>
      <c r="F869" s="12">
        <v>2309909690</v>
      </c>
      <c r="G869" s="12"/>
      <c r="H869" s="9" t="s">
        <v>2643</v>
      </c>
      <c r="I869" s="10">
        <v>20760</v>
      </c>
      <c r="J869" s="10">
        <v>465090.16</v>
      </c>
      <c r="K869" s="9" t="s">
        <v>167</v>
      </c>
      <c r="L869" s="9"/>
      <c r="M869" s="9" t="s">
        <v>41</v>
      </c>
      <c r="N869" s="9" t="s">
        <v>226</v>
      </c>
      <c r="O869" s="10">
        <v>21</v>
      </c>
      <c r="P869" s="10">
        <v>30</v>
      </c>
      <c r="Q869" s="10">
        <v>30</v>
      </c>
      <c r="R869" s="9" t="s">
        <v>2644</v>
      </c>
    </row>
    <row r="870" spans="1:18" hidden="1" x14ac:dyDescent="0.25">
      <c r="A870" s="11">
        <v>42115</v>
      </c>
      <c r="B870" s="9" t="s">
        <v>252</v>
      </c>
      <c r="C870" s="9" t="s">
        <v>253</v>
      </c>
      <c r="D870" s="9" t="s">
        <v>102</v>
      </c>
      <c r="E870" s="9" t="s">
        <v>254</v>
      </c>
      <c r="F870" s="12">
        <v>2309909690</v>
      </c>
      <c r="G870" s="12"/>
      <c r="H870" s="9" t="s">
        <v>2645</v>
      </c>
      <c r="I870" s="10">
        <v>72000</v>
      </c>
      <c r="J870" s="10">
        <v>1514188.49</v>
      </c>
      <c r="K870" s="9" t="s">
        <v>48</v>
      </c>
      <c r="L870" s="9"/>
      <c r="M870" s="9" t="s">
        <v>69</v>
      </c>
      <c r="N870" s="9" t="s">
        <v>62</v>
      </c>
      <c r="O870" s="10">
        <v>21</v>
      </c>
      <c r="P870" s="10">
        <v>11</v>
      </c>
      <c r="Q870" s="10">
        <v>31</v>
      </c>
      <c r="R870" s="9" t="s">
        <v>99</v>
      </c>
    </row>
    <row r="871" spans="1:18" hidden="1" x14ac:dyDescent="0.25">
      <c r="A871" s="11">
        <v>42115</v>
      </c>
      <c r="B871" s="9" t="s">
        <v>630</v>
      </c>
      <c r="C871" s="9" t="s">
        <v>631</v>
      </c>
      <c r="D871" s="9" t="s">
        <v>632</v>
      </c>
      <c r="E871" s="9" t="s">
        <v>633</v>
      </c>
      <c r="F871" s="12">
        <v>2309903100</v>
      </c>
      <c r="G871" s="12"/>
      <c r="H871" s="9" t="s">
        <v>988</v>
      </c>
      <c r="I871" s="10">
        <v>22000</v>
      </c>
      <c r="J871" s="10">
        <v>442570.23</v>
      </c>
      <c r="K871" s="9" t="s">
        <v>635</v>
      </c>
      <c r="L871" s="9"/>
      <c r="M871" s="9" t="s">
        <v>25</v>
      </c>
      <c r="N871" s="9" t="s">
        <v>636</v>
      </c>
      <c r="O871" s="10">
        <v>21</v>
      </c>
      <c r="P871" s="10">
        <v>30</v>
      </c>
      <c r="Q871" s="10">
        <v>30</v>
      </c>
      <c r="R871" s="9" t="s">
        <v>179</v>
      </c>
    </row>
    <row r="872" spans="1:18" hidden="1" x14ac:dyDescent="0.25">
      <c r="A872" s="11">
        <v>42115</v>
      </c>
      <c r="B872" s="9" t="s">
        <v>180</v>
      </c>
      <c r="C872" s="9" t="s">
        <v>181</v>
      </c>
      <c r="D872" s="9" t="s">
        <v>182</v>
      </c>
      <c r="E872" s="9" t="s">
        <v>183</v>
      </c>
      <c r="F872" s="12">
        <v>2309903100</v>
      </c>
      <c r="G872" s="12"/>
      <c r="H872" s="9" t="s">
        <v>2646</v>
      </c>
      <c r="I872" s="10">
        <v>2000</v>
      </c>
      <c r="J872" s="10">
        <v>49651.81</v>
      </c>
      <c r="K872" s="9" t="s">
        <v>157</v>
      </c>
      <c r="L872" s="9"/>
      <c r="M872" s="9" t="s">
        <v>297</v>
      </c>
      <c r="N872" s="9" t="s">
        <v>348</v>
      </c>
      <c r="O872" s="10">
        <v>21</v>
      </c>
      <c r="P872" s="10">
        <v>30</v>
      </c>
      <c r="Q872" s="10">
        <v>30</v>
      </c>
      <c r="R872" s="9" t="s">
        <v>179</v>
      </c>
    </row>
    <row r="873" spans="1:18" hidden="1" x14ac:dyDescent="0.25">
      <c r="A873" s="11">
        <v>42115</v>
      </c>
      <c r="B873" s="9" t="s">
        <v>2028</v>
      </c>
      <c r="C873" s="9" t="s">
        <v>2029</v>
      </c>
      <c r="D873" s="9" t="s">
        <v>460</v>
      </c>
      <c r="E873" s="9" t="s">
        <v>461</v>
      </c>
      <c r="F873" s="12">
        <v>2309909690</v>
      </c>
      <c r="G873" s="12"/>
      <c r="H873" s="9" t="s">
        <v>2647</v>
      </c>
      <c r="I873" s="10">
        <v>4000</v>
      </c>
      <c r="J873" s="10">
        <v>204747.79</v>
      </c>
      <c r="K873" s="9" t="s">
        <v>167</v>
      </c>
      <c r="L873" s="9"/>
      <c r="M873" s="9" t="s">
        <v>25</v>
      </c>
      <c r="N873" s="9" t="s">
        <v>463</v>
      </c>
      <c r="O873" s="10">
        <v>21</v>
      </c>
      <c r="P873" s="10">
        <v>30</v>
      </c>
      <c r="Q873" s="10">
        <v>30</v>
      </c>
      <c r="R873" s="9" t="s">
        <v>339</v>
      </c>
    </row>
    <row r="874" spans="1:18" hidden="1" x14ac:dyDescent="0.25">
      <c r="A874" s="11">
        <v>42115</v>
      </c>
      <c r="B874" s="9" t="s">
        <v>407</v>
      </c>
      <c r="C874" s="9" t="s">
        <v>408</v>
      </c>
      <c r="D874" s="9" t="s">
        <v>409</v>
      </c>
      <c r="E874" s="9" t="s">
        <v>410</v>
      </c>
      <c r="F874" s="12">
        <v>2309909690</v>
      </c>
      <c r="G874" s="12"/>
      <c r="H874" s="9" t="s">
        <v>413</v>
      </c>
      <c r="I874" s="10">
        <v>3000</v>
      </c>
      <c r="J874" s="10">
        <v>178975.34</v>
      </c>
      <c r="K874" s="9" t="s">
        <v>167</v>
      </c>
      <c r="L874" s="9"/>
      <c r="M874" s="9" t="s">
        <v>25</v>
      </c>
      <c r="N874" s="9" t="s">
        <v>412</v>
      </c>
      <c r="O874" s="10">
        <v>21</v>
      </c>
      <c r="P874" s="10">
        <v>30</v>
      </c>
      <c r="Q874" s="10">
        <v>30</v>
      </c>
      <c r="R874" s="9" t="s">
        <v>339</v>
      </c>
    </row>
    <row r="875" spans="1:18" hidden="1" x14ac:dyDescent="0.25">
      <c r="A875" s="11">
        <v>42115</v>
      </c>
      <c r="B875" s="9" t="s">
        <v>883</v>
      </c>
      <c r="C875" s="9" t="s">
        <v>884</v>
      </c>
      <c r="D875" s="9" t="s">
        <v>617</v>
      </c>
      <c r="E875" s="9" t="s">
        <v>618</v>
      </c>
      <c r="F875" s="12">
        <v>2309909690</v>
      </c>
      <c r="G875" s="12"/>
      <c r="H875" s="9" t="s">
        <v>2648</v>
      </c>
      <c r="I875" s="10">
        <v>7000</v>
      </c>
      <c r="J875" s="10">
        <v>154849.47</v>
      </c>
      <c r="K875" s="9" t="s">
        <v>249</v>
      </c>
      <c r="L875" s="9"/>
      <c r="M875" s="9" t="s">
        <v>25</v>
      </c>
      <c r="N875" s="9" t="s">
        <v>886</v>
      </c>
      <c r="O875" s="10">
        <v>21</v>
      </c>
      <c r="P875" s="10">
        <v>30</v>
      </c>
      <c r="Q875" s="10">
        <v>30</v>
      </c>
      <c r="R875" s="9" t="s">
        <v>179</v>
      </c>
    </row>
    <row r="876" spans="1:18" x14ac:dyDescent="0.25">
      <c r="A876" s="11">
        <v>42115</v>
      </c>
      <c r="B876" s="9" t="s">
        <v>883</v>
      </c>
      <c r="C876" s="9" t="s">
        <v>884</v>
      </c>
      <c r="D876" s="9" t="s">
        <v>617</v>
      </c>
      <c r="E876" s="9" t="s">
        <v>618</v>
      </c>
      <c r="F876" s="12">
        <v>2309903100</v>
      </c>
      <c r="G876" s="12" t="s">
        <v>3458</v>
      </c>
      <c r="H876" s="9" t="s">
        <v>2649</v>
      </c>
      <c r="I876" s="10">
        <v>3000</v>
      </c>
      <c r="J876" s="10">
        <v>107743.16</v>
      </c>
      <c r="K876" s="9" t="s">
        <v>248</v>
      </c>
      <c r="L876" s="9"/>
      <c r="M876" s="9" t="s">
        <v>25</v>
      </c>
      <c r="N876" s="9" t="s">
        <v>886</v>
      </c>
      <c r="O876" s="10">
        <v>21</v>
      </c>
      <c r="P876" s="10">
        <v>30</v>
      </c>
      <c r="Q876" s="10">
        <v>30</v>
      </c>
      <c r="R876" s="9" t="s">
        <v>179</v>
      </c>
    </row>
    <row r="877" spans="1:18" hidden="1" x14ac:dyDescent="0.25">
      <c r="A877" s="11">
        <v>42115</v>
      </c>
      <c r="B877" s="9" t="s">
        <v>599</v>
      </c>
      <c r="C877" s="9" t="s">
        <v>600</v>
      </c>
      <c r="D877" s="9" t="s">
        <v>601</v>
      </c>
      <c r="E877" s="9" t="s">
        <v>602</v>
      </c>
      <c r="F877" s="12">
        <v>2309909690</v>
      </c>
      <c r="G877" s="12"/>
      <c r="H877" s="9" t="s">
        <v>2604</v>
      </c>
      <c r="I877" s="10">
        <v>10000</v>
      </c>
      <c r="J877" s="10">
        <v>311561.42</v>
      </c>
      <c r="K877" s="9" t="s">
        <v>270</v>
      </c>
      <c r="L877" s="9"/>
      <c r="M877" s="9" t="s">
        <v>207</v>
      </c>
      <c r="N877" s="9" t="s">
        <v>62</v>
      </c>
      <c r="O877" s="10">
        <v>21</v>
      </c>
      <c r="P877" s="9"/>
      <c r="Q877" s="9"/>
      <c r="R877" s="9"/>
    </row>
    <row r="878" spans="1:18" hidden="1" x14ac:dyDescent="0.25">
      <c r="A878" s="11">
        <v>42115</v>
      </c>
      <c r="B878" s="9" t="s">
        <v>2028</v>
      </c>
      <c r="C878" s="9" t="s">
        <v>2029</v>
      </c>
      <c r="D878" s="9" t="s">
        <v>460</v>
      </c>
      <c r="E878" s="9" t="s">
        <v>461</v>
      </c>
      <c r="F878" s="12">
        <v>2309909690</v>
      </c>
      <c r="G878" s="12"/>
      <c r="H878" s="9" t="s">
        <v>2650</v>
      </c>
      <c r="I878" s="10">
        <v>3000</v>
      </c>
      <c r="J878" s="10">
        <v>153560.84</v>
      </c>
      <c r="K878" s="9" t="s">
        <v>167</v>
      </c>
      <c r="L878" s="9"/>
      <c r="M878" s="9" t="s">
        <v>25</v>
      </c>
      <c r="N878" s="9" t="s">
        <v>463</v>
      </c>
      <c r="O878" s="10">
        <v>21</v>
      </c>
      <c r="P878" s="10">
        <v>30</v>
      </c>
      <c r="Q878" s="10">
        <v>30</v>
      </c>
      <c r="R878" s="9" t="s">
        <v>339</v>
      </c>
    </row>
    <row r="879" spans="1:18" hidden="1" x14ac:dyDescent="0.25">
      <c r="A879" s="11">
        <v>42116</v>
      </c>
      <c r="B879" s="9" t="s">
        <v>2651</v>
      </c>
      <c r="C879" s="9" t="s">
        <v>2652</v>
      </c>
      <c r="D879" s="9" t="s">
        <v>460</v>
      </c>
      <c r="E879" s="9" t="s">
        <v>461</v>
      </c>
      <c r="F879" s="12">
        <v>2309905100</v>
      </c>
      <c r="G879" s="12"/>
      <c r="H879" s="9" t="s">
        <v>2653</v>
      </c>
      <c r="I879" s="10">
        <v>500</v>
      </c>
      <c r="J879" s="10">
        <v>150921.10999999999</v>
      </c>
      <c r="K879" s="9" t="s">
        <v>290</v>
      </c>
      <c r="L879" s="9"/>
      <c r="M879" s="9" t="s">
        <v>25</v>
      </c>
      <c r="N879" s="9" t="s">
        <v>2654</v>
      </c>
      <c r="O879" s="10">
        <v>21</v>
      </c>
      <c r="P879" s="10">
        <v>30</v>
      </c>
      <c r="Q879" s="10">
        <v>30</v>
      </c>
      <c r="R879" s="9" t="s">
        <v>339</v>
      </c>
    </row>
    <row r="880" spans="1:18" hidden="1" x14ac:dyDescent="0.25">
      <c r="A880" s="11">
        <v>42116</v>
      </c>
      <c r="B880" s="9" t="s">
        <v>2651</v>
      </c>
      <c r="C880" s="9" t="s">
        <v>2652</v>
      </c>
      <c r="D880" s="9" t="s">
        <v>460</v>
      </c>
      <c r="E880" s="9" t="s">
        <v>461</v>
      </c>
      <c r="F880" s="12">
        <v>2309905100</v>
      </c>
      <c r="G880" s="12"/>
      <c r="H880" s="9" t="s">
        <v>2655</v>
      </c>
      <c r="I880" s="10">
        <v>350</v>
      </c>
      <c r="J880" s="10">
        <v>142678.93</v>
      </c>
      <c r="K880" s="9" t="s">
        <v>48</v>
      </c>
      <c r="L880" s="9"/>
      <c r="M880" s="9" t="s">
        <v>25</v>
      </c>
      <c r="N880" s="9" t="s">
        <v>2654</v>
      </c>
      <c r="O880" s="10">
        <v>21</v>
      </c>
      <c r="P880" s="10">
        <v>30</v>
      </c>
      <c r="Q880" s="10">
        <v>30</v>
      </c>
      <c r="R880" s="9" t="s">
        <v>339</v>
      </c>
    </row>
    <row r="881" spans="1:18" hidden="1" x14ac:dyDescent="0.25">
      <c r="A881" s="11">
        <v>42116</v>
      </c>
      <c r="B881" s="9" t="s">
        <v>2651</v>
      </c>
      <c r="C881" s="9" t="s">
        <v>2652</v>
      </c>
      <c r="D881" s="9" t="s">
        <v>460</v>
      </c>
      <c r="E881" s="9" t="s">
        <v>461</v>
      </c>
      <c r="F881" s="12">
        <v>2309904100</v>
      </c>
      <c r="G881" s="12"/>
      <c r="H881" s="9" t="s">
        <v>3187</v>
      </c>
      <c r="I881" s="10">
        <v>100</v>
      </c>
      <c r="J881" s="10">
        <v>47671.02</v>
      </c>
      <c r="K881" s="9" t="s">
        <v>167</v>
      </c>
      <c r="L881" s="9"/>
      <c r="M881" s="9" t="s">
        <v>25</v>
      </c>
      <c r="N881" s="9" t="s">
        <v>2654</v>
      </c>
      <c r="O881" s="10">
        <v>21</v>
      </c>
      <c r="P881" s="10">
        <v>30</v>
      </c>
      <c r="Q881" s="10">
        <v>30</v>
      </c>
      <c r="R881" s="9" t="s">
        <v>339</v>
      </c>
    </row>
    <row r="882" spans="1:18" hidden="1" x14ac:dyDescent="0.25">
      <c r="A882" s="11">
        <v>42116</v>
      </c>
      <c r="B882" s="9" t="s">
        <v>658</v>
      </c>
      <c r="C882" s="9" t="s">
        <v>659</v>
      </c>
      <c r="D882" s="9" t="s">
        <v>2656</v>
      </c>
      <c r="E882" s="9" t="s">
        <v>2657</v>
      </c>
      <c r="F882" s="12">
        <v>2309909690</v>
      </c>
      <c r="G882" s="12"/>
      <c r="H882" s="9" t="s">
        <v>2658</v>
      </c>
      <c r="I882" s="10">
        <v>5000</v>
      </c>
      <c r="J882" s="10">
        <v>293093.94</v>
      </c>
      <c r="K882" s="9" t="s">
        <v>345</v>
      </c>
      <c r="L882" s="9"/>
      <c r="M882" s="9" t="s">
        <v>41</v>
      </c>
      <c r="N882" s="9" t="s">
        <v>365</v>
      </c>
      <c r="O882" s="10">
        <v>21</v>
      </c>
      <c r="P882" s="10">
        <v>30</v>
      </c>
      <c r="Q882" s="10">
        <v>30</v>
      </c>
      <c r="R882" s="9" t="s">
        <v>194</v>
      </c>
    </row>
    <row r="883" spans="1:18" hidden="1" x14ac:dyDescent="0.25">
      <c r="A883" s="11">
        <v>42117</v>
      </c>
      <c r="B883" s="9" t="s">
        <v>481</v>
      </c>
      <c r="C883" s="9" t="s">
        <v>709</v>
      </c>
      <c r="D883" s="9" t="s">
        <v>483</v>
      </c>
      <c r="E883" s="9" t="s">
        <v>697</v>
      </c>
      <c r="F883" s="12">
        <v>2309909690</v>
      </c>
      <c r="G883" s="12"/>
      <c r="H883" s="9" t="s">
        <v>2659</v>
      </c>
      <c r="I883" s="10">
        <v>10000</v>
      </c>
      <c r="J883" s="10">
        <v>204634.31</v>
      </c>
      <c r="K883" s="9" t="s">
        <v>486</v>
      </c>
      <c r="L883" s="9"/>
      <c r="M883" s="9" t="s">
        <v>25</v>
      </c>
      <c r="N883" s="9" t="s">
        <v>487</v>
      </c>
      <c r="O883" s="10">
        <v>21</v>
      </c>
      <c r="P883" s="9"/>
      <c r="Q883" s="9"/>
      <c r="R883" s="9"/>
    </row>
    <row r="884" spans="1:18" hidden="1" x14ac:dyDescent="0.25">
      <c r="A884" s="11">
        <v>42117</v>
      </c>
      <c r="B884" s="9" t="s">
        <v>957</v>
      </c>
      <c r="C884" s="9" t="s">
        <v>958</v>
      </c>
      <c r="D884" s="9" t="s">
        <v>792</v>
      </c>
      <c r="E884" s="9" t="s">
        <v>793</v>
      </c>
      <c r="F884" s="12">
        <v>2309905100</v>
      </c>
      <c r="G884" s="12"/>
      <c r="H884" s="9" t="s">
        <v>2660</v>
      </c>
      <c r="I884" s="10">
        <v>11303.2</v>
      </c>
      <c r="J884" s="10">
        <v>292061.84000000003</v>
      </c>
      <c r="K884" s="9" t="s">
        <v>157</v>
      </c>
      <c r="L884" s="9"/>
      <c r="M884" s="9" t="s">
        <v>25</v>
      </c>
      <c r="N884" s="9" t="s">
        <v>960</v>
      </c>
      <c r="O884" s="10">
        <v>21</v>
      </c>
      <c r="P884" s="10">
        <v>30</v>
      </c>
      <c r="Q884" s="10">
        <v>30</v>
      </c>
      <c r="R884" s="9" t="s">
        <v>339</v>
      </c>
    </row>
    <row r="885" spans="1:18" hidden="1" x14ac:dyDescent="0.25">
      <c r="A885" s="11">
        <v>42117</v>
      </c>
      <c r="B885" s="9" t="s">
        <v>2661</v>
      </c>
      <c r="C885" s="9" t="s">
        <v>2662</v>
      </c>
      <c r="D885" s="9" t="s">
        <v>2663</v>
      </c>
      <c r="E885" s="9" t="s">
        <v>2664</v>
      </c>
      <c r="F885" s="12">
        <v>2309909690</v>
      </c>
      <c r="G885" s="12"/>
      <c r="H885" s="9" t="s">
        <v>2665</v>
      </c>
      <c r="I885" s="10">
        <v>15000</v>
      </c>
      <c r="J885" s="10">
        <v>541861.77</v>
      </c>
      <c r="K885" s="9" t="s">
        <v>157</v>
      </c>
      <c r="L885" s="9"/>
      <c r="M885" s="9" t="s">
        <v>25</v>
      </c>
      <c r="N885" s="9" t="s">
        <v>2666</v>
      </c>
      <c r="O885" s="10">
        <v>41</v>
      </c>
      <c r="P885" s="10">
        <v>30</v>
      </c>
      <c r="Q885" s="10">
        <v>30</v>
      </c>
      <c r="R885" s="9" t="s">
        <v>339</v>
      </c>
    </row>
    <row r="886" spans="1:18" hidden="1" x14ac:dyDescent="0.25">
      <c r="A886" s="11">
        <v>42117</v>
      </c>
      <c r="B886" s="9" t="s">
        <v>2667</v>
      </c>
      <c r="C886" s="9" t="s">
        <v>2668</v>
      </c>
      <c r="D886" s="9" t="s">
        <v>2669</v>
      </c>
      <c r="E886" s="9" t="s">
        <v>2670</v>
      </c>
      <c r="F886" s="12">
        <v>2309909690</v>
      </c>
      <c r="G886" s="12"/>
      <c r="H886" s="9" t="s">
        <v>2671</v>
      </c>
      <c r="I886" s="10">
        <v>48000</v>
      </c>
      <c r="J886" s="10">
        <v>793118.99</v>
      </c>
      <c r="K886" s="9"/>
      <c r="L886" s="9"/>
      <c r="M886" s="9" t="s">
        <v>25</v>
      </c>
      <c r="N886" s="9" t="s">
        <v>2672</v>
      </c>
      <c r="O886" s="10">
        <v>21</v>
      </c>
      <c r="P886" s="10">
        <v>11</v>
      </c>
      <c r="Q886" s="10">
        <v>31</v>
      </c>
      <c r="R886" s="9" t="s">
        <v>194</v>
      </c>
    </row>
    <row r="887" spans="1:18" hidden="1" x14ac:dyDescent="0.25">
      <c r="A887" s="11">
        <v>42117</v>
      </c>
      <c r="B887" s="9" t="s">
        <v>2673</v>
      </c>
      <c r="C887" s="9" t="s">
        <v>2674</v>
      </c>
      <c r="D887" s="9" t="s">
        <v>2675</v>
      </c>
      <c r="E887" s="9" t="s">
        <v>2676</v>
      </c>
      <c r="F887" s="12">
        <v>2309909690</v>
      </c>
      <c r="G887" s="12"/>
      <c r="H887" s="9" t="s">
        <v>2677</v>
      </c>
      <c r="I887" s="10">
        <v>307</v>
      </c>
      <c r="J887" s="10">
        <v>124378.91</v>
      </c>
      <c r="K887" s="9" t="s">
        <v>249</v>
      </c>
      <c r="L887" s="9"/>
      <c r="M887" s="9" t="s">
        <v>25</v>
      </c>
      <c r="N887" s="9" t="s">
        <v>2678</v>
      </c>
      <c r="O887" s="10">
        <v>21</v>
      </c>
      <c r="P887" s="10">
        <v>30</v>
      </c>
      <c r="Q887" s="10">
        <v>30</v>
      </c>
      <c r="R887" s="9" t="s">
        <v>780</v>
      </c>
    </row>
    <row r="888" spans="1:18" hidden="1" x14ac:dyDescent="0.25">
      <c r="A888" s="11">
        <v>42117</v>
      </c>
      <c r="B888" s="9" t="s">
        <v>2673</v>
      </c>
      <c r="C888" s="9" t="s">
        <v>2674</v>
      </c>
      <c r="D888" s="9" t="s">
        <v>2675</v>
      </c>
      <c r="E888" s="9" t="s">
        <v>2676</v>
      </c>
      <c r="F888" s="12">
        <v>2309909690</v>
      </c>
      <c r="G888" s="12"/>
      <c r="H888" s="9" t="s">
        <v>2679</v>
      </c>
      <c r="I888" s="10">
        <v>2340</v>
      </c>
      <c r="J888" s="10">
        <v>147336.70000000001</v>
      </c>
      <c r="K888" s="9" t="s">
        <v>249</v>
      </c>
      <c r="L888" s="9"/>
      <c r="M888" s="9" t="s">
        <v>25</v>
      </c>
      <c r="N888" s="9" t="s">
        <v>2678</v>
      </c>
      <c r="O888" s="10">
        <v>21</v>
      </c>
      <c r="P888" s="10">
        <v>30</v>
      </c>
      <c r="Q888" s="10">
        <v>30</v>
      </c>
      <c r="R888" s="9" t="s">
        <v>780</v>
      </c>
    </row>
    <row r="889" spans="1:18" hidden="1" x14ac:dyDescent="0.25">
      <c r="A889" s="11">
        <v>42117</v>
      </c>
      <c r="B889" s="9" t="s">
        <v>2673</v>
      </c>
      <c r="C889" s="9" t="s">
        <v>2674</v>
      </c>
      <c r="D889" s="9" t="s">
        <v>2675</v>
      </c>
      <c r="E889" s="9" t="s">
        <v>2676</v>
      </c>
      <c r="F889" s="12">
        <v>2309903100</v>
      </c>
      <c r="G889" s="12"/>
      <c r="H889" s="9" t="s">
        <v>2680</v>
      </c>
      <c r="I889" s="10">
        <v>480</v>
      </c>
      <c r="J889" s="10">
        <v>85389.42</v>
      </c>
      <c r="K889" s="9" t="s">
        <v>249</v>
      </c>
      <c r="L889" s="9"/>
      <c r="M889" s="9" t="s">
        <v>25</v>
      </c>
      <c r="N889" s="9" t="s">
        <v>2678</v>
      </c>
      <c r="O889" s="10">
        <v>21</v>
      </c>
      <c r="P889" s="10">
        <v>30</v>
      </c>
      <c r="Q889" s="10">
        <v>30</v>
      </c>
      <c r="R889" s="9" t="s">
        <v>780</v>
      </c>
    </row>
    <row r="890" spans="1:18" hidden="1" x14ac:dyDescent="0.25">
      <c r="A890" s="11">
        <v>42118</v>
      </c>
      <c r="B890" s="9" t="s">
        <v>509</v>
      </c>
      <c r="C890" s="9" t="s">
        <v>510</v>
      </c>
      <c r="D890" s="9" t="s">
        <v>511</v>
      </c>
      <c r="E890" s="9" t="s">
        <v>512</v>
      </c>
      <c r="F890" s="12">
        <v>2309903100</v>
      </c>
      <c r="G890" s="12"/>
      <c r="H890" s="9" t="s">
        <v>2681</v>
      </c>
      <c r="I890" s="10">
        <v>2.64</v>
      </c>
      <c r="J890" s="10">
        <v>64.89</v>
      </c>
      <c r="K890" s="9" t="s">
        <v>249</v>
      </c>
      <c r="L890" s="9"/>
      <c r="M890" s="9" t="s">
        <v>41</v>
      </c>
      <c r="N890" s="9" t="s">
        <v>365</v>
      </c>
      <c r="O890" s="10">
        <v>21</v>
      </c>
      <c r="P890" s="10">
        <v>30</v>
      </c>
      <c r="Q890" s="10">
        <v>30</v>
      </c>
      <c r="R890" s="9" t="s">
        <v>179</v>
      </c>
    </row>
    <row r="891" spans="1:18" hidden="1" x14ac:dyDescent="0.25">
      <c r="A891" s="11">
        <v>42118</v>
      </c>
      <c r="B891" s="9" t="s">
        <v>2682</v>
      </c>
      <c r="C891" s="9" t="s">
        <v>2683</v>
      </c>
      <c r="D891" s="9" t="s">
        <v>755</v>
      </c>
      <c r="E891" s="9" t="s">
        <v>756</v>
      </c>
      <c r="F891" s="12">
        <v>2309909690</v>
      </c>
      <c r="G891" s="12"/>
      <c r="H891" s="9" t="s">
        <v>2684</v>
      </c>
      <c r="I891" s="10">
        <v>15000</v>
      </c>
      <c r="J891" s="10">
        <v>455071.14</v>
      </c>
      <c r="K891" s="9" t="s">
        <v>157</v>
      </c>
      <c r="L891" s="9"/>
      <c r="M891" s="9" t="s">
        <v>25</v>
      </c>
      <c r="N891" s="9" t="s">
        <v>442</v>
      </c>
      <c r="O891" s="10">
        <v>21</v>
      </c>
      <c r="P891" s="10">
        <v>30</v>
      </c>
      <c r="Q891" s="10">
        <v>30</v>
      </c>
      <c r="R891" s="9" t="s">
        <v>179</v>
      </c>
    </row>
    <row r="892" spans="1:18" hidden="1" x14ac:dyDescent="0.25">
      <c r="A892" s="11">
        <v>42118</v>
      </c>
      <c r="B892" s="9" t="s">
        <v>2682</v>
      </c>
      <c r="C892" s="9" t="s">
        <v>2683</v>
      </c>
      <c r="D892" s="9" t="s">
        <v>755</v>
      </c>
      <c r="E892" s="9" t="s">
        <v>756</v>
      </c>
      <c r="F892" s="12">
        <v>2309909690</v>
      </c>
      <c r="G892" s="12"/>
      <c r="H892" s="9" t="s">
        <v>2685</v>
      </c>
      <c r="I892" s="10">
        <v>2500</v>
      </c>
      <c r="J892" s="10">
        <v>333718.84000000003</v>
      </c>
      <c r="K892" s="9" t="s">
        <v>290</v>
      </c>
      <c r="L892" s="9"/>
      <c r="M892" s="9" t="s">
        <v>25</v>
      </c>
      <c r="N892" s="9" t="s">
        <v>442</v>
      </c>
      <c r="O892" s="10">
        <v>21</v>
      </c>
      <c r="P892" s="10">
        <v>30</v>
      </c>
      <c r="Q892" s="10">
        <v>30</v>
      </c>
      <c r="R892" s="9" t="s">
        <v>179</v>
      </c>
    </row>
    <row r="893" spans="1:18" hidden="1" x14ac:dyDescent="0.25">
      <c r="A893" s="11">
        <v>42118</v>
      </c>
      <c r="B893" s="9" t="s">
        <v>503</v>
      </c>
      <c r="C893" s="9" t="s">
        <v>2686</v>
      </c>
      <c r="D893" s="9" t="s">
        <v>1542</v>
      </c>
      <c r="E893" s="9" t="s">
        <v>1543</v>
      </c>
      <c r="F893" s="12">
        <v>2309909690</v>
      </c>
      <c r="G893" s="12" t="s">
        <v>3462</v>
      </c>
      <c r="H893" s="9" t="s">
        <v>2687</v>
      </c>
      <c r="I893" s="10">
        <v>1000</v>
      </c>
      <c r="J893" s="10">
        <v>162612.09</v>
      </c>
      <c r="K893" s="9" t="s">
        <v>270</v>
      </c>
      <c r="L893" s="9"/>
      <c r="M893" s="9" t="s">
        <v>297</v>
      </c>
      <c r="N893" s="9" t="s">
        <v>516</v>
      </c>
      <c r="O893" s="10">
        <v>21</v>
      </c>
      <c r="P893" s="10">
        <v>30</v>
      </c>
      <c r="Q893" s="10">
        <v>30</v>
      </c>
      <c r="R893" s="9" t="s">
        <v>179</v>
      </c>
    </row>
    <row r="894" spans="1:18" hidden="1" x14ac:dyDescent="0.25">
      <c r="A894" s="11">
        <v>42118</v>
      </c>
      <c r="B894" s="9" t="s">
        <v>503</v>
      </c>
      <c r="C894" s="9" t="s">
        <v>2686</v>
      </c>
      <c r="D894" s="9" t="s">
        <v>1542</v>
      </c>
      <c r="E894" s="9" t="s">
        <v>1543</v>
      </c>
      <c r="F894" s="12">
        <v>2309909690</v>
      </c>
      <c r="G894" s="12"/>
      <c r="H894" s="9" t="s">
        <v>2688</v>
      </c>
      <c r="I894" s="10">
        <v>600</v>
      </c>
      <c r="J894" s="10">
        <v>52132.95</v>
      </c>
      <c r="K894" s="9" t="s">
        <v>167</v>
      </c>
      <c r="L894" s="9"/>
      <c r="M894" s="9" t="s">
        <v>297</v>
      </c>
      <c r="N894" s="9" t="s">
        <v>516</v>
      </c>
      <c r="O894" s="10">
        <v>21</v>
      </c>
      <c r="P894" s="10">
        <v>30</v>
      </c>
      <c r="Q894" s="10">
        <v>30</v>
      </c>
      <c r="R894" s="9" t="s">
        <v>179</v>
      </c>
    </row>
    <row r="895" spans="1:18" hidden="1" x14ac:dyDescent="0.25">
      <c r="A895" s="11">
        <v>42121</v>
      </c>
      <c r="B895" s="9" t="s">
        <v>449</v>
      </c>
      <c r="C895" s="9" t="s">
        <v>2587</v>
      </c>
      <c r="D895" s="9" t="s">
        <v>451</v>
      </c>
      <c r="E895" s="9" t="s">
        <v>452</v>
      </c>
      <c r="F895" s="12">
        <v>2309903100</v>
      </c>
      <c r="G895" s="12"/>
      <c r="H895" s="9" t="s">
        <v>2689</v>
      </c>
      <c r="I895" s="10">
        <v>600</v>
      </c>
      <c r="J895" s="10">
        <v>20194.669999999998</v>
      </c>
      <c r="K895" s="9" t="s">
        <v>249</v>
      </c>
      <c r="L895" s="9"/>
      <c r="M895" s="9" t="s">
        <v>25</v>
      </c>
      <c r="N895" s="9" t="s">
        <v>454</v>
      </c>
      <c r="O895" s="10">
        <v>21</v>
      </c>
      <c r="P895" s="10">
        <v>30</v>
      </c>
      <c r="Q895" s="10">
        <v>30</v>
      </c>
      <c r="R895" s="9" t="s">
        <v>339</v>
      </c>
    </row>
    <row r="896" spans="1:18" hidden="1" x14ac:dyDescent="0.25">
      <c r="A896" s="11">
        <v>42121</v>
      </c>
      <c r="B896" s="9" t="s">
        <v>449</v>
      </c>
      <c r="C896" s="9" t="s">
        <v>2587</v>
      </c>
      <c r="D896" s="9" t="s">
        <v>451</v>
      </c>
      <c r="E896" s="9" t="s">
        <v>452</v>
      </c>
      <c r="F896" s="12">
        <v>2309903100</v>
      </c>
      <c r="G896" s="12"/>
      <c r="H896" s="9" t="s">
        <v>2690</v>
      </c>
      <c r="I896" s="10">
        <v>2250</v>
      </c>
      <c r="J896" s="10">
        <v>73816.240000000005</v>
      </c>
      <c r="K896" s="9" t="s">
        <v>249</v>
      </c>
      <c r="L896" s="9"/>
      <c r="M896" s="9" t="s">
        <v>25</v>
      </c>
      <c r="N896" s="9" t="s">
        <v>454</v>
      </c>
      <c r="O896" s="10">
        <v>21</v>
      </c>
      <c r="P896" s="10">
        <v>30</v>
      </c>
      <c r="Q896" s="10">
        <v>30</v>
      </c>
      <c r="R896" s="9" t="s">
        <v>339</v>
      </c>
    </row>
    <row r="897" spans="1:18" hidden="1" x14ac:dyDescent="0.25">
      <c r="A897" s="11">
        <v>42121</v>
      </c>
      <c r="B897" s="9" t="s">
        <v>449</v>
      </c>
      <c r="C897" s="9" t="s">
        <v>2587</v>
      </c>
      <c r="D897" s="9" t="s">
        <v>451</v>
      </c>
      <c r="E897" s="9" t="s">
        <v>452</v>
      </c>
      <c r="F897" s="12">
        <v>2309903100</v>
      </c>
      <c r="G897" s="12"/>
      <c r="H897" s="9" t="s">
        <v>2691</v>
      </c>
      <c r="I897" s="10">
        <v>500</v>
      </c>
      <c r="J897" s="10">
        <v>15188.53</v>
      </c>
      <c r="K897" s="9" t="s">
        <v>249</v>
      </c>
      <c r="L897" s="9"/>
      <c r="M897" s="9" t="s">
        <v>25</v>
      </c>
      <c r="N897" s="9" t="s">
        <v>454</v>
      </c>
      <c r="O897" s="10">
        <v>21</v>
      </c>
      <c r="P897" s="10">
        <v>30</v>
      </c>
      <c r="Q897" s="10">
        <v>30</v>
      </c>
      <c r="R897" s="9" t="s">
        <v>2692</v>
      </c>
    </row>
    <row r="898" spans="1:18" hidden="1" x14ac:dyDescent="0.25">
      <c r="A898" s="11">
        <v>42121</v>
      </c>
      <c r="B898" s="9" t="s">
        <v>331</v>
      </c>
      <c r="C898" s="9" t="s">
        <v>332</v>
      </c>
      <c r="D898" s="9" t="s">
        <v>106</v>
      </c>
      <c r="E898" s="9" t="s">
        <v>107</v>
      </c>
      <c r="F898" s="12">
        <v>2309909690</v>
      </c>
      <c r="G898" s="12"/>
      <c r="H898" s="9" t="s">
        <v>2574</v>
      </c>
      <c r="I898" s="10">
        <v>72000</v>
      </c>
      <c r="J898" s="10">
        <v>1527608.91</v>
      </c>
      <c r="K898" s="9" t="s">
        <v>48</v>
      </c>
      <c r="L898" s="9"/>
      <c r="M898" s="9" t="s">
        <v>69</v>
      </c>
      <c r="N898" s="9" t="s">
        <v>62</v>
      </c>
      <c r="O898" s="10">
        <v>21</v>
      </c>
      <c r="P898" s="10">
        <v>11</v>
      </c>
      <c r="Q898" s="10">
        <v>31</v>
      </c>
      <c r="R898" s="9" t="s">
        <v>99</v>
      </c>
    </row>
    <row r="899" spans="1:18" hidden="1" x14ac:dyDescent="0.25">
      <c r="A899" s="11">
        <v>42121</v>
      </c>
      <c r="B899" s="9" t="s">
        <v>559</v>
      </c>
      <c r="C899" s="9" t="s">
        <v>560</v>
      </c>
      <c r="D899" s="9" t="s">
        <v>561</v>
      </c>
      <c r="E899" s="9" t="s">
        <v>2590</v>
      </c>
      <c r="F899" s="12">
        <v>2309909690</v>
      </c>
      <c r="G899" s="12"/>
      <c r="H899" s="9" t="s">
        <v>2591</v>
      </c>
      <c r="I899" s="10">
        <v>20000</v>
      </c>
      <c r="J899" s="10">
        <v>352373.84</v>
      </c>
      <c r="K899" s="9" t="s">
        <v>167</v>
      </c>
      <c r="L899" s="9"/>
      <c r="M899" s="9" t="s">
        <v>297</v>
      </c>
      <c r="N899" s="9" t="s">
        <v>564</v>
      </c>
      <c r="O899" s="10">
        <v>21</v>
      </c>
      <c r="P899" s="10">
        <v>30</v>
      </c>
      <c r="Q899" s="10">
        <v>30</v>
      </c>
      <c r="R899" s="9" t="s">
        <v>179</v>
      </c>
    </row>
    <row r="900" spans="1:18" hidden="1" x14ac:dyDescent="0.25">
      <c r="A900" s="11">
        <v>42121</v>
      </c>
      <c r="B900" s="9" t="s">
        <v>914</v>
      </c>
      <c r="C900" s="9" t="s">
        <v>915</v>
      </c>
      <c r="D900" s="9" t="s">
        <v>916</v>
      </c>
      <c r="E900" s="9" t="s">
        <v>917</v>
      </c>
      <c r="F900" s="12">
        <v>2309903100</v>
      </c>
      <c r="G900" s="12"/>
      <c r="H900" s="9" t="s">
        <v>2693</v>
      </c>
      <c r="I900" s="10">
        <v>314.89999999999998</v>
      </c>
      <c r="J900" s="10">
        <v>19148.48</v>
      </c>
      <c r="K900" s="9" t="s">
        <v>248</v>
      </c>
      <c r="L900" s="9"/>
      <c r="M900" s="9" t="s">
        <v>297</v>
      </c>
      <c r="N900" s="9" t="s">
        <v>919</v>
      </c>
      <c r="O900" s="10">
        <v>21</v>
      </c>
      <c r="P900" s="10">
        <v>30</v>
      </c>
      <c r="Q900" s="10">
        <v>30</v>
      </c>
      <c r="R900" s="9" t="s">
        <v>179</v>
      </c>
    </row>
    <row r="901" spans="1:18" hidden="1" x14ac:dyDescent="0.25">
      <c r="A901" s="11">
        <v>42121</v>
      </c>
      <c r="B901" s="9" t="s">
        <v>914</v>
      </c>
      <c r="C901" s="9" t="s">
        <v>915</v>
      </c>
      <c r="D901" s="9" t="s">
        <v>916</v>
      </c>
      <c r="E901" s="9" t="s">
        <v>917</v>
      </c>
      <c r="F901" s="12">
        <v>2309909690</v>
      </c>
      <c r="G901" s="12"/>
      <c r="H901" s="9" t="s">
        <v>2694</v>
      </c>
      <c r="I901" s="10">
        <v>165.51</v>
      </c>
      <c r="J901" s="10">
        <v>44337.86</v>
      </c>
      <c r="K901" s="9" t="s">
        <v>248</v>
      </c>
      <c r="L901" s="9"/>
      <c r="M901" s="9" t="s">
        <v>297</v>
      </c>
      <c r="N901" s="9" t="s">
        <v>919</v>
      </c>
      <c r="O901" s="10">
        <v>21</v>
      </c>
      <c r="P901" s="10">
        <v>30</v>
      </c>
      <c r="Q901" s="10">
        <v>30</v>
      </c>
      <c r="R901" s="9" t="s">
        <v>179</v>
      </c>
    </row>
    <row r="902" spans="1:18" hidden="1" x14ac:dyDescent="0.25">
      <c r="A902" s="11">
        <v>42121</v>
      </c>
      <c r="B902" s="9" t="s">
        <v>830</v>
      </c>
      <c r="C902" s="9" t="s">
        <v>831</v>
      </c>
      <c r="D902" s="9" t="s">
        <v>832</v>
      </c>
      <c r="E902" s="9" t="s">
        <v>833</v>
      </c>
      <c r="F902" s="12">
        <v>2309904100</v>
      </c>
      <c r="G902" s="12"/>
      <c r="H902" s="9" t="s">
        <v>3188</v>
      </c>
      <c r="I902" s="10">
        <v>975</v>
      </c>
      <c r="J902" s="10">
        <v>17576.41</v>
      </c>
      <c r="K902" s="9" t="s">
        <v>270</v>
      </c>
      <c r="L902" s="9"/>
      <c r="M902" s="9" t="s">
        <v>25</v>
      </c>
      <c r="N902" s="9" t="s">
        <v>3189</v>
      </c>
      <c r="O902" s="10">
        <v>21</v>
      </c>
      <c r="P902" s="10">
        <v>30</v>
      </c>
      <c r="Q902" s="10">
        <v>30</v>
      </c>
      <c r="R902" s="9" t="s">
        <v>339</v>
      </c>
    </row>
    <row r="903" spans="1:18" hidden="1" x14ac:dyDescent="0.25">
      <c r="A903" s="11">
        <v>42121</v>
      </c>
      <c r="B903" s="9" t="s">
        <v>810</v>
      </c>
      <c r="C903" s="9" t="s">
        <v>811</v>
      </c>
      <c r="D903" s="9" t="s">
        <v>2592</v>
      </c>
      <c r="E903" s="9" t="s">
        <v>2593</v>
      </c>
      <c r="F903" s="12">
        <v>2309909690</v>
      </c>
      <c r="G903" s="12"/>
      <c r="H903" s="9" t="s">
        <v>812</v>
      </c>
      <c r="I903" s="10">
        <v>20000</v>
      </c>
      <c r="J903" s="10">
        <v>352373.84</v>
      </c>
      <c r="K903" s="9" t="s">
        <v>167</v>
      </c>
      <c r="L903" s="9"/>
      <c r="M903" s="9" t="s">
        <v>297</v>
      </c>
      <c r="N903" s="9" t="s">
        <v>813</v>
      </c>
      <c r="O903" s="10">
        <v>21</v>
      </c>
      <c r="P903" s="10">
        <v>30</v>
      </c>
      <c r="Q903" s="10">
        <v>30</v>
      </c>
      <c r="R903" s="9" t="s">
        <v>179</v>
      </c>
    </row>
    <row r="904" spans="1:18" hidden="1" x14ac:dyDescent="0.25">
      <c r="A904" s="11">
        <v>42121</v>
      </c>
      <c r="B904" s="9" t="s">
        <v>810</v>
      </c>
      <c r="C904" s="9" t="s">
        <v>2522</v>
      </c>
      <c r="D904" s="9" t="s">
        <v>2592</v>
      </c>
      <c r="E904" s="9" t="s">
        <v>2593</v>
      </c>
      <c r="F904" s="12">
        <v>2309909690</v>
      </c>
      <c r="G904" s="12"/>
      <c r="H904" s="9" t="s">
        <v>812</v>
      </c>
      <c r="I904" s="10">
        <v>20000</v>
      </c>
      <c r="J904" s="10">
        <v>352373.84</v>
      </c>
      <c r="K904" s="9" t="s">
        <v>167</v>
      </c>
      <c r="L904" s="9"/>
      <c r="M904" s="9" t="s">
        <v>297</v>
      </c>
      <c r="N904" s="9" t="s">
        <v>813</v>
      </c>
      <c r="O904" s="10">
        <v>21</v>
      </c>
      <c r="P904" s="10">
        <v>30</v>
      </c>
      <c r="Q904" s="10">
        <v>30</v>
      </c>
      <c r="R904" s="9" t="s">
        <v>179</v>
      </c>
    </row>
    <row r="905" spans="1:18" hidden="1" x14ac:dyDescent="0.25">
      <c r="A905" s="11">
        <v>42121</v>
      </c>
      <c r="B905" s="9" t="s">
        <v>376</v>
      </c>
      <c r="C905" s="9" t="s">
        <v>377</v>
      </c>
      <c r="D905" s="9" t="s">
        <v>378</v>
      </c>
      <c r="E905" s="9" t="s">
        <v>379</v>
      </c>
      <c r="F905" s="12">
        <v>2309909690</v>
      </c>
      <c r="G905" s="12"/>
      <c r="H905" s="9" t="s">
        <v>2695</v>
      </c>
      <c r="I905" s="10">
        <v>64000</v>
      </c>
      <c r="J905" s="10">
        <v>1178261.54</v>
      </c>
      <c r="K905" s="9" t="s">
        <v>201</v>
      </c>
      <c r="L905" s="9"/>
      <c r="M905" s="9" t="s">
        <v>49</v>
      </c>
      <c r="N905" s="9" t="s">
        <v>381</v>
      </c>
      <c r="O905" s="10">
        <v>21</v>
      </c>
      <c r="P905" s="10">
        <v>11</v>
      </c>
      <c r="Q905" s="10">
        <v>31</v>
      </c>
      <c r="R905" s="9" t="s">
        <v>339</v>
      </c>
    </row>
    <row r="906" spans="1:18" hidden="1" x14ac:dyDescent="0.25">
      <c r="A906" s="11">
        <v>42121</v>
      </c>
      <c r="B906" s="9" t="s">
        <v>929</v>
      </c>
      <c r="C906" s="9" t="s">
        <v>930</v>
      </c>
      <c r="D906" s="9" t="s">
        <v>931</v>
      </c>
      <c r="E906" s="9" t="s">
        <v>2696</v>
      </c>
      <c r="F906" s="12">
        <v>2309909690</v>
      </c>
      <c r="G906" s="12"/>
      <c r="H906" s="9" t="s">
        <v>2697</v>
      </c>
      <c r="I906" s="10">
        <v>5000</v>
      </c>
      <c r="J906" s="10">
        <v>163793.07999999999</v>
      </c>
      <c r="K906" s="9" t="s">
        <v>310</v>
      </c>
      <c r="L906" s="9"/>
      <c r="M906" s="9" t="s">
        <v>25</v>
      </c>
      <c r="N906" s="9" t="s">
        <v>934</v>
      </c>
      <c r="O906" s="10">
        <v>21</v>
      </c>
      <c r="P906" s="10">
        <v>30</v>
      </c>
      <c r="Q906" s="10">
        <v>30</v>
      </c>
      <c r="R906" s="9" t="s">
        <v>179</v>
      </c>
    </row>
    <row r="907" spans="1:18" hidden="1" x14ac:dyDescent="0.25">
      <c r="A907" s="11">
        <v>42122</v>
      </c>
      <c r="B907" s="9" t="s">
        <v>227</v>
      </c>
      <c r="C907" s="9" t="s">
        <v>228</v>
      </c>
      <c r="D907" s="9" t="s">
        <v>445</v>
      </c>
      <c r="E907" s="9" t="s">
        <v>446</v>
      </c>
      <c r="F907" s="12">
        <v>2309903100</v>
      </c>
      <c r="G907" s="12"/>
      <c r="H907" s="9" t="s">
        <v>2698</v>
      </c>
      <c r="I907" s="10">
        <v>2100</v>
      </c>
      <c r="J907" s="10">
        <v>58193.5</v>
      </c>
      <c r="K907" s="9" t="s">
        <v>157</v>
      </c>
      <c r="L907" s="9"/>
      <c r="M907" s="9" t="s">
        <v>25</v>
      </c>
      <c r="N907" s="9" t="s">
        <v>232</v>
      </c>
      <c r="O907" s="10">
        <v>41</v>
      </c>
      <c r="P907" s="10">
        <v>30</v>
      </c>
      <c r="Q907" s="10">
        <v>30</v>
      </c>
      <c r="R907" s="9" t="s">
        <v>34</v>
      </c>
    </row>
    <row r="908" spans="1:18" hidden="1" x14ac:dyDescent="0.25">
      <c r="A908" s="11">
        <v>42122</v>
      </c>
      <c r="B908" s="9" t="s">
        <v>227</v>
      </c>
      <c r="C908" s="9" t="s">
        <v>228</v>
      </c>
      <c r="D908" s="9" t="s">
        <v>229</v>
      </c>
      <c r="E908" s="9" t="s">
        <v>230</v>
      </c>
      <c r="F908" s="12">
        <v>2309903100</v>
      </c>
      <c r="G908" s="12"/>
      <c r="H908" s="9" t="s">
        <v>2699</v>
      </c>
      <c r="I908" s="10">
        <v>11900</v>
      </c>
      <c r="J908" s="10">
        <v>339994.38</v>
      </c>
      <c r="K908" s="9" t="s">
        <v>157</v>
      </c>
      <c r="L908" s="9"/>
      <c r="M908" s="9" t="s">
        <v>25</v>
      </c>
      <c r="N908" s="9" t="s">
        <v>232</v>
      </c>
      <c r="O908" s="10">
        <v>41</v>
      </c>
      <c r="P908" s="10">
        <v>30</v>
      </c>
      <c r="Q908" s="10">
        <v>30</v>
      </c>
      <c r="R908" s="9" t="s">
        <v>34</v>
      </c>
    </row>
    <row r="909" spans="1:18" hidden="1" x14ac:dyDescent="0.25">
      <c r="A909" s="11">
        <v>42122</v>
      </c>
      <c r="B909" s="9" t="s">
        <v>227</v>
      </c>
      <c r="C909" s="9" t="s">
        <v>228</v>
      </c>
      <c r="D909" s="9" t="s">
        <v>229</v>
      </c>
      <c r="E909" s="9" t="s">
        <v>230</v>
      </c>
      <c r="F909" s="12">
        <v>2309909690</v>
      </c>
      <c r="G909" s="12"/>
      <c r="H909" s="9" t="s">
        <v>2700</v>
      </c>
      <c r="I909" s="10">
        <v>500</v>
      </c>
      <c r="J909" s="10">
        <v>20641.919999999998</v>
      </c>
      <c r="K909" s="9" t="s">
        <v>157</v>
      </c>
      <c r="L909" s="9"/>
      <c r="M909" s="9" t="s">
        <v>25</v>
      </c>
      <c r="N909" s="9" t="s">
        <v>232</v>
      </c>
      <c r="O909" s="10">
        <v>41</v>
      </c>
      <c r="P909" s="10">
        <v>30</v>
      </c>
      <c r="Q909" s="10">
        <v>30</v>
      </c>
      <c r="R909" s="9" t="s">
        <v>208</v>
      </c>
    </row>
    <row r="910" spans="1:18" hidden="1" x14ac:dyDescent="0.25">
      <c r="A910" s="11">
        <v>42122</v>
      </c>
      <c r="B910" s="9" t="s">
        <v>265</v>
      </c>
      <c r="C910" s="9" t="s">
        <v>266</v>
      </c>
      <c r="D910" s="9" t="s">
        <v>267</v>
      </c>
      <c r="E910" s="9" t="s">
        <v>268</v>
      </c>
      <c r="F910" s="12">
        <v>2309903100</v>
      </c>
      <c r="G910" s="12"/>
      <c r="H910" s="9" t="s">
        <v>2701</v>
      </c>
      <c r="I910" s="10">
        <v>1000</v>
      </c>
      <c r="J910" s="10">
        <v>22714.85</v>
      </c>
      <c r="K910" s="9" t="s">
        <v>270</v>
      </c>
      <c r="L910" s="9"/>
      <c r="M910" s="9" t="s">
        <v>271</v>
      </c>
      <c r="N910" s="9" t="s">
        <v>675</v>
      </c>
      <c r="O910" s="10">
        <v>21</v>
      </c>
      <c r="P910" s="10">
        <v>30</v>
      </c>
      <c r="Q910" s="10">
        <v>30</v>
      </c>
      <c r="R910" s="9" t="s">
        <v>382</v>
      </c>
    </row>
    <row r="911" spans="1:18" hidden="1" x14ac:dyDescent="0.25">
      <c r="A911" s="11">
        <v>42122</v>
      </c>
      <c r="B911" s="9" t="s">
        <v>585</v>
      </c>
      <c r="C911" s="9" t="s">
        <v>586</v>
      </c>
      <c r="D911" s="9" t="s">
        <v>45</v>
      </c>
      <c r="E911" s="9" t="s">
        <v>46</v>
      </c>
      <c r="F911" s="12">
        <v>2309909690</v>
      </c>
      <c r="G911" s="12"/>
      <c r="H911" s="9" t="s">
        <v>2702</v>
      </c>
      <c r="I911" s="10">
        <v>3000</v>
      </c>
      <c r="J911" s="10">
        <v>348666.24</v>
      </c>
      <c r="K911" s="9" t="s">
        <v>157</v>
      </c>
      <c r="L911" s="9"/>
      <c r="M911" s="9" t="s">
        <v>207</v>
      </c>
      <c r="N911" s="9" t="s">
        <v>226</v>
      </c>
      <c r="O911" s="10">
        <v>21</v>
      </c>
      <c r="P911" s="10">
        <v>30</v>
      </c>
      <c r="Q911" s="10">
        <v>30</v>
      </c>
      <c r="R911" s="9" t="s">
        <v>179</v>
      </c>
    </row>
    <row r="912" spans="1:18" hidden="1" x14ac:dyDescent="0.25">
      <c r="A912" s="11">
        <v>42122</v>
      </c>
      <c r="B912" s="9" t="s">
        <v>327</v>
      </c>
      <c r="C912" s="9" t="s">
        <v>328</v>
      </c>
      <c r="D912" s="9" t="s">
        <v>323</v>
      </c>
      <c r="E912" s="9" t="s">
        <v>324</v>
      </c>
      <c r="F912" s="12">
        <v>2309909690</v>
      </c>
      <c r="G912" s="12"/>
      <c r="H912" s="9" t="s">
        <v>2703</v>
      </c>
      <c r="I912" s="10">
        <v>486</v>
      </c>
      <c r="J912" s="10">
        <v>992090.31</v>
      </c>
      <c r="K912" s="9" t="s">
        <v>249</v>
      </c>
      <c r="L912" s="9"/>
      <c r="M912" s="9" t="s">
        <v>271</v>
      </c>
      <c r="N912" s="9" t="s">
        <v>326</v>
      </c>
      <c r="O912" s="10">
        <v>21</v>
      </c>
      <c r="P912" s="10">
        <v>30</v>
      </c>
      <c r="Q912" s="10">
        <v>30</v>
      </c>
      <c r="R912" s="9" t="s">
        <v>179</v>
      </c>
    </row>
    <row r="913" spans="1:18" hidden="1" x14ac:dyDescent="0.25">
      <c r="A913" s="11">
        <v>42122</v>
      </c>
      <c r="B913" s="9" t="s">
        <v>327</v>
      </c>
      <c r="C913" s="9" t="s">
        <v>328</v>
      </c>
      <c r="D913" s="9" t="s">
        <v>323</v>
      </c>
      <c r="E913" s="9" t="s">
        <v>324</v>
      </c>
      <c r="F913" s="12">
        <v>2309903100</v>
      </c>
      <c r="G913" s="12"/>
      <c r="H913" s="9" t="s">
        <v>2704</v>
      </c>
      <c r="I913" s="10">
        <v>6420</v>
      </c>
      <c r="J913" s="10">
        <v>182641.44</v>
      </c>
      <c r="K913" s="9" t="s">
        <v>249</v>
      </c>
      <c r="L913" s="9"/>
      <c r="M913" s="9" t="s">
        <v>271</v>
      </c>
      <c r="N913" s="9" t="s">
        <v>326</v>
      </c>
      <c r="O913" s="10">
        <v>21</v>
      </c>
      <c r="P913" s="10">
        <v>30</v>
      </c>
      <c r="Q913" s="10">
        <v>30</v>
      </c>
      <c r="R913" s="9" t="s">
        <v>179</v>
      </c>
    </row>
    <row r="914" spans="1:18" hidden="1" x14ac:dyDescent="0.25">
      <c r="A914" s="11">
        <v>42122</v>
      </c>
      <c r="B914" s="9" t="s">
        <v>311</v>
      </c>
      <c r="C914" s="9" t="s">
        <v>312</v>
      </c>
      <c r="D914" s="9" t="s">
        <v>313</v>
      </c>
      <c r="E914" s="9" t="s">
        <v>314</v>
      </c>
      <c r="F914" s="12">
        <v>2309909690</v>
      </c>
      <c r="G914" s="12"/>
      <c r="H914" s="9" t="s">
        <v>2705</v>
      </c>
      <c r="I914" s="10">
        <v>2000</v>
      </c>
      <c r="J914" s="10">
        <v>54517.82</v>
      </c>
      <c r="K914" s="9" t="s">
        <v>248</v>
      </c>
      <c r="L914" s="9"/>
      <c r="M914" s="9" t="s">
        <v>25</v>
      </c>
      <c r="N914" s="9" t="s">
        <v>316</v>
      </c>
      <c r="O914" s="10">
        <v>21</v>
      </c>
      <c r="P914" s="10">
        <v>30</v>
      </c>
      <c r="Q914" s="10">
        <v>30</v>
      </c>
      <c r="R914" s="9" t="s">
        <v>194</v>
      </c>
    </row>
    <row r="915" spans="1:18" hidden="1" x14ac:dyDescent="0.25">
      <c r="A915" s="11">
        <v>42122</v>
      </c>
      <c r="B915" s="9" t="s">
        <v>3190</v>
      </c>
      <c r="C915" s="9" t="s">
        <v>3191</v>
      </c>
      <c r="D915" s="9" t="s">
        <v>82</v>
      </c>
      <c r="E915" s="9" t="s">
        <v>83</v>
      </c>
      <c r="F915" s="12">
        <v>2309904100</v>
      </c>
      <c r="G915" s="12"/>
      <c r="H915" s="9" t="s">
        <v>3192</v>
      </c>
      <c r="I915" s="10">
        <v>9000</v>
      </c>
      <c r="J915" s="10">
        <v>3920054.6</v>
      </c>
      <c r="K915" s="9" t="s">
        <v>73</v>
      </c>
      <c r="L915" s="9"/>
      <c r="M915" s="9" t="s">
        <v>118</v>
      </c>
      <c r="N915" s="9" t="s">
        <v>3193</v>
      </c>
      <c r="O915" s="10">
        <v>21</v>
      </c>
      <c r="P915" s="10">
        <v>30</v>
      </c>
      <c r="Q915" s="10">
        <v>30</v>
      </c>
      <c r="R915" s="9" t="s">
        <v>208</v>
      </c>
    </row>
    <row r="916" spans="1:18" hidden="1" x14ac:dyDescent="0.25">
      <c r="A916" s="11">
        <v>42122</v>
      </c>
      <c r="B916" s="9" t="s">
        <v>195</v>
      </c>
      <c r="C916" s="9" t="s">
        <v>196</v>
      </c>
      <c r="D916" s="9" t="s">
        <v>82</v>
      </c>
      <c r="E916" s="9" t="s">
        <v>83</v>
      </c>
      <c r="F916" s="12">
        <v>2309909690</v>
      </c>
      <c r="G916" s="12"/>
      <c r="H916" s="9" t="s">
        <v>2608</v>
      </c>
      <c r="I916" s="10">
        <v>72000</v>
      </c>
      <c r="J916" s="10">
        <v>1558018.36</v>
      </c>
      <c r="K916" s="9" t="s">
        <v>48</v>
      </c>
      <c r="L916" s="9"/>
      <c r="M916" s="9" t="s">
        <v>69</v>
      </c>
      <c r="N916" s="9" t="s">
        <v>85</v>
      </c>
      <c r="O916" s="10">
        <v>21</v>
      </c>
      <c r="P916" s="10">
        <v>11</v>
      </c>
      <c r="Q916" s="10">
        <v>31</v>
      </c>
      <c r="R916" s="9" t="s">
        <v>74</v>
      </c>
    </row>
    <row r="917" spans="1:18" hidden="1" x14ac:dyDescent="0.25">
      <c r="A917" s="11">
        <v>42122</v>
      </c>
      <c r="B917" s="9" t="s">
        <v>509</v>
      </c>
      <c r="C917" s="9" t="s">
        <v>510</v>
      </c>
      <c r="D917" s="9" t="s">
        <v>511</v>
      </c>
      <c r="E917" s="9" t="s">
        <v>512</v>
      </c>
      <c r="F917" s="12">
        <v>2309904100</v>
      </c>
      <c r="G917" s="12"/>
      <c r="H917" s="9" t="s">
        <v>3194</v>
      </c>
      <c r="I917" s="10">
        <v>4905.5240000000003</v>
      </c>
      <c r="J917" s="10">
        <v>173152.99</v>
      </c>
      <c r="K917" s="9" t="s">
        <v>249</v>
      </c>
      <c r="L917" s="9"/>
      <c r="M917" s="9" t="s">
        <v>41</v>
      </c>
      <c r="N917" s="9" t="s">
        <v>365</v>
      </c>
      <c r="O917" s="10">
        <v>21</v>
      </c>
      <c r="P917" s="10">
        <v>30</v>
      </c>
      <c r="Q917" s="10">
        <v>30</v>
      </c>
      <c r="R917" s="9" t="s">
        <v>179</v>
      </c>
    </row>
    <row r="918" spans="1:18" hidden="1" x14ac:dyDescent="0.25">
      <c r="A918" s="11">
        <v>42122</v>
      </c>
      <c r="B918" s="9" t="s">
        <v>350</v>
      </c>
      <c r="C918" s="9" t="s">
        <v>2706</v>
      </c>
      <c r="D918" s="9" t="s">
        <v>352</v>
      </c>
      <c r="E918" s="9" t="s">
        <v>353</v>
      </c>
      <c r="F918" s="12">
        <v>2309909690</v>
      </c>
      <c r="G918" s="12"/>
      <c r="H918" s="9" t="s">
        <v>2707</v>
      </c>
      <c r="I918" s="10">
        <v>15000</v>
      </c>
      <c r="J918" s="10">
        <v>457206.26</v>
      </c>
      <c r="K918" s="9" t="s">
        <v>167</v>
      </c>
      <c r="L918" s="9"/>
      <c r="M918" s="9" t="s">
        <v>25</v>
      </c>
      <c r="N918" s="9" t="s">
        <v>356</v>
      </c>
      <c r="O918" s="10">
        <v>21</v>
      </c>
      <c r="P918" s="10">
        <v>30</v>
      </c>
      <c r="Q918" s="10">
        <v>30</v>
      </c>
      <c r="R918" s="9" t="s">
        <v>339</v>
      </c>
    </row>
    <row r="919" spans="1:18" hidden="1" x14ac:dyDescent="0.25">
      <c r="A919" s="11">
        <v>42122</v>
      </c>
      <c r="B919" s="9" t="s">
        <v>350</v>
      </c>
      <c r="C919" s="9" t="s">
        <v>2706</v>
      </c>
      <c r="D919" s="9" t="s">
        <v>352</v>
      </c>
      <c r="E919" s="9" t="s">
        <v>353</v>
      </c>
      <c r="F919" s="12">
        <v>2309909690</v>
      </c>
      <c r="G919" s="12"/>
      <c r="H919" s="9" t="s">
        <v>2708</v>
      </c>
      <c r="I919" s="10">
        <v>6300</v>
      </c>
      <c r="J919" s="10">
        <v>224811.66</v>
      </c>
      <c r="K919" s="9" t="s">
        <v>355</v>
      </c>
      <c r="L919" s="9"/>
      <c r="M919" s="9" t="s">
        <v>25</v>
      </c>
      <c r="N919" s="9" t="s">
        <v>356</v>
      </c>
      <c r="O919" s="10">
        <v>21</v>
      </c>
      <c r="P919" s="10">
        <v>30</v>
      </c>
      <c r="Q919" s="10">
        <v>30</v>
      </c>
      <c r="R919" s="9" t="s">
        <v>339</v>
      </c>
    </row>
    <row r="920" spans="1:18" hidden="1" x14ac:dyDescent="0.25">
      <c r="A920" s="11">
        <v>42122</v>
      </c>
      <c r="B920" s="9" t="s">
        <v>717</v>
      </c>
      <c r="C920" s="9" t="s">
        <v>718</v>
      </c>
      <c r="D920" s="9" t="s">
        <v>561</v>
      </c>
      <c r="E920" s="9" t="s">
        <v>2590</v>
      </c>
      <c r="F920" s="12">
        <v>2309909690</v>
      </c>
      <c r="G920" s="12"/>
      <c r="H920" s="9" t="s">
        <v>2709</v>
      </c>
      <c r="I920" s="10">
        <v>13500</v>
      </c>
      <c r="J920" s="10">
        <v>381376.93</v>
      </c>
      <c r="K920" s="9" t="s">
        <v>270</v>
      </c>
      <c r="L920" s="9"/>
      <c r="M920" s="9" t="s">
        <v>297</v>
      </c>
      <c r="N920" s="9" t="s">
        <v>720</v>
      </c>
      <c r="O920" s="10">
        <v>21</v>
      </c>
      <c r="P920" s="10">
        <v>30</v>
      </c>
      <c r="Q920" s="10">
        <v>30</v>
      </c>
      <c r="R920" s="9" t="s">
        <v>179</v>
      </c>
    </row>
    <row r="921" spans="1:18" hidden="1" x14ac:dyDescent="0.25">
      <c r="A921" s="11">
        <v>42122</v>
      </c>
      <c r="B921" s="9" t="s">
        <v>2710</v>
      </c>
      <c r="C921" s="9" t="s">
        <v>2711</v>
      </c>
      <c r="D921" s="9" t="s">
        <v>755</v>
      </c>
      <c r="E921" s="9" t="s">
        <v>756</v>
      </c>
      <c r="F921" s="12">
        <v>2309909690</v>
      </c>
      <c r="G921" s="12"/>
      <c r="H921" s="9" t="s">
        <v>2712</v>
      </c>
      <c r="I921" s="10">
        <v>2000</v>
      </c>
      <c r="J921" s="10">
        <v>237895.94</v>
      </c>
      <c r="K921" s="9" t="s">
        <v>310</v>
      </c>
      <c r="L921" s="9"/>
      <c r="M921" s="9" t="s">
        <v>25</v>
      </c>
      <c r="N921" s="9" t="s">
        <v>818</v>
      </c>
      <c r="O921" s="10">
        <v>21</v>
      </c>
      <c r="P921" s="10">
        <v>30</v>
      </c>
      <c r="Q921" s="10">
        <v>30</v>
      </c>
      <c r="R921" s="9" t="s">
        <v>179</v>
      </c>
    </row>
    <row r="922" spans="1:18" hidden="1" x14ac:dyDescent="0.25">
      <c r="A922" s="11">
        <v>42122</v>
      </c>
      <c r="B922" s="9" t="s">
        <v>2713</v>
      </c>
      <c r="C922" s="9" t="s">
        <v>2714</v>
      </c>
      <c r="D922" s="9" t="s">
        <v>554</v>
      </c>
      <c r="E922" s="9" t="s">
        <v>2715</v>
      </c>
      <c r="F922" s="12">
        <v>2309909690</v>
      </c>
      <c r="G922" s="12"/>
      <c r="H922" s="9" t="s">
        <v>2716</v>
      </c>
      <c r="I922" s="10">
        <v>19000</v>
      </c>
      <c r="J922" s="10">
        <v>517919.28</v>
      </c>
      <c r="K922" s="9" t="s">
        <v>533</v>
      </c>
      <c r="L922" s="9"/>
      <c r="M922" s="9" t="s">
        <v>25</v>
      </c>
      <c r="N922" s="9" t="s">
        <v>557</v>
      </c>
      <c r="O922" s="10">
        <v>21</v>
      </c>
      <c r="P922" s="10">
        <v>30</v>
      </c>
      <c r="Q922" s="10">
        <v>30</v>
      </c>
      <c r="R922" s="9" t="s">
        <v>208</v>
      </c>
    </row>
    <row r="923" spans="1:18" hidden="1" x14ac:dyDescent="0.25">
      <c r="A923" s="11">
        <v>42122</v>
      </c>
      <c r="B923" s="9" t="s">
        <v>369</v>
      </c>
      <c r="C923" s="9" t="s">
        <v>370</v>
      </c>
      <c r="D923" s="9" t="s">
        <v>736</v>
      </c>
      <c r="E923" s="9" t="s">
        <v>737</v>
      </c>
      <c r="F923" s="12">
        <v>2309909690</v>
      </c>
      <c r="G923" s="12"/>
      <c r="H923" s="9" t="s">
        <v>2717</v>
      </c>
      <c r="I923" s="10">
        <v>11000</v>
      </c>
      <c r="J923" s="10">
        <v>431508.54</v>
      </c>
      <c r="K923" s="9" t="s">
        <v>290</v>
      </c>
      <c r="L923" s="9"/>
      <c r="M923" s="9" t="s">
        <v>25</v>
      </c>
      <c r="N923" s="9" t="s">
        <v>374</v>
      </c>
      <c r="O923" s="10">
        <v>21</v>
      </c>
      <c r="P923" s="10">
        <v>30</v>
      </c>
      <c r="Q923" s="10">
        <v>30</v>
      </c>
      <c r="R923" s="9" t="s">
        <v>179</v>
      </c>
    </row>
    <row r="924" spans="1:18" hidden="1" x14ac:dyDescent="0.25">
      <c r="A924" s="11">
        <v>42123</v>
      </c>
      <c r="B924" s="9" t="s">
        <v>936</v>
      </c>
      <c r="C924" s="9" t="s">
        <v>937</v>
      </c>
      <c r="D924" s="9" t="s">
        <v>601</v>
      </c>
      <c r="E924" s="9" t="s">
        <v>938</v>
      </c>
      <c r="F924" s="12">
        <v>2309909690</v>
      </c>
      <c r="G924" s="12"/>
      <c r="H924" s="9" t="s">
        <v>2718</v>
      </c>
      <c r="I924" s="10">
        <v>1000</v>
      </c>
      <c r="J924" s="10">
        <v>22262.41</v>
      </c>
      <c r="K924" s="9" t="s">
        <v>248</v>
      </c>
      <c r="L924" s="9"/>
      <c r="M924" s="9" t="s">
        <v>207</v>
      </c>
      <c r="N924" s="9" t="s">
        <v>62</v>
      </c>
      <c r="O924" s="10">
        <v>21</v>
      </c>
      <c r="P924" s="9"/>
      <c r="Q924" s="9"/>
      <c r="R924" s="9"/>
    </row>
    <row r="925" spans="1:18" hidden="1" x14ac:dyDescent="0.25">
      <c r="A925" s="11">
        <v>42123</v>
      </c>
      <c r="B925" s="9" t="s">
        <v>431</v>
      </c>
      <c r="C925" s="9" t="s">
        <v>432</v>
      </c>
      <c r="D925" s="9" t="s">
        <v>433</v>
      </c>
      <c r="E925" s="9" t="s">
        <v>2719</v>
      </c>
      <c r="F925" s="12">
        <v>2309909690</v>
      </c>
      <c r="G925" s="12"/>
      <c r="H925" s="9" t="s">
        <v>2720</v>
      </c>
      <c r="I925" s="10">
        <v>20015</v>
      </c>
      <c r="J925" s="10">
        <v>769836.42</v>
      </c>
      <c r="K925" s="9" t="s">
        <v>249</v>
      </c>
      <c r="L925" s="9"/>
      <c r="M925" s="9" t="s">
        <v>297</v>
      </c>
      <c r="N925" s="9" t="s">
        <v>436</v>
      </c>
      <c r="O925" s="10">
        <v>21</v>
      </c>
      <c r="P925" s="10">
        <v>30</v>
      </c>
      <c r="Q925" s="10">
        <v>30</v>
      </c>
      <c r="R925" s="9" t="s">
        <v>194</v>
      </c>
    </row>
    <row r="926" spans="1:18" hidden="1" x14ac:dyDescent="0.25">
      <c r="A926" s="11">
        <v>42123</v>
      </c>
      <c r="B926" s="9" t="s">
        <v>936</v>
      </c>
      <c r="C926" s="9" t="s">
        <v>937</v>
      </c>
      <c r="D926" s="9" t="s">
        <v>601</v>
      </c>
      <c r="E926" s="9" t="s">
        <v>938</v>
      </c>
      <c r="F926" s="12">
        <v>2309909690</v>
      </c>
      <c r="G926" s="12"/>
      <c r="H926" s="9" t="s">
        <v>2721</v>
      </c>
      <c r="I926" s="10">
        <v>20700</v>
      </c>
      <c r="J926" s="10">
        <v>516933.07</v>
      </c>
      <c r="K926" s="9" t="s">
        <v>1089</v>
      </c>
      <c r="L926" s="9"/>
      <c r="M926" s="9" t="s">
        <v>207</v>
      </c>
      <c r="N926" s="9" t="s">
        <v>62</v>
      </c>
      <c r="O926" s="10">
        <v>21</v>
      </c>
      <c r="P926" s="9"/>
      <c r="Q926" s="9"/>
      <c r="R926" s="9"/>
    </row>
    <row r="927" spans="1:18" hidden="1" x14ac:dyDescent="0.25">
      <c r="A927" s="11">
        <v>42123</v>
      </c>
      <c r="B927" s="9" t="s">
        <v>1346</v>
      </c>
      <c r="C927" s="9" t="s">
        <v>1347</v>
      </c>
      <c r="D927" s="9" t="s">
        <v>2722</v>
      </c>
      <c r="E927" s="9" t="s">
        <v>2723</v>
      </c>
      <c r="F927" s="12">
        <v>2309909690</v>
      </c>
      <c r="G927" s="12"/>
      <c r="H927" s="9" t="s">
        <v>2534</v>
      </c>
      <c r="I927" s="10">
        <v>26000</v>
      </c>
      <c r="J927" s="10">
        <v>549881.43000000005</v>
      </c>
      <c r="K927" s="9" t="s">
        <v>48</v>
      </c>
      <c r="L927" s="9"/>
      <c r="M927" s="9" t="s">
        <v>69</v>
      </c>
      <c r="N927" s="9" t="s">
        <v>62</v>
      </c>
      <c r="O927" s="10">
        <v>21</v>
      </c>
      <c r="P927" s="10">
        <v>11</v>
      </c>
      <c r="Q927" s="10">
        <v>31</v>
      </c>
      <c r="R927" s="9" t="s">
        <v>194</v>
      </c>
    </row>
    <row r="928" spans="1:18" hidden="1" x14ac:dyDescent="0.25">
      <c r="A928" s="11">
        <v>42123</v>
      </c>
      <c r="B928" s="9" t="s">
        <v>227</v>
      </c>
      <c r="C928" s="9" t="s">
        <v>799</v>
      </c>
      <c r="D928" s="9" t="s">
        <v>141</v>
      </c>
      <c r="E928" s="9" t="s">
        <v>142</v>
      </c>
      <c r="F928" s="12">
        <v>2309903100</v>
      </c>
      <c r="G928" s="12"/>
      <c r="H928" s="9" t="s">
        <v>2724</v>
      </c>
      <c r="I928" s="10">
        <v>3000</v>
      </c>
      <c r="J928" s="10">
        <v>404300.3</v>
      </c>
      <c r="K928" s="9" t="s">
        <v>157</v>
      </c>
      <c r="L928" s="9"/>
      <c r="M928" s="9" t="s">
        <v>25</v>
      </c>
      <c r="N928" s="9" t="s">
        <v>801</v>
      </c>
      <c r="O928" s="10">
        <v>21</v>
      </c>
      <c r="P928" s="10">
        <v>30</v>
      </c>
      <c r="Q928" s="10">
        <v>30</v>
      </c>
      <c r="R928" s="9" t="s">
        <v>802</v>
      </c>
    </row>
    <row r="929" spans="1:18" hidden="1" x14ac:dyDescent="0.25">
      <c r="A929" s="11">
        <v>42123</v>
      </c>
      <c r="B929" s="9" t="s">
        <v>227</v>
      </c>
      <c r="C929" s="9" t="s">
        <v>799</v>
      </c>
      <c r="D929" s="9" t="s">
        <v>141</v>
      </c>
      <c r="E929" s="9" t="s">
        <v>142</v>
      </c>
      <c r="F929" s="12">
        <v>2309909690</v>
      </c>
      <c r="G929" s="12"/>
      <c r="H929" s="9" t="s">
        <v>2725</v>
      </c>
      <c r="I929" s="10">
        <v>9975</v>
      </c>
      <c r="J929" s="10">
        <v>277865.23</v>
      </c>
      <c r="K929" s="9" t="s">
        <v>157</v>
      </c>
      <c r="L929" s="9"/>
      <c r="M929" s="9" t="s">
        <v>25</v>
      </c>
      <c r="N929" s="9" t="s">
        <v>801</v>
      </c>
      <c r="O929" s="10">
        <v>21</v>
      </c>
      <c r="P929" s="10">
        <v>30</v>
      </c>
      <c r="Q929" s="10">
        <v>30</v>
      </c>
      <c r="R929" s="9" t="s">
        <v>208</v>
      </c>
    </row>
    <row r="930" spans="1:18" hidden="1" x14ac:dyDescent="0.25">
      <c r="A930" s="11">
        <v>42123</v>
      </c>
      <c r="B930" s="9" t="s">
        <v>2726</v>
      </c>
      <c r="C930" s="9" t="s">
        <v>2727</v>
      </c>
      <c r="D930" s="9" t="s">
        <v>204</v>
      </c>
      <c r="E930" s="9" t="s">
        <v>205</v>
      </c>
      <c r="F930" s="12">
        <v>2309909690</v>
      </c>
      <c r="G930" s="12"/>
      <c r="H930" s="9" t="s">
        <v>2728</v>
      </c>
      <c r="I930" s="10">
        <v>20000</v>
      </c>
      <c r="J930" s="10">
        <v>544360.98</v>
      </c>
      <c r="K930" s="9" t="s">
        <v>1221</v>
      </c>
      <c r="L930" s="9"/>
      <c r="M930" s="9" t="s">
        <v>207</v>
      </c>
      <c r="N930" s="9" t="s">
        <v>85</v>
      </c>
      <c r="O930" s="10">
        <v>21</v>
      </c>
      <c r="P930" s="10">
        <v>30</v>
      </c>
      <c r="Q930" s="10">
        <v>30</v>
      </c>
      <c r="R930" s="9" t="s">
        <v>208</v>
      </c>
    </row>
    <row r="931" spans="1:18" hidden="1" x14ac:dyDescent="0.25">
      <c r="A931" s="11">
        <v>42123</v>
      </c>
      <c r="B931" s="9" t="s">
        <v>579</v>
      </c>
      <c r="C931" s="9" t="s">
        <v>580</v>
      </c>
      <c r="D931" s="9" t="s">
        <v>581</v>
      </c>
      <c r="E931" s="9" t="s">
        <v>582</v>
      </c>
      <c r="F931" s="12">
        <v>2309909690</v>
      </c>
      <c r="G931" s="12"/>
      <c r="H931" s="9" t="s">
        <v>2729</v>
      </c>
      <c r="I931" s="10">
        <v>3650</v>
      </c>
      <c r="J931" s="10">
        <v>260024.9</v>
      </c>
      <c r="K931" s="9" t="s">
        <v>249</v>
      </c>
      <c r="L931" s="9"/>
      <c r="M931" s="9" t="s">
        <v>207</v>
      </c>
      <c r="N931" s="9" t="s">
        <v>226</v>
      </c>
      <c r="O931" s="10">
        <v>21</v>
      </c>
      <c r="P931" s="10">
        <v>30</v>
      </c>
      <c r="Q931" s="10">
        <v>30</v>
      </c>
      <c r="R931" s="9" t="s">
        <v>545</v>
      </c>
    </row>
    <row r="932" spans="1:18" hidden="1" x14ac:dyDescent="0.25">
      <c r="A932" s="11">
        <v>42123</v>
      </c>
      <c r="B932" s="9" t="s">
        <v>489</v>
      </c>
      <c r="C932" s="9" t="s">
        <v>490</v>
      </c>
      <c r="D932" s="9" t="s">
        <v>439</v>
      </c>
      <c r="E932" s="9" t="s">
        <v>440</v>
      </c>
      <c r="F932" s="12">
        <v>2309903100</v>
      </c>
      <c r="G932" s="12"/>
      <c r="H932" s="9" t="s">
        <v>2730</v>
      </c>
      <c r="I932" s="10">
        <v>21000</v>
      </c>
      <c r="J932" s="10">
        <v>721026.52</v>
      </c>
      <c r="K932" s="9" t="s">
        <v>157</v>
      </c>
      <c r="L932" s="9"/>
      <c r="M932" s="9" t="s">
        <v>207</v>
      </c>
      <c r="N932" s="9" t="s">
        <v>492</v>
      </c>
      <c r="O932" s="10">
        <v>21</v>
      </c>
      <c r="P932" s="10">
        <v>30</v>
      </c>
      <c r="Q932" s="10">
        <v>30</v>
      </c>
      <c r="R932" s="9" t="s">
        <v>179</v>
      </c>
    </row>
    <row r="933" spans="1:18" hidden="1" x14ac:dyDescent="0.25">
      <c r="A933" s="11">
        <v>42124</v>
      </c>
      <c r="B933" s="9" t="s">
        <v>227</v>
      </c>
      <c r="C933" s="9" t="s">
        <v>228</v>
      </c>
      <c r="D933" s="9" t="s">
        <v>229</v>
      </c>
      <c r="E933" s="9" t="s">
        <v>230</v>
      </c>
      <c r="F933" s="12">
        <v>2309903100</v>
      </c>
      <c r="G933" s="12"/>
      <c r="H933" s="9" t="s">
        <v>2731</v>
      </c>
      <c r="I933" s="10">
        <v>14075</v>
      </c>
      <c r="J933" s="10">
        <v>359678.45</v>
      </c>
      <c r="K933" s="9" t="s">
        <v>157</v>
      </c>
      <c r="L933" s="9"/>
      <c r="M933" s="9" t="s">
        <v>25</v>
      </c>
      <c r="N933" s="9" t="s">
        <v>232</v>
      </c>
      <c r="O933" s="10">
        <v>41</v>
      </c>
      <c r="P933" s="10">
        <v>30</v>
      </c>
      <c r="Q933" s="10">
        <v>30</v>
      </c>
      <c r="R933" s="9" t="s">
        <v>34</v>
      </c>
    </row>
    <row r="934" spans="1:18" hidden="1" x14ac:dyDescent="0.25">
      <c r="A934" s="11">
        <v>42124</v>
      </c>
      <c r="B934" s="9" t="s">
        <v>227</v>
      </c>
      <c r="C934" s="9" t="s">
        <v>228</v>
      </c>
      <c r="D934" s="9" t="s">
        <v>229</v>
      </c>
      <c r="E934" s="9" t="s">
        <v>230</v>
      </c>
      <c r="F934" s="12">
        <v>2309909690</v>
      </c>
      <c r="G934" s="12"/>
      <c r="H934" s="9" t="s">
        <v>2732</v>
      </c>
      <c r="I934" s="10">
        <v>500</v>
      </c>
      <c r="J934" s="10">
        <v>19248.34</v>
      </c>
      <c r="K934" s="9" t="s">
        <v>157</v>
      </c>
      <c r="L934" s="9"/>
      <c r="M934" s="9" t="s">
        <v>25</v>
      </c>
      <c r="N934" s="9" t="s">
        <v>232</v>
      </c>
      <c r="O934" s="10">
        <v>41</v>
      </c>
      <c r="P934" s="10">
        <v>30</v>
      </c>
      <c r="Q934" s="10">
        <v>30</v>
      </c>
      <c r="R934" s="9" t="s">
        <v>208</v>
      </c>
    </row>
    <row r="935" spans="1:18" hidden="1" x14ac:dyDescent="0.25">
      <c r="A935" s="11">
        <v>42124</v>
      </c>
      <c r="B935" s="9" t="s">
        <v>321</v>
      </c>
      <c r="C935" s="9" t="s">
        <v>322</v>
      </c>
      <c r="D935" s="9" t="s">
        <v>323</v>
      </c>
      <c r="E935" s="9" t="s">
        <v>324</v>
      </c>
      <c r="F935" s="12">
        <v>2309903100</v>
      </c>
      <c r="G935" s="12"/>
      <c r="H935" s="9" t="s">
        <v>2733</v>
      </c>
      <c r="I935" s="10">
        <v>18000</v>
      </c>
      <c r="J935" s="10">
        <v>325106.38</v>
      </c>
      <c r="K935" s="9" t="s">
        <v>249</v>
      </c>
      <c r="L935" s="9"/>
      <c r="M935" s="9" t="s">
        <v>271</v>
      </c>
      <c r="N935" s="9" t="s">
        <v>326</v>
      </c>
      <c r="O935" s="10">
        <v>21</v>
      </c>
      <c r="P935" s="10">
        <v>30</v>
      </c>
      <c r="Q935" s="10">
        <v>30</v>
      </c>
      <c r="R935" s="9" t="s">
        <v>179</v>
      </c>
    </row>
    <row r="936" spans="1:18" hidden="1" x14ac:dyDescent="0.25">
      <c r="A936" s="11">
        <v>42124</v>
      </c>
      <c r="B936" s="9" t="s">
        <v>227</v>
      </c>
      <c r="C936" s="9" t="s">
        <v>228</v>
      </c>
      <c r="D936" s="9" t="s">
        <v>229</v>
      </c>
      <c r="E936" s="9" t="s">
        <v>230</v>
      </c>
      <c r="F936" s="12">
        <v>2309903100</v>
      </c>
      <c r="G936" s="12"/>
      <c r="H936" s="9" t="s">
        <v>2734</v>
      </c>
      <c r="I936" s="10">
        <v>12900</v>
      </c>
      <c r="J936" s="10">
        <v>390951.95</v>
      </c>
      <c r="K936" s="9" t="s">
        <v>157</v>
      </c>
      <c r="L936" s="9"/>
      <c r="M936" s="9" t="s">
        <v>25</v>
      </c>
      <c r="N936" s="9" t="s">
        <v>232</v>
      </c>
      <c r="O936" s="10">
        <v>41</v>
      </c>
      <c r="P936" s="10">
        <v>30</v>
      </c>
      <c r="Q936" s="10">
        <v>30</v>
      </c>
      <c r="R936" s="9" t="s">
        <v>34</v>
      </c>
    </row>
    <row r="937" spans="1:18" hidden="1" x14ac:dyDescent="0.25">
      <c r="A937" s="11">
        <v>42124</v>
      </c>
      <c r="B937" s="9" t="s">
        <v>227</v>
      </c>
      <c r="C937" s="9" t="s">
        <v>228</v>
      </c>
      <c r="D937" s="9" t="s">
        <v>229</v>
      </c>
      <c r="E937" s="9" t="s">
        <v>230</v>
      </c>
      <c r="F937" s="12">
        <v>2309909690</v>
      </c>
      <c r="G937" s="12"/>
      <c r="H937" s="9" t="s">
        <v>2735</v>
      </c>
      <c r="I937" s="10">
        <v>1100</v>
      </c>
      <c r="J937" s="10">
        <v>56077.02</v>
      </c>
      <c r="K937" s="9" t="s">
        <v>157</v>
      </c>
      <c r="L937" s="9"/>
      <c r="M937" s="9" t="s">
        <v>25</v>
      </c>
      <c r="N937" s="9" t="s">
        <v>232</v>
      </c>
      <c r="O937" s="10">
        <v>41</v>
      </c>
      <c r="P937" s="10">
        <v>30</v>
      </c>
      <c r="Q937" s="10">
        <v>30</v>
      </c>
      <c r="R937" s="9" t="s">
        <v>208</v>
      </c>
    </row>
    <row r="938" spans="1:18" hidden="1" x14ac:dyDescent="0.25">
      <c r="A938" s="11">
        <v>42124</v>
      </c>
      <c r="B938" s="9" t="s">
        <v>331</v>
      </c>
      <c r="C938" s="9" t="s">
        <v>332</v>
      </c>
      <c r="D938" s="9" t="s">
        <v>106</v>
      </c>
      <c r="E938" s="9" t="s">
        <v>107</v>
      </c>
      <c r="F938" s="12">
        <v>2309909690</v>
      </c>
      <c r="G938" s="12"/>
      <c r="H938" s="9" t="s">
        <v>2736</v>
      </c>
      <c r="I938" s="10">
        <v>72000</v>
      </c>
      <c r="J938" s="10">
        <v>1432026.45</v>
      </c>
      <c r="K938" s="9" t="s">
        <v>48</v>
      </c>
      <c r="L938" s="9"/>
      <c r="M938" s="9" t="s">
        <v>69</v>
      </c>
      <c r="N938" s="9" t="s">
        <v>62</v>
      </c>
      <c r="O938" s="10">
        <v>21</v>
      </c>
      <c r="P938" s="10">
        <v>11</v>
      </c>
      <c r="Q938" s="10">
        <v>31</v>
      </c>
      <c r="R938" s="9" t="s">
        <v>99</v>
      </c>
    </row>
    <row r="939" spans="1:18" hidden="1" x14ac:dyDescent="0.25">
      <c r="A939" s="11">
        <v>42124</v>
      </c>
      <c r="B939" s="9" t="s">
        <v>331</v>
      </c>
      <c r="C939" s="9" t="s">
        <v>332</v>
      </c>
      <c r="D939" s="9" t="s">
        <v>106</v>
      </c>
      <c r="E939" s="9" t="s">
        <v>107</v>
      </c>
      <c r="F939" s="12">
        <v>2309909690</v>
      </c>
      <c r="G939" s="12"/>
      <c r="H939" s="9" t="s">
        <v>2737</v>
      </c>
      <c r="I939" s="10">
        <v>36000</v>
      </c>
      <c r="J939" s="10">
        <v>716013.22</v>
      </c>
      <c r="K939" s="9" t="s">
        <v>48</v>
      </c>
      <c r="L939" s="9"/>
      <c r="M939" s="9" t="s">
        <v>69</v>
      </c>
      <c r="N939" s="9" t="s">
        <v>62</v>
      </c>
      <c r="O939" s="10">
        <v>21</v>
      </c>
      <c r="P939" s="10">
        <v>11</v>
      </c>
      <c r="Q939" s="10">
        <v>31</v>
      </c>
      <c r="R939" s="9" t="s">
        <v>99</v>
      </c>
    </row>
    <row r="940" spans="1:18" hidden="1" x14ac:dyDescent="0.25">
      <c r="A940" s="11">
        <v>42124</v>
      </c>
      <c r="B940" s="9" t="s">
        <v>321</v>
      </c>
      <c r="C940" s="9" t="s">
        <v>322</v>
      </c>
      <c r="D940" s="9" t="s">
        <v>323</v>
      </c>
      <c r="E940" s="9" t="s">
        <v>324</v>
      </c>
      <c r="F940" s="12">
        <v>2309903100</v>
      </c>
      <c r="G940" s="12"/>
      <c r="H940" s="9" t="s">
        <v>2738</v>
      </c>
      <c r="I940" s="10">
        <v>21000</v>
      </c>
      <c r="J940" s="10">
        <v>379290.78</v>
      </c>
      <c r="K940" s="9" t="s">
        <v>249</v>
      </c>
      <c r="L940" s="9"/>
      <c r="M940" s="9" t="s">
        <v>271</v>
      </c>
      <c r="N940" s="9" t="s">
        <v>326</v>
      </c>
      <c r="O940" s="10">
        <v>21</v>
      </c>
      <c r="P940" s="10">
        <v>30</v>
      </c>
      <c r="Q940" s="10">
        <v>30</v>
      </c>
      <c r="R940" s="9" t="s">
        <v>179</v>
      </c>
    </row>
    <row r="941" spans="1:18" hidden="1" x14ac:dyDescent="0.25">
      <c r="A941" s="11">
        <v>42124</v>
      </c>
      <c r="B941" s="9" t="s">
        <v>783</v>
      </c>
      <c r="C941" s="9" t="s">
        <v>784</v>
      </c>
      <c r="D941" s="9" t="s">
        <v>106</v>
      </c>
      <c r="E941" s="9" t="s">
        <v>107</v>
      </c>
      <c r="F941" s="12">
        <v>2309909690</v>
      </c>
      <c r="G941" s="12"/>
      <c r="H941" s="9" t="s">
        <v>2502</v>
      </c>
      <c r="I941" s="10">
        <v>20000</v>
      </c>
      <c r="J941" s="10">
        <v>833606.1</v>
      </c>
      <c r="K941" s="9" t="s">
        <v>177</v>
      </c>
      <c r="L941" s="9"/>
      <c r="M941" s="9" t="s">
        <v>118</v>
      </c>
      <c r="N941" s="9" t="s">
        <v>2248</v>
      </c>
      <c r="O941" s="10">
        <v>21</v>
      </c>
      <c r="P941" s="10">
        <v>30</v>
      </c>
      <c r="Q941" s="10">
        <v>30</v>
      </c>
      <c r="R941" s="9" t="s">
        <v>570</v>
      </c>
    </row>
    <row r="942" spans="1:18" hidden="1" x14ac:dyDescent="0.25">
      <c r="A942" s="11">
        <v>42124</v>
      </c>
      <c r="B942" s="9" t="s">
        <v>407</v>
      </c>
      <c r="C942" s="9" t="s">
        <v>408</v>
      </c>
      <c r="D942" s="9" t="s">
        <v>409</v>
      </c>
      <c r="E942" s="9" t="s">
        <v>410</v>
      </c>
      <c r="F942" s="12">
        <v>2309909690</v>
      </c>
      <c r="G942" s="12"/>
      <c r="H942" s="9" t="s">
        <v>2739</v>
      </c>
      <c r="I942" s="10">
        <v>4504</v>
      </c>
      <c r="J942" s="10">
        <v>266976.94</v>
      </c>
      <c r="K942" s="9" t="s">
        <v>167</v>
      </c>
      <c r="L942" s="9"/>
      <c r="M942" s="9" t="s">
        <v>25</v>
      </c>
      <c r="N942" s="9" t="s">
        <v>412</v>
      </c>
      <c r="O942" s="10">
        <v>21</v>
      </c>
      <c r="P942" s="10">
        <v>30</v>
      </c>
      <c r="Q942" s="10">
        <v>30</v>
      </c>
      <c r="R942" s="9" t="s">
        <v>339</v>
      </c>
    </row>
    <row r="943" spans="1:18" hidden="1" x14ac:dyDescent="0.25">
      <c r="A943" s="11">
        <v>42124</v>
      </c>
      <c r="B943" s="9" t="s">
        <v>514</v>
      </c>
      <c r="C943" s="9" t="s">
        <v>763</v>
      </c>
      <c r="D943" s="9" t="s">
        <v>590</v>
      </c>
      <c r="E943" s="9" t="s">
        <v>591</v>
      </c>
      <c r="F943" s="12">
        <v>2309903100</v>
      </c>
      <c r="G943" s="12"/>
      <c r="H943" s="9" t="s">
        <v>2740</v>
      </c>
      <c r="I943" s="10">
        <v>14600</v>
      </c>
      <c r="J943" s="10">
        <v>465430.07</v>
      </c>
      <c r="K943" s="9" t="s">
        <v>157</v>
      </c>
      <c r="L943" s="9"/>
      <c r="M943" s="9" t="s">
        <v>207</v>
      </c>
      <c r="N943" s="9" t="s">
        <v>765</v>
      </c>
      <c r="O943" s="10">
        <v>21</v>
      </c>
      <c r="P943" s="10">
        <v>30</v>
      </c>
      <c r="Q943" s="10">
        <v>30</v>
      </c>
      <c r="R943" s="9" t="s">
        <v>339</v>
      </c>
    </row>
    <row r="944" spans="1:18" hidden="1" x14ac:dyDescent="0.25">
      <c r="A944" s="11">
        <v>42124</v>
      </c>
      <c r="B944" s="9" t="s">
        <v>514</v>
      </c>
      <c r="C944" s="9" t="s">
        <v>763</v>
      </c>
      <c r="D944" s="9" t="s">
        <v>590</v>
      </c>
      <c r="E944" s="9" t="s">
        <v>591</v>
      </c>
      <c r="F944" s="12">
        <v>2309909690</v>
      </c>
      <c r="G944" s="12"/>
      <c r="H944" s="9" t="s">
        <v>766</v>
      </c>
      <c r="I944" s="10">
        <v>50</v>
      </c>
      <c r="J944" s="10">
        <v>11230.53</v>
      </c>
      <c r="K944" s="9" t="s">
        <v>60</v>
      </c>
      <c r="L944" s="9"/>
      <c r="M944" s="9" t="s">
        <v>207</v>
      </c>
      <c r="N944" s="9" t="s">
        <v>765</v>
      </c>
      <c r="O944" s="10">
        <v>21</v>
      </c>
      <c r="P944" s="10">
        <v>30</v>
      </c>
      <c r="Q944" s="10">
        <v>30</v>
      </c>
      <c r="R944" s="9" t="s">
        <v>339</v>
      </c>
    </row>
    <row r="945" spans="1:18" hidden="1" x14ac:dyDescent="0.25">
      <c r="A945" s="11">
        <v>42124</v>
      </c>
      <c r="B945" s="9" t="s">
        <v>514</v>
      </c>
      <c r="C945" s="9" t="s">
        <v>763</v>
      </c>
      <c r="D945" s="9" t="s">
        <v>590</v>
      </c>
      <c r="E945" s="9" t="s">
        <v>591</v>
      </c>
      <c r="F945" s="12">
        <v>2309903100</v>
      </c>
      <c r="G945" s="12"/>
      <c r="H945" s="9" t="s">
        <v>2741</v>
      </c>
      <c r="I945" s="10">
        <v>40</v>
      </c>
      <c r="J945" s="10">
        <v>18524.580000000002</v>
      </c>
      <c r="K945" s="9" t="s">
        <v>167</v>
      </c>
      <c r="L945" s="9"/>
      <c r="M945" s="9" t="s">
        <v>207</v>
      </c>
      <c r="N945" s="9" t="s">
        <v>765</v>
      </c>
      <c r="O945" s="10">
        <v>21</v>
      </c>
      <c r="P945" s="10">
        <v>30</v>
      </c>
      <c r="Q945" s="10">
        <v>30</v>
      </c>
      <c r="R945" s="9" t="s">
        <v>339</v>
      </c>
    </row>
    <row r="946" spans="1:18" hidden="1" x14ac:dyDescent="0.25">
      <c r="A946" s="11">
        <v>42124</v>
      </c>
      <c r="B946" s="9" t="s">
        <v>292</v>
      </c>
      <c r="C946" s="9" t="s">
        <v>293</v>
      </c>
      <c r="D946" s="9" t="s">
        <v>294</v>
      </c>
      <c r="E946" s="9" t="s">
        <v>295</v>
      </c>
      <c r="F946" s="12">
        <v>2309903100</v>
      </c>
      <c r="G946" s="12"/>
      <c r="H946" s="9" t="s">
        <v>296</v>
      </c>
      <c r="I946" s="10">
        <v>20500</v>
      </c>
      <c r="J946" s="10">
        <v>441463.9</v>
      </c>
      <c r="K946" s="9" t="s">
        <v>157</v>
      </c>
      <c r="L946" s="9"/>
      <c r="M946" s="9" t="s">
        <v>297</v>
      </c>
      <c r="N946" s="9" t="s">
        <v>298</v>
      </c>
      <c r="O946" s="10">
        <v>21</v>
      </c>
      <c r="P946" s="10">
        <v>30</v>
      </c>
      <c r="Q946" s="10">
        <v>30</v>
      </c>
      <c r="R946" s="9" t="s">
        <v>179</v>
      </c>
    </row>
    <row r="947" spans="1:18" hidden="1" x14ac:dyDescent="0.25">
      <c r="A947" s="11">
        <v>42124</v>
      </c>
      <c r="B947" s="9" t="s">
        <v>2742</v>
      </c>
      <c r="C947" s="9" t="s">
        <v>2743</v>
      </c>
      <c r="D947" s="9" t="s">
        <v>2744</v>
      </c>
      <c r="E947" s="9" t="s">
        <v>2745</v>
      </c>
      <c r="F947" s="12">
        <v>2309909690</v>
      </c>
      <c r="G947" s="12"/>
      <c r="H947" s="9" t="s">
        <v>2746</v>
      </c>
      <c r="I947" s="10">
        <v>500</v>
      </c>
      <c r="J947" s="10">
        <v>145866.01999999999</v>
      </c>
      <c r="K947" s="9" t="s">
        <v>869</v>
      </c>
      <c r="L947" s="9"/>
      <c r="M947" s="9" t="s">
        <v>118</v>
      </c>
      <c r="N947" s="9" t="s">
        <v>278</v>
      </c>
      <c r="O947" s="10">
        <v>21</v>
      </c>
      <c r="P947" s="10">
        <v>30</v>
      </c>
      <c r="Q947" s="10">
        <v>30</v>
      </c>
      <c r="R947" s="9" t="s">
        <v>339</v>
      </c>
    </row>
    <row r="948" spans="1:18" hidden="1" x14ac:dyDescent="0.25">
      <c r="A948" s="11">
        <v>42129</v>
      </c>
      <c r="B948" s="9" t="s">
        <v>1453</v>
      </c>
      <c r="C948" s="9" t="s">
        <v>1454</v>
      </c>
      <c r="D948" s="9" t="s">
        <v>1455</v>
      </c>
      <c r="E948" s="9" t="s">
        <v>1456</v>
      </c>
      <c r="F948" s="12">
        <v>3507909000</v>
      </c>
      <c r="G948" s="12" t="s">
        <v>3449</v>
      </c>
      <c r="H948" s="9" t="s">
        <v>3962</v>
      </c>
      <c r="I948" s="12">
        <v>3440</v>
      </c>
      <c r="J948" s="12">
        <v>641250.39</v>
      </c>
      <c r="K948" s="9" t="s">
        <v>290</v>
      </c>
      <c r="L948" s="9"/>
    </row>
    <row r="949" spans="1:18" hidden="1" x14ac:dyDescent="0.25">
      <c r="A949" s="11">
        <v>42129</v>
      </c>
      <c r="B949" s="9" t="s">
        <v>1580</v>
      </c>
      <c r="C949" s="9" t="s">
        <v>1581</v>
      </c>
      <c r="D949" s="9" t="s">
        <v>3019</v>
      </c>
      <c r="E949" s="9" t="s">
        <v>3020</v>
      </c>
      <c r="F949" s="12">
        <v>3507909000</v>
      </c>
      <c r="G949" s="12" t="s">
        <v>3449</v>
      </c>
      <c r="H949" s="9" t="s">
        <v>3963</v>
      </c>
      <c r="I949" s="12">
        <v>1700</v>
      </c>
      <c r="J949" s="12">
        <v>481465.11</v>
      </c>
      <c r="K949" s="9" t="s">
        <v>176</v>
      </c>
      <c r="L949" s="9"/>
    </row>
    <row r="950" spans="1:18" hidden="1" x14ac:dyDescent="0.25">
      <c r="A950" s="11">
        <v>42129</v>
      </c>
      <c r="B950" s="9" t="s">
        <v>3964</v>
      </c>
      <c r="C950" s="9" t="s">
        <v>3965</v>
      </c>
      <c r="D950" s="9" t="s">
        <v>1660</v>
      </c>
      <c r="E950" s="9" t="s">
        <v>1661</v>
      </c>
      <c r="F950" s="12">
        <v>3507909000</v>
      </c>
      <c r="G950" s="12"/>
      <c r="H950" s="9" t="s">
        <v>3966</v>
      </c>
      <c r="I950" s="12">
        <v>18872</v>
      </c>
      <c r="J950" s="12">
        <v>867085.61</v>
      </c>
      <c r="K950" s="9" t="s">
        <v>177</v>
      </c>
      <c r="L950" s="9"/>
    </row>
    <row r="951" spans="1:18" hidden="1" x14ac:dyDescent="0.25">
      <c r="A951" s="11">
        <v>42129</v>
      </c>
      <c r="B951" s="9" t="s">
        <v>3964</v>
      </c>
      <c r="C951" s="9" t="s">
        <v>3965</v>
      </c>
      <c r="D951" s="9" t="s">
        <v>1660</v>
      </c>
      <c r="E951" s="9" t="s">
        <v>1661</v>
      </c>
      <c r="F951" s="12">
        <v>3507909000</v>
      </c>
      <c r="G951" s="12"/>
      <c r="H951" s="9" t="s">
        <v>3967</v>
      </c>
      <c r="I951" s="12">
        <v>400</v>
      </c>
      <c r="J951" s="12">
        <v>379199.7</v>
      </c>
      <c r="K951" s="9" t="s">
        <v>1202</v>
      </c>
      <c r="L951" s="9"/>
    </row>
    <row r="952" spans="1:18" hidden="1" x14ac:dyDescent="0.25">
      <c r="A952" s="11">
        <v>42130</v>
      </c>
      <c r="B952" s="9" t="s">
        <v>1077</v>
      </c>
      <c r="C952" s="9" t="s">
        <v>1078</v>
      </c>
      <c r="D952" s="9" t="s">
        <v>1292</v>
      </c>
      <c r="E952" s="9" t="s">
        <v>1293</v>
      </c>
      <c r="F952" s="12">
        <v>3507909000</v>
      </c>
      <c r="G952" s="12"/>
      <c r="H952" s="9" t="s">
        <v>3968</v>
      </c>
      <c r="I952" s="12">
        <v>1500</v>
      </c>
      <c r="J952" s="12">
        <v>1381468.07</v>
      </c>
      <c r="K952" s="9" t="s">
        <v>167</v>
      </c>
      <c r="L952" s="9"/>
    </row>
    <row r="953" spans="1:18" hidden="1" x14ac:dyDescent="0.25">
      <c r="A953" s="11">
        <v>42130</v>
      </c>
      <c r="B953" s="9" t="s">
        <v>1466</v>
      </c>
      <c r="C953" s="9" t="s">
        <v>1467</v>
      </c>
      <c r="D953" s="9" t="s">
        <v>1468</v>
      </c>
      <c r="E953" s="9" t="s">
        <v>1469</v>
      </c>
      <c r="F953" s="12">
        <v>3507909000</v>
      </c>
      <c r="G953" s="12"/>
      <c r="H953" s="9" t="s">
        <v>2996</v>
      </c>
      <c r="I953" s="12">
        <v>100</v>
      </c>
      <c r="J953" s="12">
        <v>25842.98</v>
      </c>
      <c r="K953" s="9" t="s">
        <v>167</v>
      </c>
      <c r="L953" s="9"/>
    </row>
    <row r="954" spans="1:18" hidden="1" x14ac:dyDescent="0.25">
      <c r="A954" s="11">
        <v>42130</v>
      </c>
      <c r="B954" s="9" t="s">
        <v>3964</v>
      </c>
      <c r="C954" s="9" t="s">
        <v>3965</v>
      </c>
      <c r="D954" s="9" t="s">
        <v>1660</v>
      </c>
      <c r="E954" s="9" t="s">
        <v>1661</v>
      </c>
      <c r="F954" s="12">
        <v>3507909000</v>
      </c>
      <c r="G954" s="12"/>
      <c r="H954" s="9" t="s">
        <v>3969</v>
      </c>
      <c r="I954" s="12">
        <v>800</v>
      </c>
      <c r="J954" s="12">
        <v>89111.93</v>
      </c>
      <c r="K954" s="9" t="s">
        <v>177</v>
      </c>
      <c r="L954" s="9"/>
    </row>
    <row r="955" spans="1:18" hidden="1" x14ac:dyDescent="0.25">
      <c r="A955" s="11">
        <v>42130</v>
      </c>
      <c r="B955" s="9" t="s">
        <v>503</v>
      </c>
      <c r="C955" s="9" t="s">
        <v>3970</v>
      </c>
      <c r="D955" s="9" t="s">
        <v>106</v>
      </c>
      <c r="E955" s="9" t="s">
        <v>107</v>
      </c>
      <c r="F955" s="12">
        <v>3507909000</v>
      </c>
      <c r="G955" s="12" t="s">
        <v>4393</v>
      </c>
      <c r="H955" s="9" t="s">
        <v>3971</v>
      </c>
      <c r="I955" s="12">
        <v>20000</v>
      </c>
      <c r="J955" s="12">
        <v>7048086.5999999996</v>
      </c>
      <c r="K955" s="9" t="s">
        <v>270</v>
      </c>
      <c r="L955" s="9"/>
    </row>
    <row r="956" spans="1:18" hidden="1" x14ac:dyDescent="0.25">
      <c r="A956" s="11">
        <v>42131</v>
      </c>
      <c r="B956" s="9" t="s">
        <v>1134</v>
      </c>
      <c r="C956" s="9" t="s">
        <v>2817</v>
      </c>
      <c r="D956" s="9" t="s">
        <v>1129</v>
      </c>
      <c r="E956" s="9" t="s">
        <v>1130</v>
      </c>
      <c r="F956" s="12">
        <v>3507909000</v>
      </c>
      <c r="G956" s="12"/>
      <c r="H956" s="9" t="s">
        <v>3972</v>
      </c>
      <c r="I956" s="12">
        <v>3.0000000000000001E-3</v>
      </c>
      <c r="J956" s="12">
        <v>10582.74</v>
      </c>
      <c r="K956" s="9" t="s">
        <v>1202</v>
      </c>
      <c r="L956" s="9"/>
    </row>
    <row r="957" spans="1:18" hidden="1" x14ac:dyDescent="0.25">
      <c r="A957" s="11">
        <v>42131</v>
      </c>
      <c r="B957" s="9" t="s">
        <v>1134</v>
      </c>
      <c r="C957" s="9" t="s">
        <v>2817</v>
      </c>
      <c r="D957" s="9" t="s">
        <v>1129</v>
      </c>
      <c r="E957" s="9" t="s">
        <v>1130</v>
      </c>
      <c r="F957" s="12">
        <v>3507909000</v>
      </c>
      <c r="G957" s="12"/>
      <c r="H957" s="9" t="s">
        <v>3973</v>
      </c>
      <c r="I957" s="12">
        <v>3.4199999999999998E-5</v>
      </c>
      <c r="J957" s="12">
        <v>64020.6</v>
      </c>
      <c r="K957" s="9" t="s">
        <v>641</v>
      </c>
      <c r="L957" s="9"/>
    </row>
    <row r="958" spans="1:18" hidden="1" x14ac:dyDescent="0.25">
      <c r="A958" s="11">
        <v>42131</v>
      </c>
      <c r="B958" s="9" t="s">
        <v>1038</v>
      </c>
      <c r="C958" s="9" t="s">
        <v>3974</v>
      </c>
      <c r="D958" s="9" t="s">
        <v>3975</v>
      </c>
      <c r="E958" s="9" t="s">
        <v>3976</v>
      </c>
      <c r="F958" s="12">
        <v>3507909000</v>
      </c>
      <c r="G958" s="12"/>
      <c r="H958" s="9" t="s">
        <v>3977</v>
      </c>
      <c r="I958" s="12">
        <v>100</v>
      </c>
      <c r="J958" s="12">
        <v>52252.56</v>
      </c>
      <c r="K958" s="9" t="s">
        <v>135</v>
      </c>
      <c r="L958" s="9"/>
    </row>
    <row r="959" spans="1:18" hidden="1" x14ac:dyDescent="0.25">
      <c r="A959" s="11">
        <v>42131</v>
      </c>
      <c r="B959" s="9" t="s">
        <v>1038</v>
      </c>
      <c r="C959" s="9" t="s">
        <v>1541</v>
      </c>
      <c r="D959" s="9" t="s">
        <v>1542</v>
      </c>
      <c r="E959" s="9" t="s">
        <v>1543</v>
      </c>
      <c r="F959" s="12">
        <v>3507909000</v>
      </c>
      <c r="G959" s="12" t="s">
        <v>4392</v>
      </c>
      <c r="H959" s="9" t="s">
        <v>3978</v>
      </c>
      <c r="I959" s="12">
        <v>800</v>
      </c>
      <c r="J959" s="12">
        <v>204004.57</v>
      </c>
      <c r="K959" s="9" t="s">
        <v>167</v>
      </c>
      <c r="L959" s="9"/>
    </row>
    <row r="960" spans="1:18" hidden="1" x14ac:dyDescent="0.25">
      <c r="A960" s="11">
        <v>42131</v>
      </c>
      <c r="B960" s="9" t="s">
        <v>1568</v>
      </c>
      <c r="C960" s="9" t="s">
        <v>1569</v>
      </c>
      <c r="D960" s="9" t="s">
        <v>1570</v>
      </c>
      <c r="E960" s="9" t="s">
        <v>1571</v>
      </c>
      <c r="F960" s="12">
        <v>3507909000</v>
      </c>
      <c r="G960" s="12" t="s">
        <v>3449</v>
      </c>
      <c r="H960" s="9" t="s">
        <v>3979</v>
      </c>
      <c r="I960" s="12">
        <v>2400</v>
      </c>
      <c r="J960" s="12">
        <v>215001.75</v>
      </c>
      <c r="K960" s="9" t="s">
        <v>48</v>
      </c>
      <c r="L960" s="9"/>
    </row>
    <row r="961" spans="1:12" hidden="1" x14ac:dyDescent="0.25">
      <c r="A961" s="11">
        <v>42132</v>
      </c>
      <c r="B961" s="9" t="s">
        <v>2947</v>
      </c>
      <c r="C961" s="9" t="s">
        <v>2948</v>
      </c>
      <c r="D961" s="9" t="s">
        <v>45</v>
      </c>
      <c r="E961" s="9" t="s">
        <v>46</v>
      </c>
      <c r="F961" s="12">
        <v>3507909000</v>
      </c>
      <c r="G961" s="12" t="s">
        <v>3449</v>
      </c>
      <c r="H961" s="9" t="s">
        <v>3980</v>
      </c>
      <c r="I961" s="12">
        <v>140</v>
      </c>
      <c r="J961" s="12">
        <v>726228.97</v>
      </c>
      <c r="K961" s="9" t="s">
        <v>290</v>
      </c>
      <c r="L961" s="9"/>
    </row>
    <row r="962" spans="1:12" hidden="1" x14ac:dyDescent="0.25">
      <c r="A962" s="11">
        <v>42132</v>
      </c>
      <c r="B962" s="9" t="s">
        <v>2947</v>
      </c>
      <c r="C962" s="9" t="s">
        <v>2948</v>
      </c>
      <c r="D962" s="9" t="s">
        <v>45</v>
      </c>
      <c r="E962" s="9" t="s">
        <v>46</v>
      </c>
      <c r="F962" s="12">
        <v>3507909000</v>
      </c>
      <c r="G962" s="12" t="s">
        <v>3449</v>
      </c>
      <c r="H962" s="9" t="s">
        <v>3981</v>
      </c>
      <c r="I962" s="12">
        <v>20</v>
      </c>
      <c r="J962" s="12">
        <v>35140.11</v>
      </c>
      <c r="K962" s="9" t="s">
        <v>1391</v>
      </c>
      <c r="L962" s="9"/>
    </row>
    <row r="963" spans="1:12" hidden="1" x14ac:dyDescent="0.25">
      <c r="A963" s="11">
        <v>42132</v>
      </c>
      <c r="B963" s="9" t="s">
        <v>3982</v>
      </c>
      <c r="C963" s="9" t="s">
        <v>3983</v>
      </c>
      <c r="D963" s="9" t="s">
        <v>3984</v>
      </c>
      <c r="E963" s="9" t="s">
        <v>3985</v>
      </c>
      <c r="F963" s="12">
        <v>3507909000</v>
      </c>
      <c r="G963" s="12" t="s">
        <v>3449</v>
      </c>
      <c r="H963" s="9" t="s">
        <v>3986</v>
      </c>
      <c r="I963" s="12">
        <v>5000</v>
      </c>
      <c r="J963" s="12">
        <v>263550.84000000003</v>
      </c>
      <c r="K963" s="9" t="s">
        <v>249</v>
      </c>
      <c r="L963" s="9"/>
    </row>
    <row r="964" spans="1:12" hidden="1" x14ac:dyDescent="0.25">
      <c r="A964" s="11">
        <v>42136</v>
      </c>
      <c r="B964" s="9" t="s">
        <v>1529</v>
      </c>
      <c r="C964" s="9" t="s">
        <v>1546</v>
      </c>
      <c r="D964" s="9" t="s">
        <v>2992</v>
      </c>
      <c r="E964" s="9" t="s">
        <v>2993</v>
      </c>
      <c r="F964" s="12">
        <v>3507909000</v>
      </c>
      <c r="G964" s="12"/>
      <c r="H964" s="9" t="s">
        <v>3992</v>
      </c>
      <c r="I964" s="12">
        <v>20000</v>
      </c>
      <c r="J964" s="12">
        <v>3433114.54</v>
      </c>
      <c r="K964" s="9" t="s">
        <v>270</v>
      </c>
      <c r="L964" s="9"/>
    </row>
    <row r="965" spans="1:12" hidden="1" x14ac:dyDescent="0.25">
      <c r="A965" s="11">
        <v>42136</v>
      </c>
      <c r="B965" s="9" t="s">
        <v>1529</v>
      </c>
      <c r="C965" s="9" t="s">
        <v>1546</v>
      </c>
      <c r="D965" s="9" t="s">
        <v>2992</v>
      </c>
      <c r="E965" s="9" t="s">
        <v>2993</v>
      </c>
      <c r="F965" s="12">
        <v>3507909000</v>
      </c>
      <c r="G965" s="12"/>
      <c r="H965" s="9" t="s">
        <v>3993</v>
      </c>
      <c r="I965" s="12">
        <v>200</v>
      </c>
      <c r="J965" s="12">
        <v>43787.199999999997</v>
      </c>
      <c r="K965" s="9" t="s">
        <v>270</v>
      </c>
      <c r="L965" s="9"/>
    </row>
    <row r="966" spans="1:12" hidden="1" x14ac:dyDescent="0.25">
      <c r="A966" s="11">
        <v>42136</v>
      </c>
      <c r="B966" s="9" t="s">
        <v>1529</v>
      </c>
      <c r="C966" s="9" t="s">
        <v>1546</v>
      </c>
      <c r="D966" s="9" t="s">
        <v>2992</v>
      </c>
      <c r="E966" s="9" t="s">
        <v>2993</v>
      </c>
      <c r="F966" s="12">
        <v>3507909000</v>
      </c>
      <c r="G966" s="12"/>
      <c r="H966" s="9" t="s">
        <v>3994</v>
      </c>
      <c r="I966" s="12">
        <v>200</v>
      </c>
      <c r="J966" s="12">
        <v>55339.1</v>
      </c>
      <c r="K966" s="9" t="s">
        <v>270</v>
      </c>
      <c r="L966" s="9"/>
    </row>
    <row r="967" spans="1:12" hidden="1" x14ac:dyDescent="0.25">
      <c r="A967" s="11">
        <v>42136</v>
      </c>
      <c r="B967" s="9" t="s">
        <v>1529</v>
      </c>
      <c r="C967" s="9" t="s">
        <v>1546</v>
      </c>
      <c r="D967" s="9" t="s">
        <v>2992</v>
      </c>
      <c r="E967" s="9" t="s">
        <v>2993</v>
      </c>
      <c r="F967" s="12">
        <v>3507909000</v>
      </c>
      <c r="G967" s="12"/>
      <c r="H967" s="9" t="s">
        <v>3995</v>
      </c>
      <c r="I967" s="12">
        <v>100</v>
      </c>
      <c r="J967" s="12">
        <v>40293.31</v>
      </c>
      <c r="K967" s="9" t="s">
        <v>270</v>
      </c>
      <c r="L967" s="9"/>
    </row>
    <row r="968" spans="1:12" hidden="1" x14ac:dyDescent="0.25">
      <c r="A968" s="11">
        <v>42136</v>
      </c>
      <c r="B968" s="9" t="s">
        <v>2325</v>
      </c>
      <c r="C968" s="9" t="s">
        <v>2326</v>
      </c>
      <c r="D968" s="9" t="s">
        <v>2327</v>
      </c>
      <c r="E968" s="9" t="s">
        <v>2328</v>
      </c>
      <c r="F968" s="12">
        <v>3507909000</v>
      </c>
      <c r="G968" s="12" t="s">
        <v>3449</v>
      </c>
      <c r="H968" s="9" t="s">
        <v>3996</v>
      </c>
      <c r="I968" s="12">
        <v>420</v>
      </c>
      <c r="J968" s="12">
        <v>119868.96</v>
      </c>
      <c r="K968" s="9" t="s">
        <v>290</v>
      </c>
      <c r="L968" s="9"/>
    </row>
    <row r="969" spans="1:12" hidden="1" x14ac:dyDescent="0.25">
      <c r="A969" s="11">
        <v>42136</v>
      </c>
      <c r="B969" s="9" t="s">
        <v>3022</v>
      </c>
      <c r="C969" s="9" t="s">
        <v>3023</v>
      </c>
      <c r="D969" s="9" t="s">
        <v>3024</v>
      </c>
      <c r="E969" s="9" t="s">
        <v>3025</v>
      </c>
      <c r="F969" s="12">
        <v>3507909000</v>
      </c>
      <c r="G969" s="12"/>
      <c r="H969" s="9" t="s">
        <v>3997</v>
      </c>
      <c r="I969" s="12">
        <v>450</v>
      </c>
      <c r="J969" s="12">
        <v>66539.19</v>
      </c>
      <c r="K969" s="9" t="s">
        <v>167</v>
      </c>
      <c r="L969" s="9"/>
    </row>
    <row r="970" spans="1:12" hidden="1" x14ac:dyDescent="0.25">
      <c r="A970" s="11">
        <v>42136</v>
      </c>
      <c r="B970" s="9" t="s">
        <v>3398</v>
      </c>
      <c r="C970" s="9" t="s">
        <v>3998</v>
      </c>
      <c r="D970" s="9" t="s">
        <v>2352</v>
      </c>
      <c r="E970" s="9" t="s">
        <v>3354</v>
      </c>
      <c r="F970" s="12">
        <v>3507909000</v>
      </c>
      <c r="G970" s="12"/>
      <c r="H970" s="9" t="s">
        <v>3999</v>
      </c>
      <c r="I970" s="12">
        <v>1000</v>
      </c>
      <c r="J970" s="12">
        <v>612252.93000000005</v>
      </c>
      <c r="K970" s="9" t="s">
        <v>167</v>
      </c>
      <c r="L970" s="9"/>
    </row>
    <row r="971" spans="1:12" hidden="1" x14ac:dyDescent="0.25">
      <c r="A971" s="11">
        <v>42136</v>
      </c>
      <c r="B971" s="9" t="s">
        <v>588</v>
      </c>
      <c r="C971" s="9" t="s">
        <v>589</v>
      </c>
      <c r="D971" s="9" t="s">
        <v>590</v>
      </c>
      <c r="E971" s="9" t="s">
        <v>591</v>
      </c>
      <c r="F971" s="12">
        <v>3507909000</v>
      </c>
      <c r="G971" s="12" t="s">
        <v>3510</v>
      </c>
      <c r="H971" s="9" t="s">
        <v>4000</v>
      </c>
      <c r="I971" s="12">
        <v>3000</v>
      </c>
      <c r="J971" s="12">
        <v>197662.68</v>
      </c>
      <c r="K971" s="9" t="s">
        <v>177</v>
      </c>
      <c r="L971" s="9"/>
    </row>
    <row r="972" spans="1:12" hidden="1" x14ac:dyDescent="0.25">
      <c r="A972" s="11">
        <v>42136</v>
      </c>
      <c r="B972" s="9" t="s">
        <v>4001</v>
      </c>
      <c r="C972" s="9" t="s">
        <v>4002</v>
      </c>
      <c r="D972" s="9" t="s">
        <v>4003</v>
      </c>
      <c r="E972" s="9" t="s">
        <v>4004</v>
      </c>
      <c r="F972" s="12">
        <v>3507909000</v>
      </c>
      <c r="G972" s="12" t="s">
        <v>3449</v>
      </c>
      <c r="H972" s="9" t="s">
        <v>4005</v>
      </c>
      <c r="I972" s="12">
        <v>400</v>
      </c>
      <c r="J972" s="12">
        <v>135712.21</v>
      </c>
      <c r="K972" s="9" t="s">
        <v>176</v>
      </c>
      <c r="L972" s="9"/>
    </row>
    <row r="973" spans="1:12" hidden="1" x14ac:dyDescent="0.25">
      <c r="A973" s="11">
        <v>42136</v>
      </c>
      <c r="B973" s="9" t="s">
        <v>1447</v>
      </c>
      <c r="C973" s="9" t="s">
        <v>1448</v>
      </c>
      <c r="D973" s="9" t="s">
        <v>1449</v>
      </c>
      <c r="E973" s="9" t="s">
        <v>1450</v>
      </c>
      <c r="F973" s="12">
        <v>3507909000</v>
      </c>
      <c r="G973" s="12" t="s">
        <v>3449</v>
      </c>
      <c r="H973" s="9" t="s">
        <v>4006</v>
      </c>
      <c r="I973" s="12">
        <v>50</v>
      </c>
      <c r="J973" s="12">
        <v>96729.96</v>
      </c>
      <c r="K973" s="9" t="s">
        <v>167</v>
      </c>
      <c r="L973" s="9"/>
    </row>
    <row r="974" spans="1:12" hidden="1" x14ac:dyDescent="0.25">
      <c r="A974" s="11">
        <v>42136</v>
      </c>
      <c r="B974" s="9" t="s">
        <v>1447</v>
      </c>
      <c r="C974" s="9" t="s">
        <v>1448</v>
      </c>
      <c r="D974" s="9" t="s">
        <v>1449</v>
      </c>
      <c r="E974" s="9" t="s">
        <v>1450</v>
      </c>
      <c r="F974" s="12">
        <v>3507909000</v>
      </c>
      <c r="G974" s="12" t="s">
        <v>3449</v>
      </c>
      <c r="H974" s="9" t="s">
        <v>4007</v>
      </c>
      <c r="I974" s="12">
        <v>4</v>
      </c>
      <c r="J974" s="12">
        <v>4954.63</v>
      </c>
      <c r="K974" s="9" t="s">
        <v>1667</v>
      </c>
      <c r="L974" s="9"/>
    </row>
    <row r="975" spans="1:12" hidden="1" x14ac:dyDescent="0.25">
      <c r="A975" s="11">
        <v>42137</v>
      </c>
      <c r="B975" s="9" t="s">
        <v>1653</v>
      </c>
      <c r="C975" s="9" t="s">
        <v>1654</v>
      </c>
      <c r="D975" s="9" t="s">
        <v>1535</v>
      </c>
      <c r="E975" s="9" t="s">
        <v>1536</v>
      </c>
      <c r="F975" s="12">
        <v>3507909000</v>
      </c>
      <c r="G975" s="12"/>
      <c r="H975" s="9" t="s">
        <v>4008</v>
      </c>
      <c r="I975" s="12">
        <v>840</v>
      </c>
      <c r="J975" s="12">
        <v>29225.14</v>
      </c>
      <c r="K975" s="9" t="s">
        <v>249</v>
      </c>
      <c r="L975" s="9"/>
    </row>
    <row r="976" spans="1:12" hidden="1" x14ac:dyDescent="0.25">
      <c r="A976" s="11">
        <v>42137</v>
      </c>
      <c r="B976" s="9" t="s">
        <v>3964</v>
      </c>
      <c r="C976" s="9" t="s">
        <v>3965</v>
      </c>
      <c r="D976" s="9" t="s">
        <v>1660</v>
      </c>
      <c r="E976" s="9" t="s">
        <v>1661</v>
      </c>
      <c r="F976" s="12">
        <v>3507909000</v>
      </c>
      <c r="G976" s="12"/>
      <c r="H976" s="9" t="s">
        <v>4009</v>
      </c>
      <c r="I976" s="12">
        <v>13896</v>
      </c>
      <c r="J976" s="12">
        <v>938551.62</v>
      </c>
      <c r="K976" s="9" t="s">
        <v>177</v>
      </c>
      <c r="L976" s="9"/>
    </row>
    <row r="977" spans="1:12" hidden="1" x14ac:dyDescent="0.25">
      <c r="A977" s="11">
        <v>42137</v>
      </c>
      <c r="B977" s="9" t="s">
        <v>3964</v>
      </c>
      <c r="C977" s="9" t="s">
        <v>3965</v>
      </c>
      <c r="D977" s="9" t="s">
        <v>1660</v>
      </c>
      <c r="E977" s="9" t="s">
        <v>1661</v>
      </c>
      <c r="F977" s="12">
        <v>3507909000</v>
      </c>
      <c r="G977" s="12"/>
      <c r="H977" s="9" t="s">
        <v>4010</v>
      </c>
      <c r="I977" s="12">
        <v>4480</v>
      </c>
      <c r="J977" s="12">
        <v>226527.29</v>
      </c>
      <c r="K977" s="9" t="s">
        <v>177</v>
      </c>
      <c r="L977" s="9"/>
    </row>
    <row r="978" spans="1:12" hidden="1" x14ac:dyDescent="0.25">
      <c r="A978" s="11">
        <v>42137</v>
      </c>
      <c r="B978" s="9" t="s">
        <v>3964</v>
      </c>
      <c r="C978" s="9" t="s">
        <v>3965</v>
      </c>
      <c r="D978" s="9" t="s">
        <v>1660</v>
      </c>
      <c r="E978" s="9" t="s">
        <v>1661</v>
      </c>
      <c r="F978" s="12">
        <v>3507909000</v>
      </c>
      <c r="G978" s="12"/>
      <c r="H978" s="9" t="s">
        <v>4011</v>
      </c>
      <c r="I978" s="12">
        <v>960</v>
      </c>
      <c r="J978" s="12">
        <v>62569.63</v>
      </c>
      <c r="K978" s="9" t="s">
        <v>177</v>
      </c>
      <c r="L978" s="9"/>
    </row>
    <row r="979" spans="1:12" hidden="1" x14ac:dyDescent="0.25">
      <c r="A979" s="11">
        <v>42137</v>
      </c>
      <c r="B979" s="9" t="s">
        <v>1705</v>
      </c>
      <c r="C979" s="9" t="s">
        <v>1706</v>
      </c>
      <c r="D979" s="9" t="s">
        <v>535</v>
      </c>
      <c r="E979" s="9" t="s">
        <v>536</v>
      </c>
      <c r="F979" s="12">
        <v>3507909000</v>
      </c>
      <c r="G979" s="12" t="s">
        <v>3511</v>
      </c>
      <c r="H979" s="9" t="s">
        <v>1707</v>
      </c>
      <c r="I979" s="12">
        <v>10200</v>
      </c>
      <c r="J979" s="12">
        <v>908878.14</v>
      </c>
      <c r="K979" s="9" t="s">
        <v>48</v>
      </c>
      <c r="L979" s="9"/>
    </row>
    <row r="980" spans="1:12" hidden="1" x14ac:dyDescent="0.25">
      <c r="A980" s="11">
        <v>42137</v>
      </c>
      <c r="B980" s="9" t="s">
        <v>1705</v>
      </c>
      <c r="C980" s="9" t="s">
        <v>1706</v>
      </c>
      <c r="D980" s="9" t="s">
        <v>409</v>
      </c>
      <c r="E980" s="9" t="s">
        <v>410</v>
      </c>
      <c r="F980" s="12">
        <v>3507909000</v>
      </c>
      <c r="G980" s="12" t="s">
        <v>3511</v>
      </c>
      <c r="H980" s="9" t="s">
        <v>1707</v>
      </c>
      <c r="I980" s="12">
        <v>1800</v>
      </c>
      <c r="J980" s="12">
        <v>165925.98000000001</v>
      </c>
      <c r="K980" s="9" t="s">
        <v>48</v>
      </c>
      <c r="L980" s="9"/>
    </row>
    <row r="981" spans="1:12" hidden="1" x14ac:dyDescent="0.25">
      <c r="A981" s="11">
        <v>42138</v>
      </c>
      <c r="B981" s="9" t="s">
        <v>4012</v>
      </c>
      <c r="C981" s="9" t="s">
        <v>4013</v>
      </c>
      <c r="D981" s="9" t="s">
        <v>4014</v>
      </c>
      <c r="E981" s="9" t="s">
        <v>4015</v>
      </c>
      <c r="F981" s="12">
        <v>3507909000</v>
      </c>
      <c r="G981" s="12" t="s">
        <v>3449</v>
      </c>
      <c r="H981" s="9" t="s">
        <v>4016</v>
      </c>
      <c r="I981" s="12">
        <v>6480</v>
      </c>
      <c r="J981" s="12">
        <v>1009858.5</v>
      </c>
      <c r="K981" s="9" t="s">
        <v>177</v>
      </c>
      <c r="L981" s="9"/>
    </row>
    <row r="982" spans="1:12" hidden="1" x14ac:dyDescent="0.25">
      <c r="A982" s="11">
        <v>42139</v>
      </c>
      <c r="B982" s="9" t="s">
        <v>1759</v>
      </c>
      <c r="C982" s="9" t="s">
        <v>1760</v>
      </c>
      <c r="D982" s="9" t="s">
        <v>1761</v>
      </c>
      <c r="E982" s="9" t="s">
        <v>1762</v>
      </c>
      <c r="F982" s="12">
        <v>3507909000</v>
      </c>
      <c r="G982" s="12" t="s">
        <v>3449</v>
      </c>
      <c r="H982" s="9" t="s">
        <v>4017</v>
      </c>
      <c r="I982" s="12">
        <v>800</v>
      </c>
      <c r="J982" s="12">
        <v>319438.45</v>
      </c>
      <c r="K982" s="9" t="s">
        <v>48</v>
      </c>
      <c r="L982" s="9"/>
    </row>
    <row r="983" spans="1:12" hidden="1" x14ac:dyDescent="0.25">
      <c r="A983" s="11">
        <v>42139</v>
      </c>
      <c r="B983" s="9" t="s">
        <v>4018</v>
      </c>
      <c r="C983" s="9" t="s">
        <v>4019</v>
      </c>
      <c r="D983" s="9" t="s">
        <v>4020</v>
      </c>
      <c r="E983" s="9" t="s">
        <v>4021</v>
      </c>
      <c r="F983" s="12">
        <v>3507909000</v>
      </c>
      <c r="G983" s="12" t="s">
        <v>3449</v>
      </c>
      <c r="H983" s="9" t="s">
        <v>4022</v>
      </c>
      <c r="I983" s="12">
        <v>86</v>
      </c>
      <c r="J983" s="12">
        <v>62444.38</v>
      </c>
      <c r="K983" s="9" t="s">
        <v>48</v>
      </c>
      <c r="L983" s="9"/>
    </row>
    <row r="984" spans="1:12" hidden="1" x14ac:dyDescent="0.25">
      <c r="A984" s="11">
        <v>42142</v>
      </c>
      <c r="B984" s="9" t="s">
        <v>514</v>
      </c>
      <c r="C984" s="9" t="s">
        <v>504</v>
      </c>
      <c r="D984" s="9" t="s">
        <v>378</v>
      </c>
      <c r="E984" s="9" t="s">
        <v>379</v>
      </c>
      <c r="F984" s="12">
        <v>3507909000</v>
      </c>
      <c r="G984" s="12" t="s">
        <v>4391</v>
      </c>
      <c r="H984" s="9" t="s">
        <v>4023</v>
      </c>
      <c r="I984" s="12">
        <v>100</v>
      </c>
      <c r="J984" s="12">
        <v>22040.15</v>
      </c>
      <c r="K984" s="9" t="s">
        <v>519</v>
      </c>
      <c r="L984" s="9"/>
    </row>
    <row r="985" spans="1:12" hidden="1" x14ac:dyDescent="0.25">
      <c r="A985" s="11">
        <v>42142</v>
      </c>
      <c r="B985" s="9" t="s">
        <v>514</v>
      </c>
      <c r="C985" s="9" t="s">
        <v>504</v>
      </c>
      <c r="D985" s="9" t="s">
        <v>378</v>
      </c>
      <c r="E985" s="9" t="s">
        <v>379</v>
      </c>
      <c r="F985" s="12">
        <v>3507909000</v>
      </c>
      <c r="G985" s="12" t="s">
        <v>4393</v>
      </c>
      <c r="H985" s="9" t="s">
        <v>4024</v>
      </c>
      <c r="I985" s="12">
        <v>100</v>
      </c>
      <c r="J985" s="12">
        <v>36342.800000000003</v>
      </c>
      <c r="K985" s="9" t="s">
        <v>270</v>
      </c>
      <c r="L985" s="9"/>
    </row>
    <row r="986" spans="1:12" hidden="1" x14ac:dyDescent="0.25">
      <c r="A986" s="11">
        <v>42142</v>
      </c>
      <c r="B986" s="9" t="s">
        <v>514</v>
      </c>
      <c r="C986" s="9" t="s">
        <v>504</v>
      </c>
      <c r="D986" s="9" t="s">
        <v>378</v>
      </c>
      <c r="E986" s="9" t="s">
        <v>379</v>
      </c>
      <c r="F986" s="12">
        <v>3507909000</v>
      </c>
      <c r="G986" s="12" t="s">
        <v>4394</v>
      </c>
      <c r="H986" s="9" t="s">
        <v>4025</v>
      </c>
      <c r="I986" s="12">
        <v>500</v>
      </c>
      <c r="J986" s="12">
        <v>43963.07</v>
      </c>
      <c r="K986" s="9" t="s">
        <v>270</v>
      </c>
      <c r="L986" s="9"/>
    </row>
    <row r="987" spans="1:12" hidden="1" x14ac:dyDescent="0.25">
      <c r="A987" s="11">
        <v>42142</v>
      </c>
      <c r="B987" s="9" t="s">
        <v>514</v>
      </c>
      <c r="C987" s="9" t="s">
        <v>504</v>
      </c>
      <c r="D987" s="9" t="s">
        <v>378</v>
      </c>
      <c r="E987" s="9" t="s">
        <v>379</v>
      </c>
      <c r="F987" s="12">
        <v>3507909000</v>
      </c>
      <c r="G987" s="12" t="s">
        <v>4395</v>
      </c>
      <c r="H987" s="9" t="s">
        <v>4026</v>
      </c>
      <c r="I987" s="12">
        <v>300</v>
      </c>
      <c r="J987" s="12">
        <v>47128.41</v>
      </c>
      <c r="K987" s="9" t="s">
        <v>270</v>
      </c>
      <c r="L987" s="9"/>
    </row>
    <row r="988" spans="1:12" hidden="1" x14ac:dyDescent="0.25">
      <c r="A988" s="11">
        <v>42142</v>
      </c>
      <c r="B988" s="9" t="s">
        <v>1529</v>
      </c>
      <c r="C988" s="9" t="s">
        <v>1675</v>
      </c>
      <c r="D988" s="9" t="s">
        <v>1374</v>
      </c>
      <c r="E988" s="9" t="s">
        <v>1375</v>
      </c>
      <c r="F988" s="12">
        <v>3507909000</v>
      </c>
      <c r="G988" s="12" t="s">
        <v>3449</v>
      </c>
      <c r="H988" s="9" t="s">
        <v>4027</v>
      </c>
      <c r="I988" s="12">
        <v>485</v>
      </c>
      <c r="J988" s="12">
        <v>96863.88</v>
      </c>
      <c r="K988" s="9" t="s">
        <v>270</v>
      </c>
      <c r="L988" s="9"/>
    </row>
    <row r="989" spans="1:12" hidden="1" x14ac:dyDescent="0.25">
      <c r="A989" s="11">
        <v>42142</v>
      </c>
      <c r="B989" s="9" t="s">
        <v>1529</v>
      </c>
      <c r="C989" s="9" t="s">
        <v>1675</v>
      </c>
      <c r="D989" s="9" t="s">
        <v>1374</v>
      </c>
      <c r="E989" s="9" t="s">
        <v>1375</v>
      </c>
      <c r="F989" s="12">
        <v>3507909000</v>
      </c>
      <c r="G989" s="12" t="s">
        <v>3449</v>
      </c>
      <c r="H989" s="9" t="s">
        <v>4028</v>
      </c>
      <c r="I989" s="12">
        <v>25</v>
      </c>
      <c r="J989" s="12">
        <v>10701.43</v>
      </c>
      <c r="K989" s="9" t="s">
        <v>641</v>
      </c>
      <c r="L989" s="9"/>
    </row>
    <row r="990" spans="1:12" hidden="1" x14ac:dyDescent="0.25">
      <c r="A990" s="11">
        <v>42143</v>
      </c>
      <c r="B990" s="9" t="s">
        <v>4029</v>
      </c>
      <c r="C990" s="9" t="s">
        <v>4030</v>
      </c>
      <c r="D990" s="9" t="s">
        <v>4031</v>
      </c>
      <c r="E990" s="9" t="s">
        <v>4032</v>
      </c>
      <c r="F990" s="12">
        <v>3507909000</v>
      </c>
      <c r="G990" s="12"/>
      <c r="H990" s="9" t="s">
        <v>4033</v>
      </c>
      <c r="I990" s="12">
        <v>10</v>
      </c>
      <c r="J990" s="12">
        <v>176.95</v>
      </c>
      <c r="K990" s="9" t="s">
        <v>225</v>
      </c>
      <c r="L990" s="9"/>
    </row>
    <row r="991" spans="1:12" hidden="1" x14ac:dyDescent="0.25">
      <c r="A991" s="11">
        <v>42144</v>
      </c>
      <c r="B991" s="9" t="s">
        <v>1596</v>
      </c>
      <c r="C991" s="9" t="s">
        <v>1597</v>
      </c>
      <c r="D991" s="9" t="s">
        <v>1598</v>
      </c>
      <c r="E991" s="9" t="s">
        <v>1599</v>
      </c>
      <c r="F991" s="12">
        <v>3507909000</v>
      </c>
      <c r="G991" s="12" t="s">
        <v>3466</v>
      </c>
      <c r="H991" s="9" t="s">
        <v>4034</v>
      </c>
      <c r="I991" s="12">
        <v>280</v>
      </c>
      <c r="J991" s="12">
        <v>56077.08</v>
      </c>
      <c r="K991" s="9" t="s">
        <v>24</v>
      </c>
      <c r="L991" s="9"/>
    </row>
    <row r="992" spans="1:12" hidden="1" x14ac:dyDescent="0.25">
      <c r="A992" s="11">
        <v>42145</v>
      </c>
      <c r="B992" s="9" t="s">
        <v>3063</v>
      </c>
      <c r="C992" s="9" t="s">
        <v>3064</v>
      </c>
      <c r="D992" s="9" t="s">
        <v>1918</v>
      </c>
      <c r="E992" s="9" t="s">
        <v>3065</v>
      </c>
      <c r="F992" s="12">
        <v>3507909000</v>
      </c>
      <c r="G992" s="12"/>
      <c r="H992" s="9" t="s">
        <v>4035</v>
      </c>
      <c r="I992" s="12">
        <v>500</v>
      </c>
      <c r="J992" s="12">
        <v>301783.59999999998</v>
      </c>
      <c r="K992" s="9" t="s">
        <v>48</v>
      </c>
      <c r="L992" s="9"/>
    </row>
    <row r="993" spans="1:12" hidden="1" x14ac:dyDescent="0.25">
      <c r="A993" s="11">
        <v>42145</v>
      </c>
      <c r="B993" s="9" t="s">
        <v>599</v>
      </c>
      <c r="C993" s="9" t="s">
        <v>600</v>
      </c>
      <c r="D993" s="9" t="s">
        <v>601</v>
      </c>
      <c r="E993" s="9" t="s">
        <v>602</v>
      </c>
      <c r="F993" s="12">
        <v>3507909000</v>
      </c>
      <c r="G993" s="12"/>
      <c r="H993" s="9" t="s">
        <v>4036</v>
      </c>
      <c r="I993" s="12">
        <v>720</v>
      </c>
      <c r="J993" s="12">
        <v>382546.44</v>
      </c>
      <c r="K993" s="9" t="s">
        <v>310</v>
      </c>
      <c r="L993" s="9"/>
    </row>
    <row r="994" spans="1:12" hidden="1" x14ac:dyDescent="0.25">
      <c r="A994" s="11">
        <v>42146</v>
      </c>
      <c r="B994" s="9" t="s">
        <v>1447</v>
      </c>
      <c r="C994" s="9" t="s">
        <v>1448</v>
      </c>
      <c r="D994" s="9" t="s">
        <v>1449</v>
      </c>
      <c r="E994" s="9" t="s">
        <v>1450</v>
      </c>
      <c r="F994" s="12">
        <v>3507909000</v>
      </c>
      <c r="G994" s="12"/>
      <c r="H994" s="9" t="s">
        <v>4037</v>
      </c>
      <c r="I994" s="12">
        <v>132.9</v>
      </c>
      <c r="J994" s="12">
        <v>136462.5</v>
      </c>
      <c r="K994" s="9" t="s">
        <v>167</v>
      </c>
      <c r="L994" s="9"/>
    </row>
    <row r="995" spans="1:12" hidden="1" x14ac:dyDescent="0.25">
      <c r="A995" s="11">
        <v>42146</v>
      </c>
      <c r="B995" s="9" t="s">
        <v>1447</v>
      </c>
      <c r="C995" s="9" t="s">
        <v>1448</v>
      </c>
      <c r="D995" s="9" t="s">
        <v>1449</v>
      </c>
      <c r="E995" s="9" t="s">
        <v>1450</v>
      </c>
      <c r="F995" s="12">
        <v>3507909000</v>
      </c>
      <c r="G995" s="12"/>
      <c r="H995" s="9" t="s">
        <v>4038</v>
      </c>
      <c r="I995" s="12">
        <v>115</v>
      </c>
      <c r="J995" s="12">
        <v>82941.11</v>
      </c>
      <c r="K995" s="9" t="s">
        <v>270</v>
      </c>
      <c r="L995" s="9"/>
    </row>
    <row r="996" spans="1:12" hidden="1" x14ac:dyDescent="0.25">
      <c r="A996" s="11">
        <v>42146</v>
      </c>
      <c r="B996" s="9" t="s">
        <v>1447</v>
      </c>
      <c r="C996" s="9" t="s">
        <v>1448</v>
      </c>
      <c r="D996" s="9" t="s">
        <v>1449</v>
      </c>
      <c r="E996" s="9" t="s">
        <v>1450</v>
      </c>
      <c r="F996" s="12">
        <v>3507909000</v>
      </c>
      <c r="G996" s="12"/>
      <c r="H996" s="9" t="s">
        <v>4039</v>
      </c>
      <c r="I996" s="12">
        <v>24</v>
      </c>
      <c r="J996" s="12">
        <v>29617.7</v>
      </c>
      <c r="K996" s="9" t="s">
        <v>1667</v>
      </c>
      <c r="L996" s="9"/>
    </row>
    <row r="997" spans="1:12" hidden="1" x14ac:dyDescent="0.25">
      <c r="A997" s="11">
        <v>42146</v>
      </c>
      <c r="B997" s="9" t="s">
        <v>4040</v>
      </c>
      <c r="C997" s="9" t="s">
        <v>1678</v>
      </c>
      <c r="D997" s="9" t="s">
        <v>1679</v>
      </c>
      <c r="E997" s="9" t="s">
        <v>1680</v>
      </c>
      <c r="F997" s="12">
        <v>3507909000</v>
      </c>
      <c r="G997" s="12"/>
      <c r="H997" s="9" t="s">
        <v>4041</v>
      </c>
      <c r="I997" s="12">
        <v>5</v>
      </c>
      <c r="J997" s="12">
        <v>7597.17</v>
      </c>
      <c r="K997" s="9" t="s">
        <v>345</v>
      </c>
      <c r="L997" s="9"/>
    </row>
    <row r="998" spans="1:12" hidden="1" x14ac:dyDescent="0.25">
      <c r="A998" s="11">
        <v>42149</v>
      </c>
      <c r="B998" s="9" t="s">
        <v>3934</v>
      </c>
      <c r="C998" s="9" t="s">
        <v>3935</v>
      </c>
      <c r="D998" s="9" t="s">
        <v>1129</v>
      </c>
      <c r="E998" s="9" t="s">
        <v>1130</v>
      </c>
      <c r="F998" s="12">
        <v>3507909000</v>
      </c>
      <c r="G998" s="12"/>
      <c r="H998" s="9" t="s">
        <v>4042</v>
      </c>
      <c r="I998" s="12">
        <v>0.01</v>
      </c>
      <c r="J998" s="12">
        <v>790.92</v>
      </c>
      <c r="K998" s="9" t="s">
        <v>519</v>
      </c>
      <c r="L998" s="9"/>
    </row>
    <row r="999" spans="1:12" hidden="1" x14ac:dyDescent="0.25">
      <c r="A999" s="11">
        <v>42149</v>
      </c>
      <c r="B999" s="9" t="s">
        <v>3934</v>
      </c>
      <c r="C999" s="9" t="s">
        <v>3935</v>
      </c>
      <c r="D999" s="9" t="s">
        <v>1129</v>
      </c>
      <c r="E999" s="9" t="s">
        <v>1130</v>
      </c>
      <c r="F999" s="12">
        <v>3507909000</v>
      </c>
      <c r="G999" s="12"/>
      <c r="H999" s="9" t="s">
        <v>4043</v>
      </c>
      <c r="I999" s="12">
        <v>2.0000000000000002E-5</v>
      </c>
      <c r="J999" s="12">
        <v>1316.64</v>
      </c>
      <c r="K999" s="9" t="s">
        <v>73</v>
      </c>
      <c r="L999" s="9"/>
    </row>
    <row r="1000" spans="1:12" hidden="1" x14ac:dyDescent="0.25">
      <c r="A1000" s="11">
        <v>42149</v>
      </c>
      <c r="B1000" s="9" t="s">
        <v>3934</v>
      </c>
      <c r="C1000" s="9" t="s">
        <v>3935</v>
      </c>
      <c r="D1000" s="9" t="s">
        <v>1129</v>
      </c>
      <c r="E1000" s="9" t="s">
        <v>1130</v>
      </c>
      <c r="F1000" s="12">
        <v>3507909000</v>
      </c>
      <c r="G1000" s="12"/>
      <c r="H1000" s="9" t="s">
        <v>4044</v>
      </c>
      <c r="I1000" s="12">
        <v>0.05</v>
      </c>
      <c r="J1000" s="12">
        <v>2642.59</v>
      </c>
      <c r="K1000" s="9" t="s">
        <v>270</v>
      </c>
      <c r="L1000" s="9"/>
    </row>
    <row r="1001" spans="1:12" hidden="1" x14ac:dyDescent="0.25">
      <c r="A1001" s="11">
        <v>42149</v>
      </c>
      <c r="B1001" s="9" t="s">
        <v>3934</v>
      </c>
      <c r="C1001" s="9" t="s">
        <v>3935</v>
      </c>
      <c r="D1001" s="9" t="s">
        <v>1129</v>
      </c>
      <c r="E1001" s="9" t="s">
        <v>1130</v>
      </c>
      <c r="F1001" s="12">
        <v>3507909000</v>
      </c>
      <c r="G1001" s="12"/>
      <c r="H1001" s="9" t="s">
        <v>4045</v>
      </c>
      <c r="I1001" s="12">
        <v>9.5884049999999998E-2</v>
      </c>
      <c r="J1001" s="12">
        <v>78105.37</v>
      </c>
      <c r="K1001" s="9" t="s">
        <v>641</v>
      </c>
      <c r="L1001" s="9"/>
    </row>
    <row r="1002" spans="1:12" hidden="1" x14ac:dyDescent="0.25">
      <c r="A1002" s="11">
        <v>42149</v>
      </c>
      <c r="B1002" s="9" t="s">
        <v>1568</v>
      </c>
      <c r="C1002" s="9" t="s">
        <v>1569</v>
      </c>
      <c r="D1002" s="9" t="s">
        <v>1570</v>
      </c>
      <c r="E1002" s="9" t="s">
        <v>1571</v>
      </c>
      <c r="F1002" s="12">
        <v>3507909000</v>
      </c>
      <c r="G1002" s="12" t="s">
        <v>3449</v>
      </c>
      <c r="H1002" s="9" t="s">
        <v>4046</v>
      </c>
      <c r="I1002" s="12">
        <v>500</v>
      </c>
      <c r="J1002" s="12">
        <v>129351.22</v>
      </c>
      <c r="K1002" s="9" t="s">
        <v>48</v>
      </c>
      <c r="L1002" s="9"/>
    </row>
    <row r="1003" spans="1:12" hidden="1" x14ac:dyDescent="0.25">
      <c r="A1003" s="11">
        <v>42149</v>
      </c>
      <c r="B1003" s="9" t="s">
        <v>1568</v>
      </c>
      <c r="C1003" s="9" t="s">
        <v>1569</v>
      </c>
      <c r="D1003" s="9" t="s">
        <v>1570</v>
      </c>
      <c r="E1003" s="9" t="s">
        <v>1571</v>
      </c>
      <c r="F1003" s="12">
        <v>3507909000</v>
      </c>
      <c r="G1003" s="12" t="s">
        <v>3449</v>
      </c>
      <c r="H1003" s="9" t="s">
        <v>4047</v>
      </c>
      <c r="I1003" s="12">
        <v>500</v>
      </c>
      <c r="J1003" s="12">
        <v>157480.98000000001</v>
      </c>
      <c r="K1003" s="9" t="s">
        <v>48</v>
      </c>
      <c r="L1003" s="9"/>
    </row>
    <row r="1004" spans="1:12" hidden="1" x14ac:dyDescent="0.25">
      <c r="A1004" s="11">
        <v>42149</v>
      </c>
      <c r="B1004" s="9" t="s">
        <v>1568</v>
      </c>
      <c r="C1004" s="9" t="s">
        <v>1569</v>
      </c>
      <c r="D1004" s="9" t="s">
        <v>1570</v>
      </c>
      <c r="E1004" s="9" t="s">
        <v>1571</v>
      </c>
      <c r="F1004" s="12">
        <v>3507909000</v>
      </c>
      <c r="G1004" s="12" t="s">
        <v>3449</v>
      </c>
      <c r="H1004" s="9" t="s">
        <v>4048</v>
      </c>
      <c r="I1004" s="12">
        <v>775</v>
      </c>
      <c r="J1004" s="12">
        <v>119805.24</v>
      </c>
      <c r="K1004" s="9" t="s">
        <v>48</v>
      </c>
      <c r="L1004" s="9"/>
    </row>
    <row r="1005" spans="1:12" hidden="1" x14ac:dyDescent="0.25">
      <c r="A1005" s="11">
        <v>42149</v>
      </c>
      <c r="B1005" s="9" t="s">
        <v>1580</v>
      </c>
      <c r="C1005" s="9" t="s">
        <v>1581</v>
      </c>
      <c r="D1005" s="9" t="s">
        <v>3019</v>
      </c>
      <c r="E1005" s="9" t="s">
        <v>3020</v>
      </c>
      <c r="F1005" s="12">
        <v>3507909000</v>
      </c>
      <c r="G1005" s="12"/>
      <c r="H1005" s="9" t="s">
        <v>4049</v>
      </c>
      <c r="I1005" s="12">
        <v>6000</v>
      </c>
      <c r="J1005" s="12">
        <v>1228131.18</v>
      </c>
      <c r="K1005" s="9" t="s">
        <v>176</v>
      </c>
      <c r="L1005" s="9"/>
    </row>
    <row r="1006" spans="1:12" hidden="1" x14ac:dyDescent="0.25">
      <c r="A1006" s="11">
        <v>42149</v>
      </c>
      <c r="B1006" s="9" t="s">
        <v>335</v>
      </c>
      <c r="C1006" s="9" t="s">
        <v>336</v>
      </c>
      <c r="D1006" s="9" t="s">
        <v>102</v>
      </c>
      <c r="E1006" s="9" t="s">
        <v>1478</v>
      </c>
      <c r="F1006" s="12">
        <v>3507909000</v>
      </c>
      <c r="G1006" s="12" t="s">
        <v>4394</v>
      </c>
      <c r="H1006" s="9" t="s">
        <v>4050</v>
      </c>
      <c r="I1006" s="12">
        <v>2000</v>
      </c>
      <c r="J1006" s="12">
        <v>162835.84</v>
      </c>
      <c r="K1006" s="9" t="s">
        <v>270</v>
      </c>
      <c r="L1006" s="9"/>
    </row>
    <row r="1007" spans="1:12" hidden="1" x14ac:dyDescent="0.25">
      <c r="A1007" s="11">
        <v>42149</v>
      </c>
      <c r="B1007" s="9" t="s">
        <v>4051</v>
      </c>
      <c r="C1007" s="9" t="s">
        <v>504</v>
      </c>
      <c r="D1007" s="9" t="s">
        <v>4052</v>
      </c>
      <c r="E1007" s="9" t="s">
        <v>4053</v>
      </c>
      <c r="F1007" s="12">
        <v>3507909000</v>
      </c>
      <c r="G1007" s="12" t="s">
        <v>3461</v>
      </c>
      <c r="H1007" s="9" t="s">
        <v>4054</v>
      </c>
      <c r="I1007" s="12">
        <v>140</v>
      </c>
      <c r="J1007" s="12">
        <v>13081.78</v>
      </c>
      <c r="K1007" s="9" t="s">
        <v>270</v>
      </c>
      <c r="L1007" s="9"/>
    </row>
    <row r="1008" spans="1:12" hidden="1" x14ac:dyDescent="0.25">
      <c r="A1008" s="11">
        <v>42150</v>
      </c>
      <c r="B1008" s="9" t="s">
        <v>4055</v>
      </c>
      <c r="C1008" s="9" t="s">
        <v>4056</v>
      </c>
      <c r="D1008" s="9" t="s">
        <v>4057</v>
      </c>
      <c r="E1008" s="9" t="s">
        <v>4058</v>
      </c>
      <c r="F1008" s="12">
        <v>3507909000</v>
      </c>
      <c r="G1008" s="12"/>
      <c r="H1008" s="9" t="s">
        <v>4059</v>
      </c>
      <c r="I1008" s="12">
        <v>50</v>
      </c>
      <c r="J1008" s="12">
        <v>105668.38</v>
      </c>
      <c r="K1008" s="9" t="s">
        <v>48</v>
      </c>
      <c r="L1008" s="9"/>
    </row>
    <row r="1009" spans="1:12" hidden="1" x14ac:dyDescent="0.25">
      <c r="A1009" s="11">
        <v>42150</v>
      </c>
      <c r="B1009" s="9" t="s">
        <v>3049</v>
      </c>
      <c r="C1009" s="9" t="s">
        <v>3050</v>
      </c>
      <c r="D1009" s="9" t="s">
        <v>4060</v>
      </c>
      <c r="E1009" s="9" t="s">
        <v>4061</v>
      </c>
      <c r="F1009" s="12">
        <v>3507909000</v>
      </c>
      <c r="G1009" s="12"/>
      <c r="H1009" s="9" t="s">
        <v>4062</v>
      </c>
      <c r="I1009" s="12">
        <v>17040</v>
      </c>
      <c r="J1009" s="12">
        <v>1031830.45</v>
      </c>
      <c r="K1009" s="9" t="s">
        <v>270</v>
      </c>
      <c r="L1009" s="9"/>
    </row>
    <row r="1010" spans="1:12" hidden="1" x14ac:dyDescent="0.25">
      <c r="A1010" s="11">
        <v>42151</v>
      </c>
      <c r="B1010" s="9" t="s">
        <v>599</v>
      </c>
      <c r="C1010" s="9" t="s">
        <v>600</v>
      </c>
      <c r="D1010" s="9" t="s">
        <v>601</v>
      </c>
      <c r="E1010" s="9" t="s">
        <v>602</v>
      </c>
      <c r="F1010" s="12">
        <v>3507909000</v>
      </c>
      <c r="G1010" s="12"/>
      <c r="H1010" s="9" t="s">
        <v>3006</v>
      </c>
      <c r="I1010" s="12">
        <v>720</v>
      </c>
      <c r="J1010" s="12">
        <v>462747</v>
      </c>
      <c r="K1010" s="9" t="s">
        <v>310</v>
      </c>
      <c r="L1010" s="9"/>
    </row>
    <row r="1011" spans="1:12" hidden="1" x14ac:dyDescent="0.25">
      <c r="A1011" s="11">
        <v>42151</v>
      </c>
      <c r="B1011" s="9" t="s">
        <v>3043</v>
      </c>
      <c r="C1011" s="9" t="s">
        <v>3044</v>
      </c>
      <c r="D1011" s="9" t="s">
        <v>3045</v>
      </c>
      <c r="E1011" s="9" t="s">
        <v>3046</v>
      </c>
      <c r="F1011" s="12">
        <v>3507909000</v>
      </c>
      <c r="G1011" s="12" t="s">
        <v>3449</v>
      </c>
      <c r="H1011" s="9" t="s">
        <v>4063</v>
      </c>
      <c r="I1011" s="12">
        <v>0.42699999999999999</v>
      </c>
      <c r="J1011" s="12">
        <v>26342.09</v>
      </c>
      <c r="K1011" s="9" t="s">
        <v>117</v>
      </c>
      <c r="L1011" s="9"/>
    </row>
    <row r="1012" spans="1:12" hidden="1" x14ac:dyDescent="0.25">
      <c r="A1012" s="11">
        <v>42151</v>
      </c>
      <c r="B1012" s="9" t="s">
        <v>1492</v>
      </c>
      <c r="C1012" s="9" t="s">
        <v>1493</v>
      </c>
      <c r="D1012" s="9" t="s">
        <v>4064</v>
      </c>
      <c r="E1012" s="9" t="s">
        <v>4065</v>
      </c>
      <c r="F1012" s="12">
        <v>3507909000</v>
      </c>
      <c r="G1012" s="12"/>
      <c r="H1012" s="9" t="s">
        <v>4066</v>
      </c>
      <c r="I1012" s="12">
        <v>2000</v>
      </c>
      <c r="J1012" s="12">
        <v>265651.05</v>
      </c>
      <c r="K1012" s="9" t="s">
        <v>48</v>
      </c>
      <c r="L1012" s="9"/>
    </row>
    <row r="1013" spans="1:12" hidden="1" x14ac:dyDescent="0.25">
      <c r="A1013" s="11">
        <v>42151</v>
      </c>
      <c r="B1013" s="9" t="s">
        <v>4067</v>
      </c>
      <c r="C1013" s="9" t="s">
        <v>4068</v>
      </c>
      <c r="D1013" s="9" t="s">
        <v>4069</v>
      </c>
      <c r="E1013" s="9" t="s">
        <v>4070</v>
      </c>
      <c r="F1013" s="12">
        <v>3507909000</v>
      </c>
      <c r="G1013" s="12" t="s">
        <v>3449</v>
      </c>
      <c r="H1013" s="9" t="s">
        <v>4071</v>
      </c>
      <c r="I1013" s="12">
        <v>3.6</v>
      </c>
      <c r="J1013" s="12">
        <v>55073.46</v>
      </c>
      <c r="K1013" s="9" t="s">
        <v>641</v>
      </c>
      <c r="L1013" s="9"/>
    </row>
    <row r="1014" spans="1:12" hidden="1" x14ac:dyDescent="0.25">
      <c r="A1014" s="11">
        <v>42152</v>
      </c>
      <c r="B1014" s="9" t="s">
        <v>1121</v>
      </c>
      <c r="C1014" s="9" t="s">
        <v>2751</v>
      </c>
      <c r="D1014" s="9" t="s">
        <v>1123</v>
      </c>
      <c r="E1014" s="9" t="s">
        <v>1124</v>
      </c>
      <c r="F1014" s="12">
        <v>3507909000</v>
      </c>
      <c r="G1014" s="12"/>
      <c r="H1014" s="9" t="s">
        <v>4072</v>
      </c>
      <c r="I1014" s="12">
        <v>1.4</v>
      </c>
      <c r="J1014" s="12">
        <v>626.29</v>
      </c>
      <c r="K1014" s="9" t="s">
        <v>48</v>
      </c>
      <c r="L1014" s="9"/>
    </row>
    <row r="1015" spans="1:12" hidden="1" x14ac:dyDescent="0.25">
      <c r="A1015" s="11">
        <v>42152</v>
      </c>
      <c r="B1015" s="9" t="s">
        <v>1121</v>
      </c>
      <c r="C1015" s="9" t="s">
        <v>2751</v>
      </c>
      <c r="D1015" s="9" t="s">
        <v>1123</v>
      </c>
      <c r="E1015" s="9" t="s">
        <v>1124</v>
      </c>
      <c r="F1015" s="12">
        <v>3507909000</v>
      </c>
      <c r="G1015" s="12"/>
      <c r="H1015" s="9" t="s">
        <v>4073</v>
      </c>
      <c r="I1015" s="12">
        <v>0.4</v>
      </c>
      <c r="J1015" s="12">
        <v>1600</v>
      </c>
      <c r="K1015" s="9" t="s">
        <v>641</v>
      </c>
      <c r="L1015" s="9"/>
    </row>
    <row r="1016" spans="1:12" hidden="1" x14ac:dyDescent="0.25">
      <c r="A1016" s="11">
        <v>42152</v>
      </c>
      <c r="B1016" s="9" t="s">
        <v>1721</v>
      </c>
      <c r="C1016" s="9" t="s">
        <v>4074</v>
      </c>
      <c r="D1016" s="9" t="s">
        <v>1718</v>
      </c>
      <c r="E1016" s="9" t="s">
        <v>1719</v>
      </c>
      <c r="F1016" s="12">
        <v>3507909000</v>
      </c>
      <c r="G1016" s="12"/>
      <c r="H1016" s="9" t="s">
        <v>4075</v>
      </c>
      <c r="I1016" s="12">
        <v>225</v>
      </c>
      <c r="J1016" s="12">
        <v>53396.58</v>
      </c>
      <c r="K1016" s="9" t="s">
        <v>167</v>
      </c>
      <c r="L1016" s="9"/>
    </row>
    <row r="1017" spans="1:12" hidden="1" x14ac:dyDescent="0.25">
      <c r="A1017" s="11">
        <v>42152</v>
      </c>
      <c r="B1017" s="9" t="s">
        <v>1716</v>
      </c>
      <c r="C1017" s="9" t="s">
        <v>1717</v>
      </c>
      <c r="D1017" s="9" t="s">
        <v>1718</v>
      </c>
      <c r="E1017" s="9" t="s">
        <v>1719</v>
      </c>
      <c r="F1017" s="12">
        <v>3507909000</v>
      </c>
      <c r="G1017" s="12"/>
      <c r="H1017" s="9" t="s">
        <v>4076</v>
      </c>
      <c r="I1017" s="12">
        <v>76</v>
      </c>
      <c r="J1017" s="12">
        <v>40211.440000000002</v>
      </c>
      <c r="K1017" s="9" t="s">
        <v>48</v>
      </c>
      <c r="L1017" s="9"/>
    </row>
    <row r="1018" spans="1:12" hidden="1" x14ac:dyDescent="0.25">
      <c r="A1018" s="11">
        <v>42129</v>
      </c>
      <c r="B1018" s="9" t="s">
        <v>1199</v>
      </c>
      <c r="C1018" s="9" t="s">
        <v>1200</v>
      </c>
      <c r="D1018" s="9" t="s">
        <v>1123</v>
      </c>
      <c r="E1018" s="9" t="s">
        <v>1124</v>
      </c>
      <c r="F1018" s="12">
        <v>2933998000</v>
      </c>
      <c r="G1018" s="12"/>
      <c r="H1018" s="9" t="s">
        <v>4077</v>
      </c>
      <c r="I1018" s="12">
        <v>1</v>
      </c>
      <c r="J1018" s="12">
        <v>12783.77</v>
      </c>
      <c r="K1018" s="9" t="s">
        <v>167</v>
      </c>
      <c r="L1018" s="9"/>
    </row>
    <row r="1019" spans="1:12" hidden="1" x14ac:dyDescent="0.25">
      <c r="A1019" s="11">
        <v>42129</v>
      </c>
      <c r="B1019" s="9" t="s">
        <v>4078</v>
      </c>
      <c r="C1019" s="9" t="s">
        <v>4079</v>
      </c>
      <c r="D1019" s="9" t="s">
        <v>478</v>
      </c>
      <c r="E1019" s="9" t="s">
        <v>479</v>
      </c>
      <c r="F1019" s="12">
        <v>2933998000</v>
      </c>
      <c r="G1019" s="12"/>
      <c r="H1019" s="9" t="s">
        <v>4080</v>
      </c>
      <c r="I1019" s="12">
        <v>100</v>
      </c>
      <c r="J1019" s="12">
        <v>198644.51</v>
      </c>
      <c r="K1019" s="9" t="s">
        <v>48</v>
      </c>
      <c r="L1019" s="9"/>
    </row>
    <row r="1020" spans="1:12" hidden="1" x14ac:dyDescent="0.25">
      <c r="A1020" s="11">
        <v>42130</v>
      </c>
      <c r="B1020" s="9" t="s">
        <v>4081</v>
      </c>
      <c r="C1020" s="9" t="s">
        <v>4082</v>
      </c>
      <c r="D1020" s="9" t="s">
        <v>4083</v>
      </c>
      <c r="E1020" s="9" t="s">
        <v>4084</v>
      </c>
      <c r="F1020" s="12">
        <v>2933998000</v>
      </c>
      <c r="G1020" s="12"/>
      <c r="H1020" s="9" t="s">
        <v>4085</v>
      </c>
      <c r="I1020" s="12">
        <v>2.5000000000000001E-3</v>
      </c>
      <c r="J1020" s="12">
        <v>1056.6500000000001</v>
      </c>
      <c r="K1020" s="9" t="s">
        <v>1890</v>
      </c>
      <c r="L1020" s="9"/>
    </row>
    <row r="1021" spans="1:12" hidden="1" x14ac:dyDescent="0.25">
      <c r="A1021" s="11">
        <v>42130</v>
      </c>
      <c r="B1021" s="9" t="s">
        <v>4081</v>
      </c>
      <c r="C1021" s="9" t="s">
        <v>4082</v>
      </c>
      <c r="D1021" s="9" t="s">
        <v>4083</v>
      </c>
      <c r="E1021" s="9" t="s">
        <v>4084</v>
      </c>
      <c r="F1021" s="12">
        <v>2933998000</v>
      </c>
      <c r="G1021" s="12"/>
      <c r="H1021" s="9" t="s">
        <v>4086</v>
      </c>
      <c r="I1021" s="12">
        <v>1.5E-5</v>
      </c>
      <c r="J1021" s="12">
        <v>5522.07</v>
      </c>
      <c r="K1021" s="9" t="s">
        <v>167</v>
      </c>
      <c r="L1021" s="9"/>
    </row>
    <row r="1022" spans="1:12" hidden="1" x14ac:dyDescent="0.25">
      <c r="A1022" s="11">
        <v>42130</v>
      </c>
      <c r="B1022" s="9" t="s">
        <v>4081</v>
      </c>
      <c r="C1022" s="9" t="s">
        <v>4082</v>
      </c>
      <c r="D1022" s="9" t="s">
        <v>4083</v>
      </c>
      <c r="E1022" s="9" t="s">
        <v>4084</v>
      </c>
      <c r="F1022" s="12">
        <v>2933998000</v>
      </c>
      <c r="G1022" s="12"/>
      <c r="H1022" s="9" t="s">
        <v>4085</v>
      </c>
      <c r="I1022" s="12">
        <v>2.5999999999999999E-3</v>
      </c>
      <c r="J1022" s="12">
        <v>1056.6500000000001</v>
      </c>
      <c r="K1022" s="9" t="s">
        <v>1890</v>
      </c>
      <c r="L1022" s="9"/>
    </row>
    <row r="1023" spans="1:12" hidden="1" x14ac:dyDescent="0.25">
      <c r="A1023" s="11">
        <v>42130</v>
      </c>
      <c r="B1023" s="9" t="s">
        <v>4081</v>
      </c>
      <c r="C1023" s="9" t="s">
        <v>4082</v>
      </c>
      <c r="D1023" s="9" t="s">
        <v>4083</v>
      </c>
      <c r="E1023" s="9" t="s">
        <v>4084</v>
      </c>
      <c r="F1023" s="12">
        <v>2933998000</v>
      </c>
      <c r="G1023" s="12"/>
      <c r="H1023" s="9" t="s">
        <v>4087</v>
      </c>
      <c r="I1023" s="12">
        <v>1.25E-4</v>
      </c>
      <c r="J1023" s="12">
        <v>7362.76</v>
      </c>
      <c r="K1023" s="9" t="s">
        <v>167</v>
      </c>
      <c r="L1023" s="9"/>
    </row>
    <row r="1024" spans="1:12" hidden="1" x14ac:dyDescent="0.25">
      <c r="A1024" s="11">
        <v>42131</v>
      </c>
      <c r="B1024" s="9" t="s">
        <v>4088</v>
      </c>
      <c r="C1024" s="9" t="s">
        <v>4089</v>
      </c>
      <c r="D1024" s="9" t="s">
        <v>1213</v>
      </c>
      <c r="E1024" s="9" t="s">
        <v>1214</v>
      </c>
      <c r="F1024" s="12">
        <v>2933998000</v>
      </c>
      <c r="G1024" s="12"/>
      <c r="H1024" s="9" t="s">
        <v>4090</v>
      </c>
      <c r="I1024" s="12">
        <v>450</v>
      </c>
      <c r="J1024" s="12">
        <v>6055344.8600000003</v>
      </c>
      <c r="K1024" s="9" t="s">
        <v>48</v>
      </c>
      <c r="L1024" s="9"/>
    </row>
    <row r="1025" spans="1:12" hidden="1" x14ac:dyDescent="0.25">
      <c r="A1025" s="11">
        <v>42131</v>
      </c>
      <c r="B1025" s="9" t="s">
        <v>1805</v>
      </c>
      <c r="C1025" s="9" t="s">
        <v>1808</v>
      </c>
      <c r="D1025" s="9" t="s">
        <v>1239</v>
      </c>
      <c r="E1025" s="9" t="s">
        <v>1240</v>
      </c>
      <c r="F1025" s="12">
        <v>2933998000</v>
      </c>
      <c r="G1025" s="12"/>
      <c r="H1025" s="9" t="s">
        <v>4091</v>
      </c>
      <c r="I1025" s="12">
        <v>30</v>
      </c>
      <c r="J1025" s="12">
        <v>614995.96</v>
      </c>
      <c r="K1025" s="9" t="s">
        <v>1082</v>
      </c>
      <c r="L1025" s="9"/>
    </row>
    <row r="1026" spans="1:12" hidden="1" x14ac:dyDescent="0.25">
      <c r="A1026" s="11">
        <v>42131</v>
      </c>
      <c r="B1026" s="9" t="s">
        <v>4092</v>
      </c>
      <c r="C1026" s="9" t="s">
        <v>4093</v>
      </c>
      <c r="D1026" s="9" t="s">
        <v>1258</v>
      </c>
      <c r="E1026" s="9" t="s">
        <v>1259</v>
      </c>
      <c r="F1026" s="12">
        <v>2933998000</v>
      </c>
      <c r="G1026" s="12"/>
      <c r="H1026" s="9" t="s">
        <v>4094</v>
      </c>
      <c r="I1026" s="12">
        <v>1</v>
      </c>
      <c r="J1026" s="12">
        <v>34692.080000000002</v>
      </c>
      <c r="K1026" s="9" t="s">
        <v>48</v>
      </c>
      <c r="L1026" s="9"/>
    </row>
    <row r="1027" spans="1:12" hidden="1" x14ac:dyDescent="0.25">
      <c r="A1027" s="11">
        <v>42131</v>
      </c>
      <c r="B1027" s="9" t="s">
        <v>4095</v>
      </c>
      <c r="C1027" s="9" t="s">
        <v>4096</v>
      </c>
      <c r="D1027" s="9" t="s">
        <v>2780</v>
      </c>
      <c r="E1027" s="9" t="s">
        <v>2781</v>
      </c>
      <c r="F1027" s="12">
        <v>2933998000</v>
      </c>
      <c r="G1027" s="12"/>
      <c r="H1027" s="9" t="s">
        <v>4097</v>
      </c>
      <c r="I1027" s="12">
        <v>1E-3</v>
      </c>
      <c r="J1027" s="12">
        <v>9334.6299999999992</v>
      </c>
      <c r="K1027" s="9" t="s">
        <v>290</v>
      </c>
      <c r="L1027" s="9"/>
    </row>
    <row r="1028" spans="1:12" hidden="1" x14ac:dyDescent="0.25">
      <c r="A1028" s="11">
        <v>42131</v>
      </c>
      <c r="B1028" s="9" t="s">
        <v>1134</v>
      </c>
      <c r="C1028" s="9" t="s">
        <v>2817</v>
      </c>
      <c r="D1028" s="9" t="s">
        <v>1129</v>
      </c>
      <c r="E1028" s="9" t="s">
        <v>1130</v>
      </c>
      <c r="F1028" s="12">
        <v>2933998000</v>
      </c>
      <c r="G1028" s="12"/>
      <c r="H1028" s="9" t="s">
        <v>4098</v>
      </c>
      <c r="I1028" s="12">
        <v>2.5000000000000001E-5</v>
      </c>
      <c r="J1028" s="12">
        <v>1322.25</v>
      </c>
      <c r="K1028" s="9" t="s">
        <v>167</v>
      </c>
      <c r="L1028" s="9"/>
    </row>
    <row r="1029" spans="1:12" hidden="1" x14ac:dyDescent="0.25">
      <c r="A1029" s="11">
        <v>42131</v>
      </c>
      <c r="B1029" s="9" t="s">
        <v>1134</v>
      </c>
      <c r="C1029" s="9" t="s">
        <v>2817</v>
      </c>
      <c r="D1029" s="9" t="s">
        <v>1129</v>
      </c>
      <c r="E1029" s="9" t="s">
        <v>1130</v>
      </c>
      <c r="F1029" s="12">
        <v>2933998000</v>
      </c>
      <c r="G1029" s="12"/>
      <c r="H1029" s="9" t="s">
        <v>4099</v>
      </c>
      <c r="I1029" s="12">
        <v>3.5000000000000001E-3</v>
      </c>
      <c r="J1029" s="12">
        <v>19493.77</v>
      </c>
      <c r="K1029" s="9" t="s">
        <v>641</v>
      </c>
      <c r="L1029" s="9"/>
    </row>
    <row r="1030" spans="1:12" hidden="1" x14ac:dyDescent="0.25">
      <c r="A1030" s="11">
        <v>42131</v>
      </c>
      <c r="B1030" s="9" t="s">
        <v>1077</v>
      </c>
      <c r="C1030" s="9" t="s">
        <v>1078</v>
      </c>
      <c r="D1030" s="9" t="s">
        <v>1292</v>
      </c>
      <c r="E1030" s="9" t="s">
        <v>1293</v>
      </c>
      <c r="F1030" s="12">
        <v>2933998000</v>
      </c>
      <c r="G1030" s="12"/>
      <c r="H1030" s="9" t="s">
        <v>4100</v>
      </c>
      <c r="I1030" s="12">
        <v>5</v>
      </c>
      <c r="J1030" s="12">
        <v>205524.29</v>
      </c>
      <c r="K1030" s="9" t="s">
        <v>1082</v>
      </c>
      <c r="L1030" s="9"/>
    </row>
    <row r="1031" spans="1:12" hidden="1" x14ac:dyDescent="0.25">
      <c r="A1031" s="11">
        <v>42131</v>
      </c>
      <c r="B1031" s="9" t="s">
        <v>3810</v>
      </c>
      <c r="C1031" s="9" t="s">
        <v>3811</v>
      </c>
      <c r="D1031" s="9" t="s">
        <v>3812</v>
      </c>
      <c r="E1031" s="9" t="s">
        <v>3813</v>
      </c>
      <c r="F1031" s="12">
        <v>2933998000</v>
      </c>
      <c r="G1031" s="12"/>
      <c r="H1031" s="9" t="s">
        <v>4101</v>
      </c>
      <c r="I1031" s="12">
        <v>625</v>
      </c>
      <c r="J1031" s="12">
        <v>194159.98</v>
      </c>
      <c r="K1031" s="9" t="s">
        <v>48</v>
      </c>
      <c r="L1031" s="9"/>
    </row>
    <row r="1032" spans="1:12" hidden="1" x14ac:dyDescent="0.25">
      <c r="A1032" s="11">
        <v>42136</v>
      </c>
      <c r="B1032" s="9" t="s">
        <v>3823</v>
      </c>
      <c r="C1032" s="9" t="s">
        <v>3824</v>
      </c>
      <c r="D1032" s="9" t="s">
        <v>1258</v>
      </c>
      <c r="E1032" s="9" t="s">
        <v>1259</v>
      </c>
      <c r="F1032" s="12">
        <v>2933998000</v>
      </c>
      <c r="G1032" s="12"/>
      <c r="H1032" s="9" t="s">
        <v>4102</v>
      </c>
      <c r="I1032" s="12">
        <v>15</v>
      </c>
      <c r="J1032" s="12">
        <v>21001.66</v>
      </c>
      <c r="K1032" s="9"/>
      <c r="L1032" s="9"/>
    </row>
    <row r="1033" spans="1:12" hidden="1" x14ac:dyDescent="0.25">
      <c r="A1033" s="11">
        <v>42136</v>
      </c>
      <c r="B1033" s="9" t="s">
        <v>227</v>
      </c>
      <c r="C1033" s="9" t="s">
        <v>228</v>
      </c>
      <c r="D1033" s="9" t="s">
        <v>229</v>
      </c>
      <c r="E1033" s="9" t="s">
        <v>230</v>
      </c>
      <c r="F1033" s="12">
        <v>2933998000</v>
      </c>
      <c r="G1033" s="12"/>
      <c r="H1033" s="9" t="s">
        <v>4103</v>
      </c>
      <c r="I1033" s="12">
        <v>80</v>
      </c>
      <c r="J1033" s="12">
        <v>23081.73</v>
      </c>
      <c r="K1033" s="9" t="s">
        <v>201</v>
      </c>
      <c r="L1033" s="9"/>
    </row>
    <row r="1034" spans="1:12" hidden="1" x14ac:dyDescent="0.25">
      <c r="A1034" s="11">
        <v>42136</v>
      </c>
      <c r="B1034" s="9" t="s">
        <v>1799</v>
      </c>
      <c r="C1034" s="9" t="s">
        <v>1800</v>
      </c>
      <c r="D1034" s="9" t="s">
        <v>1801</v>
      </c>
      <c r="E1034" s="9" t="s">
        <v>1802</v>
      </c>
      <c r="F1034" s="12">
        <v>2933998000</v>
      </c>
      <c r="G1034" s="12"/>
      <c r="H1034" s="9" t="s">
        <v>4104</v>
      </c>
      <c r="I1034" s="12">
        <v>900</v>
      </c>
      <c r="J1034" s="12">
        <v>368764.43</v>
      </c>
      <c r="K1034" s="9" t="s">
        <v>48</v>
      </c>
      <c r="L1034" s="9"/>
    </row>
    <row r="1035" spans="1:12" hidden="1" x14ac:dyDescent="0.25">
      <c r="A1035" s="11">
        <v>42136</v>
      </c>
      <c r="B1035" s="9" t="s">
        <v>1799</v>
      </c>
      <c r="C1035" s="9" t="s">
        <v>1800</v>
      </c>
      <c r="D1035" s="9" t="s">
        <v>1801</v>
      </c>
      <c r="E1035" s="9" t="s">
        <v>1802</v>
      </c>
      <c r="F1035" s="12">
        <v>2933998000</v>
      </c>
      <c r="G1035" s="12"/>
      <c r="H1035" s="9" t="s">
        <v>4105</v>
      </c>
      <c r="I1035" s="12">
        <v>100</v>
      </c>
      <c r="J1035" s="12">
        <v>143099.54</v>
      </c>
      <c r="K1035" s="9" t="s">
        <v>48</v>
      </c>
      <c r="L1035" s="9"/>
    </row>
    <row r="1036" spans="1:12" hidden="1" x14ac:dyDescent="0.25">
      <c r="A1036" s="11">
        <v>42136</v>
      </c>
      <c r="B1036" s="9" t="s">
        <v>1799</v>
      </c>
      <c r="C1036" s="9" t="s">
        <v>1800</v>
      </c>
      <c r="D1036" s="9" t="s">
        <v>1801</v>
      </c>
      <c r="E1036" s="9" t="s">
        <v>1802</v>
      </c>
      <c r="F1036" s="12">
        <v>2933998000</v>
      </c>
      <c r="G1036" s="12"/>
      <c r="H1036" s="9" t="s">
        <v>4106</v>
      </c>
      <c r="I1036" s="12">
        <v>400</v>
      </c>
      <c r="J1036" s="12">
        <v>270138.99</v>
      </c>
      <c r="K1036" s="9" t="s">
        <v>48</v>
      </c>
      <c r="L1036" s="9"/>
    </row>
    <row r="1037" spans="1:12" hidden="1" x14ac:dyDescent="0.25">
      <c r="A1037" s="11">
        <v>42137</v>
      </c>
      <c r="B1037" s="9" t="s">
        <v>4107</v>
      </c>
      <c r="C1037" s="9" t="s">
        <v>4108</v>
      </c>
      <c r="D1037" s="9" t="s">
        <v>1790</v>
      </c>
      <c r="E1037" s="9" t="s">
        <v>1791</v>
      </c>
      <c r="F1037" s="12">
        <v>2933998000</v>
      </c>
      <c r="G1037" s="12"/>
      <c r="H1037" s="9" t="s">
        <v>4109</v>
      </c>
      <c r="I1037" s="12">
        <v>500</v>
      </c>
      <c r="J1037" s="12">
        <v>474663.88</v>
      </c>
      <c r="K1037" s="9" t="s">
        <v>4110</v>
      </c>
      <c r="L1037" s="9"/>
    </row>
    <row r="1038" spans="1:12" hidden="1" x14ac:dyDescent="0.25">
      <c r="A1038" s="11">
        <v>42137</v>
      </c>
      <c r="B1038" s="9" t="s">
        <v>3177</v>
      </c>
      <c r="C1038" s="9" t="s">
        <v>3178</v>
      </c>
      <c r="D1038" s="9" t="s">
        <v>4111</v>
      </c>
      <c r="E1038" s="9" t="s">
        <v>4112</v>
      </c>
      <c r="F1038" s="12">
        <v>2933998000</v>
      </c>
      <c r="G1038" s="12"/>
      <c r="H1038" s="9" t="s">
        <v>4113</v>
      </c>
      <c r="I1038" s="12">
        <v>3</v>
      </c>
      <c r="J1038" s="12">
        <v>12382.54</v>
      </c>
      <c r="K1038" s="9" t="s">
        <v>1082</v>
      </c>
      <c r="L1038" s="9"/>
    </row>
    <row r="1039" spans="1:12" hidden="1" x14ac:dyDescent="0.25">
      <c r="A1039" s="11">
        <v>42137</v>
      </c>
      <c r="B1039" s="9" t="s">
        <v>4114</v>
      </c>
      <c r="C1039" s="9" t="s">
        <v>4115</v>
      </c>
      <c r="D1039" s="9" t="s">
        <v>4116</v>
      </c>
      <c r="E1039" s="9" t="s">
        <v>4117</v>
      </c>
      <c r="F1039" s="12">
        <v>2933998000</v>
      </c>
      <c r="G1039" s="12"/>
      <c r="H1039" s="9" t="s">
        <v>4118</v>
      </c>
      <c r="I1039" s="12">
        <v>100</v>
      </c>
      <c r="J1039" s="12">
        <v>32820.29</v>
      </c>
      <c r="K1039" s="9" t="s">
        <v>1927</v>
      </c>
      <c r="L1039" s="9"/>
    </row>
    <row r="1040" spans="1:12" hidden="1" x14ac:dyDescent="0.25">
      <c r="A1040" s="11">
        <v>42137</v>
      </c>
      <c r="B1040" s="9" t="s">
        <v>4119</v>
      </c>
      <c r="C1040" s="9" t="s">
        <v>4120</v>
      </c>
      <c r="D1040" s="9" t="s">
        <v>4121</v>
      </c>
      <c r="E1040" s="9" t="s">
        <v>4122</v>
      </c>
      <c r="F1040" s="12">
        <v>2933998000</v>
      </c>
      <c r="G1040" s="12"/>
      <c r="H1040" s="9" t="s">
        <v>4123</v>
      </c>
      <c r="I1040" s="12">
        <v>0.8</v>
      </c>
      <c r="J1040" s="12">
        <v>36.32</v>
      </c>
      <c r="K1040" s="9" t="s">
        <v>48</v>
      </c>
      <c r="L1040" s="9"/>
    </row>
    <row r="1041" spans="1:12" hidden="1" x14ac:dyDescent="0.25">
      <c r="A1041" s="11">
        <v>42137</v>
      </c>
      <c r="B1041" s="9" t="s">
        <v>4119</v>
      </c>
      <c r="C1041" s="9" t="s">
        <v>4120</v>
      </c>
      <c r="D1041" s="9" t="s">
        <v>4121</v>
      </c>
      <c r="E1041" s="9" t="s">
        <v>4122</v>
      </c>
      <c r="F1041" s="12">
        <v>2933998000</v>
      </c>
      <c r="G1041" s="12"/>
      <c r="H1041" s="9" t="s">
        <v>4124</v>
      </c>
      <c r="I1041" s="12">
        <v>0.19800000000000001</v>
      </c>
      <c r="J1041" s="12">
        <v>7.43</v>
      </c>
      <c r="K1041" s="9" t="s">
        <v>48</v>
      </c>
      <c r="L1041" s="9"/>
    </row>
    <row r="1042" spans="1:12" hidden="1" x14ac:dyDescent="0.25">
      <c r="A1042" s="11">
        <v>42137</v>
      </c>
      <c r="B1042" s="9" t="s">
        <v>4119</v>
      </c>
      <c r="C1042" s="9" t="s">
        <v>4120</v>
      </c>
      <c r="D1042" s="9" t="s">
        <v>4121</v>
      </c>
      <c r="E1042" s="9" t="s">
        <v>4122</v>
      </c>
      <c r="F1042" s="12">
        <v>2933998000</v>
      </c>
      <c r="G1042" s="12"/>
      <c r="H1042" s="9" t="s">
        <v>4125</v>
      </c>
      <c r="I1042" s="12">
        <v>0.8</v>
      </c>
      <c r="J1042" s="12">
        <v>57.79</v>
      </c>
      <c r="K1042" s="9" t="s">
        <v>48</v>
      </c>
      <c r="L1042" s="9"/>
    </row>
    <row r="1043" spans="1:12" hidden="1" x14ac:dyDescent="0.25">
      <c r="A1043" s="11">
        <v>42137</v>
      </c>
      <c r="B1043" s="9" t="s">
        <v>4119</v>
      </c>
      <c r="C1043" s="9" t="s">
        <v>4120</v>
      </c>
      <c r="D1043" s="9" t="s">
        <v>4121</v>
      </c>
      <c r="E1043" s="9" t="s">
        <v>4122</v>
      </c>
      <c r="F1043" s="12">
        <v>2933998000</v>
      </c>
      <c r="G1043" s="12"/>
      <c r="H1043" s="9" t="s">
        <v>4126</v>
      </c>
      <c r="I1043" s="12">
        <v>0.8</v>
      </c>
      <c r="J1043" s="12">
        <v>52.83</v>
      </c>
      <c r="K1043" s="9" t="s">
        <v>48</v>
      </c>
      <c r="L1043" s="9"/>
    </row>
    <row r="1044" spans="1:12" hidden="1" x14ac:dyDescent="0.25">
      <c r="A1044" s="11">
        <v>42138</v>
      </c>
      <c r="B1044" s="9" t="s">
        <v>1267</v>
      </c>
      <c r="C1044" s="9" t="s">
        <v>1268</v>
      </c>
      <c r="D1044" s="9" t="s">
        <v>1269</v>
      </c>
      <c r="E1044" s="9" t="s">
        <v>1270</v>
      </c>
      <c r="F1044" s="12">
        <v>2933998000</v>
      </c>
      <c r="G1044" s="12"/>
      <c r="H1044" s="9" t="s">
        <v>4127</v>
      </c>
      <c r="I1044" s="12">
        <v>0.3</v>
      </c>
      <c r="J1044" s="12">
        <v>1851.37</v>
      </c>
      <c r="K1044" s="9" t="s">
        <v>641</v>
      </c>
      <c r="L1044" s="9"/>
    </row>
    <row r="1045" spans="1:12" hidden="1" x14ac:dyDescent="0.25">
      <c r="A1045" s="11">
        <v>42138</v>
      </c>
      <c r="B1045" s="9" t="s">
        <v>1267</v>
      </c>
      <c r="C1045" s="9" t="s">
        <v>1268</v>
      </c>
      <c r="D1045" s="9" t="s">
        <v>1269</v>
      </c>
      <c r="E1045" s="9" t="s">
        <v>1270</v>
      </c>
      <c r="F1045" s="12">
        <v>2933998000</v>
      </c>
      <c r="G1045" s="12"/>
      <c r="H1045" s="9" t="s">
        <v>4128</v>
      </c>
      <c r="I1045" s="12">
        <v>5.0000000000000001E-3</v>
      </c>
      <c r="J1045" s="12">
        <v>2283.36</v>
      </c>
      <c r="K1045" s="9" t="s">
        <v>641</v>
      </c>
      <c r="L1045" s="9"/>
    </row>
    <row r="1046" spans="1:12" hidden="1" x14ac:dyDescent="0.25">
      <c r="A1046" s="11">
        <v>42138</v>
      </c>
      <c r="B1046" s="9" t="s">
        <v>1856</v>
      </c>
      <c r="C1046" s="9" t="s">
        <v>1841</v>
      </c>
      <c r="D1046" s="9" t="s">
        <v>1129</v>
      </c>
      <c r="E1046" s="9" t="s">
        <v>1130</v>
      </c>
      <c r="F1046" s="12">
        <v>2933998000</v>
      </c>
      <c r="G1046" s="12"/>
      <c r="H1046" s="9" t="s">
        <v>4129</v>
      </c>
      <c r="I1046" s="12">
        <v>1E-4</v>
      </c>
      <c r="J1046" s="12">
        <v>14534.29</v>
      </c>
      <c r="K1046" s="9" t="s">
        <v>73</v>
      </c>
      <c r="L1046" s="9"/>
    </row>
    <row r="1047" spans="1:12" hidden="1" x14ac:dyDescent="0.25">
      <c r="A1047" s="11">
        <v>42139</v>
      </c>
      <c r="B1047" s="9" t="s">
        <v>4088</v>
      </c>
      <c r="C1047" s="9" t="s">
        <v>4089</v>
      </c>
      <c r="D1047" s="9" t="s">
        <v>1213</v>
      </c>
      <c r="E1047" s="9" t="s">
        <v>1214</v>
      </c>
      <c r="F1047" s="12">
        <v>2933998000</v>
      </c>
      <c r="G1047" s="12"/>
      <c r="H1047" s="9" t="s">
        <v>4130</v>
      </c>
      <c r="I1047" s="12">
        <v>25</v>
      </c>
      <c r="J1047" s="12">
        <v>807346.32</v>
      </c>
      <c r="K1047" s="9" t="s">
        <v>310</v>
      </c>
      <c r="L1047" s="9"/>
    </row>
    <row r="1048" spans="1:12" hidden="1" x14ac:dyDescent="0.25">
      <c r="A1048" s="11">
        <v>42142</v>
      </c>
      <c r="B1048" s="9" t="s">
        <v>4131</v>
      </c>
      <c r="C1048" s="9" t="s">
        <v>4132</v>
      </c>
      <c r="D1048" s="9" t="s">
        <v>4133</v>
      </c>
      <c r="E1048" s="9" t="s">
        <v>4134</v>
      </c>
      <c r="F1048" s="12">
        <v>2933998000</v>
      </c>
      <c r="G1048" s="12"/>
      <c r="H1048" s="9" t="s">
        <v>4135</v>
      </c>
      <c r="I1048" s="12">
        <v>38400</v>
      </c>
      <c r="J1048" s="12">
        <v>4371468.71</v>
      </c>
      <c r="K1048" s="9" t="s">
        <v>48</v>
      </c>
      <c r="L1048" s="9"/>
    </row>
    <row r="1049" spans="1:12" hidden="1" x14ac:dyDescent="0.25">
      <c r="A1049" s="11">
        <v>42143</v>
      </c>
      <c r="B1049" s="9" t="s">
        <v>2771</v>
      </c>
      <c r="C1049" s="9" t="s">
        <v>3892</v>
      </c>
      <c r="D1049" s="9" t="s">
        <v>3893</v>
      </c>
      <c r="E1049" s="9" t="s">
        <v>3172</v>
      </c>
      <c r="F1049" s="12">
        <v>2933998000</v>
      </c>
      <c r="G1049" s="12"/>
      <c r="H1049" s="9" t="s">
        <v>4136</v>
      </c>
      <c r="I1049" s="12">
        <v>0.221</v>
      </c>
      <c r="J1049" s="12">
        <v>114505.94</v>
      </c>
      <c r="K1049" s="9" t="s">
        <v>73</v>
      </c>
      <c r="L1049" s="9"/>
    </row>
    <row r="1050" spans="1:12" hidden="1" x14ac:dyDescent="0.25">
      <c r="A1050" s="11">
        <v>42143</v>
      </c>
      <c r="B1050" s="9" t="s">
        <v>4137</v>
      </c>
      <c r="C1050" s="9" t="s">
        <v>4138</v>
      </c>
      <c r="D1050" s="9" t="s">
        <v>1213</v>
      </c>
      <c r="E1050" s="9" t="s">
        <v>1214</v>
      </c>
      <c r="F1050" s="12">
        <v>2933998000</v>
      </c>
      <c r="G1050" s="12"/>
      <c r="H1050" s="9" t="s">
        <v>4139</v>
      </c>
      <c r="I1050" s="12">
        <v>120</v>
      </c>
      <c r="J1050" s="12">
        <v>2654239.44</v>
      </c>
      <c r="K1050" s="9" t="s">
        <v>1082</v>
      </c>
      <c r="L1050" s="9"/>
    </row>
    <row r="1051" spans="1:12" hidden="1" x14ac:dyDescent="0.25">
      <c r="A1051" s="11">
        <v>42143</v>
      </c>
      <c r="B1051" s="9" t="s">
        <v>1077</v>
      </c>
      <c r="C1051" s="9" t="s">
        <v>1078</v>
      </c>
      <c r="D1051" s="9" t="s">
        <v>1292</v>
      </c>
      <c r="E1051" s="9" t="s">
        <v>1293</v>
      </c>
      <c r="F1051" s="12">
        <v>2933998000</v>
      </c>
      <c r="G1051" s="12"/>
      <c r="H1051" s="9" t="s">
        <v>4140</v>
      </c>
      <c r="I1051" s="12">
        <v>1</v>
      </c>
      <c r="J1051" s="12">
        <v>185796.76</v>
      </c>
      <c r="K1051" s="9" t="s">
        <v>1082</v>
      </c>
      <c r="L1051" s="9"/>
    </row>
    <row r="1052" spans="1:12" hidden="1" x14ac:dyDescent="0.25">
      <c r="A1052" s="11">
        <v>42143</v>
      </c>
      <c r="B1052" s="9" t="s">
        <v>4141</v>
      </c>
      <c r="C1052" s="9" t="s">
        <v>4142</v>
      </c>
      <c r="D1052" s="9" t="s">
        <v>4143</v>
      </c>
      <c r="E1052" s="9" t="s">
        <v>4144</v>
      </c>
      <c r="F1052" s="12">
        <v>2933998000</v>
      </c>
      <c r="G1052" s="12"/>
      <c r="H1052" s="9" t="s">
        <v>4145</v>
      </c>
      <c r="I1052" s="12">
        <v>10</v>
      </c>
      <c r="J1052" s="12">
        <v>6877.13</v>
      </c>
      <c r="K1052" s="9" t="s">
        <v>167</v>
      </c>
      <c r="L1052" s="9"/>
    </row>
    <row r="1053" spans="1:12" hidden="1" x14ac:dyDescent="0.25">
      <c r="A1053" s="11">
        <v>42144</v>
      </c>
      <c r="B1053" s="9" t="s">
        <v>3900</v>
      </c>
      <c r="C1053" s="9" t="s">
        <v>3901</v>
      </c>
      <c r="D1053" s="9" t="s">
        <v>2780</v>
      </c>
      <c r="E1053" s="9" t="s">
        <v>2781</v>
      </c>
      <c r="F1053" s="12">
        <v>2933998000</v>
      </c>
      <c r="G1053" s="12"/>
      <c r="H1053" s="9" t="s">
        <v>4146</v>
      </c>
      <c r="I1053" s="12">
        <v>1E-3</v>
      </c>
      <c r="J1053" s="12">
        <v>4664.3</v>
      </c>
      <c r="K1053" s="9" t="s">
        <v>1082</v>
      </c>
      <c r="L1053" s="9"/>
    </row>
    <row r="1054" spans="1:12" hidden="1" x14ac:dyDescent="0.25">
      <c r="A1054" s="11">
        <v>42144</v>
      </c>
      <c r="B1054" s="9" t="s">
        <v>227</v>
      </c>
      <c r="C1054" s="9" t="s">
        <v>228</v>
      </c>
      <c r="D1054" s="9" t="s">
        <v>229</v>
      </c>
      <c r="E1054" s="9" t="s">
        <v>230</v>
      </c>
      <c r="F1054" s="12">
        <v>2933998000</v>
      </c>
      <c r="G1054" s="12"/>
      <c r="H1054" s="9" t="s">
        <v>4147</v>
      </c>
      <c r="I1054" s="12">
        <v>60</v>
      </c>
      <c r="J1054" s="12">
        <v>17888.07</v>
      </c>
      <c r="K1054" s="9" t="s">
        <v>201</v>
      </c>
      <c r="L1054" s="9"/>
    </row>
    <row r="1055" spans="1:12" hidden="1" x14ac:dyDescent="0.25">
      <c r="A1055" s="11">
        <v>42144</v>
      </c>
      <c r="B1055" s="9" t="s">
        <v>3904</v>
      </c>
      <c r="C1055" s="9" t="s">
        <v>3905</v>
      </c>
      <c r="D1055" s="9" t="s">
        <v>3906</v>
      </c>
      <c r="E1055" s="9" t="s">
        <v>3907</v>
      </c>
      <c r="F1055" s="12">
        <v>2933998000</v>
      </c>
      <c r="G1055" s="12"/>
      <c r="H1055" s="9" t="s">
        <v>4148</v>
      </c>
      <c r="I1055" s="12">
        <v>25</v>
      </c>
      <c r="J1055" s="12">
        <v>29222.3</v>
      </c>
      <c r="K1055" s="9" t="s">
        <v>48</v>
      </c>
      <c r="L1055" s="9"/>
    </row>
    <row r="1056" spans="1:12" hidden="1" x14ac:dyDescent="0.25">
      <c r="A1056" s="11">
        <v>42145</v>
      </c>
      <c r="B1056" s="9" t="s">
        <v>4149</v>
      </c>
      <c r="C1056" s="9" t="s">
        <v>4150</v>
      </c>
      <c r="D1056" s="9" t="s">
        <v>1213</v>
      </c>
      <c r="E1056" s="9" t="s">
        <v>1214</v>
      </c>
      <c r="F1056" s="12">
        <v>2933998000</v>
      </c>
      <c r="G1056" s="12"/>
      <c r="H1056" s="9" t="s">
        <v>4151</v>
      </c>
      <c r="I1056" s="12">
        <v>50</v>
      </c>
      <c r="J1056" s="12">
        <v>1092664.76</v>
      </c>
      <c r="K1056" s="9" t="s">
        <v>48</v>
      </c>
      <c r="L1056" s="9"/>
    </row>
    <row r="1057" spans="1:12" hidden="1" x14ac:dyDescent="0.25">
      <c r="A1057" s="11">
        <v>42145</v>
      </c>
      <c r="B1057" s="9" t="s">
        <v>1833</v>
      </c>
      <c r="C1057" s="9" t="s">
        <v>1834</v>
      </c>
      <c r="D1057" s="9" t="s">
        <v>1790</v>
      </c>
      <c r="E1057" s="9" t="s">
        <v>1791</v>
      </c>
      <c r="F1057" s="12">
        <v>2933998000</v>
      </c>
      <c r="G1057" s="12"/>
      <c r="H1057" s="9" t="s">
        <v>4152</v>
      </c>
      <c r="I1057" s="12">
        <v>1E-3</v>
      </c>
      <c r="J1057" s="12">
        <v>2507.8200000000002</v>
      </c>
      <c r="K1057" s="9" t="s">
        <v>290</v>
      </c>
      <c r="L1057" s="9"/>
    </row>
    <row r="1058" spans="1:12" hidden="1" x14ac:dyDescent="0.25">
      <c r="A1058" s="11">
        <v>42145</v>
      </c>
      <c r="B1058" s="9" t="s">
        <v>1833</v>
      </c>
      <c r="C1058" s="9" t="s">
        <v>1834</v>
      </c>
      <c r="D1058" s="9" t="s">
        <v>1790</v>
      </c>
      <c r="E1058" s="9" t="s">
        <v>1791</v>
      </c>
      <c r="F1058" s="12">
        <v>2933998000</v>
      </c>
      <c r="G1058" s="12"/>
      <c r="H1058" s="9" t="s">
        <v>4153</v>
      </c>
      <c r="I1058" s="12">
        <v>1E-3</v>
      </c>
      <c r="J1058" s="12">
        <v>2507.8200000000002</v>
      </c>
      <c r="K1058" s="9" t="s">
        <v>290</v>
      </c>
      <c r="L1058" s="9"/>
    </row>
    <row r="1059" spans="1:12" hidden="1" x14ac:dyDescent="0.25">
      <c r="A1059" s="11">
        <v>42145</v>
      </c>
      <c r="B1059" s="9" t="s">
        <v>1833</v>
      </c>
      <c r="C1059" s="9" t="s">
        <v>1834</v>
      </c>
      <c r="D1059" s="9" t="s">
        <v>1790</v>
      </c>
      <c r="E1059" s="9" t="s">
        <v>1791</v>
      </c>
      <c r="F1059" s="12">
        <v>2933998000</v>
      </c>
      <c r="G1059" s="12"/>
      <c r="H1059" s="9" t="s">
        <v>4154</v>
      </c>
      <c r="I1059" s="12">
        <v>1E-3</v>
      </c>
      <c r="J1059" s="12">
        <v>2507.8200000000002</v>
      </c>
      <c r="K1059" s="9" t="s">
        <v>290</v>
      </c>
      <c r="L1059" s="9"/>
    </row>
    <row r="1060" spans="1:12" hidden="1" x14ac:dyDescent="0.25">
      <c r="A1060" s="11">
        <v>42145</v>
      </c>
      <c r="B1060" s="9" t="s">
        <v>1833</v>
      </c>
      <c r="C1060" s="9" t="s">
        <v>1834</v>
      </c>
      <c r="D1060" s="9" t="s">
        <v>1790</v>
      </c>
      <c r="E1060" s="9" t="s">
        <v>1791</v>
      </c>
      <c r="F1060" s="12">
        <v>2933998000</v>
      </c>
      <c r="G1060" s="12"/>
      <c r="H1060" s="9" t="s">
        <v>4155</v>
      </c>
      <c r="I1060" s="12">
        <v>1E-3</v>
      </c>
      <c r="J1060" s="12">
        <v>2507.8200000000002</v>
      </c>
      <c r="K1060" s="9" t="s">
        <v>290</v>
      </c>
      <c r="L1060" s="9"/>
    </row>
    <row r="1061" spans="1:12" hidden="1" x14ac:dyDescent="0.25">
      <c r="A1061" s="11">
        <v>42145</v>
      </c>
      <c r="B1061" s="9" t="s">
        <v>1833</v>
      </c>
      <c r="C1061" s="9" t="s">
        <v>1834</v>
      </c>
      <c r="D1061" s="9" t="s">
        <v>1790</v>
      </c>
      <c r="E1061" s="9" t="s">
        <v>1791</v>
      </c>
      <c r="F1061" s="12">
        <v>2933998000</v>
      </c>
      <c r="G1061" s="12"/>
      <c r="H1061" s="9" t="s">
        <v>4156</v>
      </c>
      <c r="I1061" s="12">
        <v>1E-3</v>
      </c>
      <c r="J1061" s="12">
        <v>2507.8200000000002</v>
      </c>
      <c r="K1061" s="9" t="s">
        <v>290</v>
      </c>
      <c r="L1061" s="9"/>
    </row>
    <row r="1062" spans="1:12" hidden="1" x14ac:dyDescent="0.25">
      <c r="A1062" s="11">
        <v>42145</v>
      </c>
      <c r="B1062" s="9" t="s">
        <v>1833</v>
      </c>
      <c r="C1062" s="9" t="s">
        <v>1834</v>
      </c>
      <c r="D1062" s="9" t="s">
        <v>1790</v>
      </c>
      <c r="E1062" s="9" t="s">
        <v>1791</v>
      </c>
      <c r="F1062" s="12">
        <v>2933998000</v>
      </c>
      <c r="G1062" s="12"/>
      <c r="H1062" s="9" t="s">
        <v>4157</v>
      </c>
      <c r="I1062" s="12">
        <v>1E-3</v>
      </c>
      <c r="J1062" s="12">
        <v>2507.8200000000002</v>
      </c>
      <c r="K1062" s="9" t="s">
        <v>290</v>
      </c>
      <c r="L1062" s="9"/>
    </row>
    <row r="1063" spans="1:12" hidden="1" x14ac:dyDescent="0.25">
      <c r="A1063" s="11">
        <v>42145</v>
      </c>
      <c r="B1063" s="9" t="s">
        <v>4158</v>
      </c>
      <c r="C1063" s="9" t="s">
        <v>4159</v>
      </c>
      <c r="D1063" s="9" t="s">
        <v>4160</v>
      </c>
      <c r="E1063" s="9" t="s">
        <v>4161</v>
      </c>
      <c r="F1063" s="12">
        <v>2933998000</v>
      </c>
      <c r="G1063" s="12"/>
      <c r="H1063" s="9" t="s">
        <v>4162</v>
      </c>
      <c r="I1063" s="12">
        <v>0.01</v>
      </c>
      <c r="J1063" s="12">
        <v>24975.19</v>
      </c>
      <c r="K1063" s="9" t="s">
        <v>1082</v>
      </c>
      <c r="L1063" s="9"/>
    </row>
    <row r="1064" spans="1:12" hidden="1" x14ac:dyDescent="0.25">
      <c r="A1064" s="11">
        <v>42149</v>
      </c>
      <c r="B1064" s="9" t="s">
        <v>4163</v>
      </c>
      <c r="C1064" s="9" t="s">
        <v>4164</v>
      </c>
      <c r="D1064" s="9" t="s">
        <v>1849</v>
      </c>
      <c r="E1064" s="9" t="s">
        <v>1850</v>
      </c>
      <c r="F1064" s="12">
        <v>2933998000</v>
      </c>
      <c r="G1064" s="12"/>
      <c r="H1064" s="9" t="s">
        <v>4165</v>
      </c>
      <c r="I1064" s="12">
        <v>870</v>
      </c>
      <c r="J1064" s="12">
        <v>888275.04</v>
      </c>
      <c r="K1064" s="9" t="s">
        <v>1082</v>
      </c>
      <c r="L1064" s="9"/>
    </row>
    <row r="1065" spans="1:12" hidden="1" x14ac:dyDescent="0.25">
      <c r="A1065" s="11">
        <v>42149</v>
      </c>
      <c r="B1065" s="9" t="s">
        <v>3934</v>
      </c>
      <c r="C1065" s="9" t="s">
        <v>3935</v>
      </c>
      <c r="D1065" s="9" t="s">
        <v>1129</v>
      </c>
      <c r="E1065" s="9" t="s">
        <v>1130</v>
      </c>
      <c r="F1065" s="12">
        <v>2933998000</v>
      </c>
      <c r="G1065" s="12"/>
      <c r="H1065" s="9" t="s">
        <v>4166</v>
      </c>
      <c r="I1065" s="12">
        <v>4.2500000000000003E-3</v>
      </c>
      <c r="J1065" s="12">
        <v>2093.6</v>
      </c>
      <c r="K1065" s="9" t="s">
        <v>167</v>
      </c>
      <c r="L1065" s="9"/>
    </row>
    <row r="1066" spans="1:12" hidden="1" x14ac:dyDescent="0.25">
      <c r="A1066" s="11">
        <v>42149</v>
      </c>
      <c r="B1066" s="9" t="s">
        <v>3934</v>
      </c>
      <c r="C1066" s="9" t="s">
        <v>3935</v>
      </c>
      <c r="D1066" s="9" t="s">
        <v>1129</v>
      </c>
      <c r="E1066" s="9" t="s">
        <v>1130</v>
      </c>
      <c r="F1066" s="12">
        <v>2933998000</v>
      </c>
      <c r="G1066" s="12"/>
      <c r="H1066" s="9" t="s">
        <v>4167</v>
      </c>
      <c r="I1066" s="12">
        <v>5.0000000000000004E-6</v>
      </c>
      <c r="J1066" s="12">
        <v>5036.28</v>
      </c>
      <c r="K1066" s="9" t="s">
        <v>641</v>
      </c>
      <c r="L1066" s="9"/>
    </row>
    <row r="1067" spans="1:12" hidden="1" x14ac:dyDescent="0.25">
      <c r="A1067" s="11">
        <v>42149</v>
      </c>
      <c r="B1067" s="9" t="s">
        <v>3934</v>
      </c>
      <c r="C1067" s="9" t="s">
        <v>3935</v>
      </c>
      <c r="D1067" s="9" t="s">
        <v>1129</v>
      </c>
      <c r="E1067" s="9" t="s">
        <v>1130</v>
      </c>
      <c r="F1067" s="12">
        <v>2933998000</v>
      </c>
      <c r="G1067" s="12"/>
      <c r="H1067" s="9" t="s">
        <v>4168</v>
      </c>
      <c r="I1067" s="12">
        <v>2E-3</v>
      </c>
      <c r="J1067" s="12">
        <v>11970.76</v>
      </c>
      <c r="K1067" s="9" t="s">
        <v>1082</v>
      </c>
      <c r="L1067" s="9"/>
    </row>
    <row r="1068" spans="1:12" hidden="1" x14ac:dyDescent="0.25">
      <c r="A1068" s="11">
        <v>42149</v>
      </c>
      <c r="B1068" s="9" t="s">
        <v>4169</v>
      </c>
      <c r="C1068" s="9" t="s">
        <v>4170</v>
      </c>
      <c r="D1068" s="9" t="s">
        <v>4171</v>
      </c>
      <c r="E1068" s="9" t="s">
        <v>4172</v>
      </c>
      <c r="F1068" s="12">
        <v>2933998000</v>
      </c>
      <c r="G1068" s="12"/>
      <c r="H1068" s="9" t="s">
        <v>4173</v>
      </c>
      <c r="I1068" s="12">
        <v>10000</v>
      </c>
      <c r="J1068" s="12">
        <v>593850.31000000006</v>
      </c>
      <c r="K1068" s="9" t="s">
        <v>48</v>
      </c>
      <c r="L1068" s="9"/>
    </row>
    <row r="1069" spans="1:12" hidden="1" x14ac:dyDescent="0.25">
      <c r="A1069" s="11">
        <v>42149</v>
      </c>
      <c r="B1069" s="9" t="s">
        <v>227</v>
      </c>
      <c r="C1069" s="9" t="s">
        <v>228</v>
      </c>
      <c r="D1069" s="9" t="s">
        <v>229</v>
      </c>
      <c r="E1069" s="9" t="s">
        <v>230</v>
      </c>
      <c r="F1069" s="12">
        <v>2933998000</v>
      </c>
      <c r="G1069" s="12"/>
      <c r="H1069" s="9" t="s">
        <v>4174</v>
      </c>
      <c r="I1069" s="12">
        <v>80</v>
      </c>
      <c r="J1069" s="12">
        <v>23056.32</v>
      </c>
      <c r="K1069" s="9" t="s">
        <v>201</v>
      </c>
      <c r="L1069" s="9"/>
    </row>
    <row r="1070" spans="1:12" hidden="1" x14ac:dyDescent="0.25">
      <c r="A1070" s="11">
        <v>42149</v>
      </c>
      <c r="B1070" s="9" t="s">
        <v>1810</v>
      </c>
      <c r="C1070" s="9" t="s">
        <v>1811</v>
      </c>
      <c r="D1070" s="9" t="s">
        <v>1784</v>
      </c>
      <c r="E1070" s="9" t="s">
        <v>1785</v>
      </c>
      <c r="F1070" s="12">
        <v>2933998000</v>
      </c>
      <c r="G1070" s="12"/>
      <c r="H1070" s="9" t="s">
        <v>4175</v>
      </c>
      <c r="I1070" s="12">
        <v>750</v>
      </c>
      <c r="J1070" s="12">
        <v>4610153.7300000004</v>
      </c>
      <c r="K1070" s="9" t="s">
        <v>48</v>
      </c>
      <c r="L1070" s="9"/>
    </row>
    <row r="1071" spans="1:12" hidden="1" x14ac:dyDescent="0.25">
      <c r="A1071" s="11">
        <v>42150</v>
      </c>
      <c r="B1071" s="9" t="s">
        <v>3074</v>
      </c>
      <c r="C1071" s="9" t="s">
        <v>3075</v>
      </c>
      <c r="D1071" s="9" t="s">
        <v>1258</v>
      </c>
      <c r="E1071" s="9" t="s">
        <v>3076</v>
      </c>
      <c r="F1071" s="12">
        <v>2933998000</v>
      </c>
      <c r="G1071" s="12"/>
      <c r="H1071" s="9" t="s">
        <v>4176</v>
      </c>
      <c r="I1071" s="12">
        <v>6</v>
      </c>
      <c r="J1071" s="12">
        <v>69107.12</v>
      </c>
      <c r="K1071" s="9" t="s">
        <v>48</v>
      </c>
      <c r="L1071" s="9"/>
    </row>
    <row r="1072" spans="1:12" hidden="1" x14ac:dyDescent="0.25">
      <c r="A1072" s="11">
        <v>42150</v>
      </c>
      <c r="B1072" s="9" t="s">
        <v>4177</v>
      </c>
      <c r="C1072" s="9" t="s">
        <v>4178</v>
      </c>
      <c r="D1072" s="9" t="s">
        <v>1239</v>
      </c>
      <c r="E1072" s="9" t="s">
        <v>3948</v>
      </c>
      <c r="F1072" s="12">
        <v>2933998000</v>
      </c>
      <c r="G1072" s="12"/>
      <c r="H1072" s="9" t="s">
        <v>4179</v>
      </c>
      <c r="I1072" s="12">
        <v>172.36</v>
      </c>
      <c r="J1072" s="12">
        <v>5998269.6799999997</v>
      </c>
      <c r="K1072" s="9" t="s">
        <v>1082</v>
      </c>
      <c r="L1072" s="9"/>
    </row>
    <row r="1073" spans="1:12" hidden="1" x14ac:dyDescent="0.25">
      <c r="A1073" s="11">
        <v>42150</v>
      </c>
      <c r="B1073" s="9" t="s">
        <v>1199</v>
      </c>
      <c r="C1073" s="9" t="s">
        <v>1200</v>
      </c>
      <c r="D1073" s="9" t="s">
        <v>1123</v>
      </c>
      <c r="E1073" s="9" t="s">
        <v>1124</v>
      </c>
      <c r="F1073" s="12">
        <v>2933998000</v>
      </c>
      <c r="G1073" s="12"/>
      <c r="H1073" s="9" t="s">
        <v>4180</v>
      </c>
      <c r="I1073" s="12">
        <v>0.01</v>
      </c>
      <c r="J1073" s="12">
        <v>473.06</v>
      </c>
      <c r="K1073" s="9" t="s">
        <v>290</v>
      </c>
      <c r="L1073" s="9"/>
    </row>
    <row r="1074" spans="1:12" hidden="1" x14ac:dyDescent="0.25">
      <c r="A1074" s="11">
        <v>42150</v>
      </c>
      <c r="B1074" s="9" t="s">
        <v>1199</v>
      </c>
      <c r="C1074" s="9" t="s">
        <v>1200</v>
      </c>
      <c r="D1074" s="9" t="s">
        <v>1123</v>
      </c>
      <c r="E1074" s="9" t="s">
        <v>1124</v>
      </c>
      <c r="F1074" s="12">
        <v>2933998000</v>
      </c>
      <c r="G1074" s="12"/>
      <c r="H1074" s="9" t="s">
        <v>4181</v>
      </c>
      <c r="I1074" s="12">
        <v>5.0000000000000001E-3</v>
      </c>
      <c r="J1074" s="12">
        <v>467.49</v>
      </c>
      <c r="K1074" s="9" t="s">
        <v>1202</v>
      </c>
      <c r="L1074" s="9"/>
    </row>
    <row r="1075" spans="1:12" hidden="1" x14ac:dyDescent="0.25">
      <c r="A1075" s="11">
        <v>42150</v>
      </c>
      <c r="B1075" s="9" t="s">
        <v>1199</v>
      </c>
      <c r="C1075" s="9" t="s">
        <v>1200</v>
      </c>
      <c r="D1075" s="9" t="s">
        <v>1123</v>
      </c>
      <c r="E1075" s="9" t="s">
        <v>1124</v>
      </c>
      <c r="F1075" s="12">
        <v>2933998000</v>
      </c>
      <c r="G1075" s="12"/>
      <c r="H1075" s="9" t="s">
        <v>4182</v>
      </c>
      <c r="I1075" s="12">
        <v>2.5000000000000001E-2</v>
      </c>
      <c r="J1075" s="12">
        <v>617.13</v>
      </c>
      <c r="K1075" s="9" t="s">
        <v>48</v>
      </c>
      <c r="L1075" s="9"/>
    </row>
    <row r="1076" spans="1:12" hidden="1" x14ac:dyDescent="0.25">
      <c r="A1076" s="11">
        <v>42150</v>
      </c>
      <c r="B1076" s="9" t="s">
        <v>1199</v>
      </c>
      <c r="C1076" s="9" t="s">
        <v>1200</v>
      </c>
      <c r="D1076" s="9" t="s">
        <v>1123</v>
      </c>
      <c r="E1076" s="9" t="s">
        <v>1124</v>
      </c>
      <c r="F1076" s="12">
        <v>2933998000</v>
      </c>
      <c r="G1076" s="12"/>
      <c r="H1076" s="9" t="s">
        <v>4183</v>
      </c>
      <c r="I1076" s="12">
        <v>0.1</v>
      </c>
      <c r="J1076" s="12">
        <v>1519.87</v>
      </c>
      <c r="K1076" s="9" t="s">
        <v>167</v>
      </c>
      <c r="L1076" s="9"/>
    </row>
    <row r="1077" spans="1:12" hidden="1" x14ac:dyDescent="0.25">
      <c r="A1077" s="11">
        <v>42151</v>
      </c>
      <c r="B1077" s="9" t="s">
        <v>227</v>
      </c>
      <c r="C1077" s="9" t="s">
        <v>228</v>
      </c>
      <c r="D1077" s="9" t="s">
        <v>229</v>
      </c>
      <c r="E1077" s="9" t="s">
        <v>230</v>
      </c>
      <c r="F1077" s="12">
        <v>2933998000</v>
      </c>
      <c r="G1077" s="12"/>
      <c r="H1077" s="9" t="s">
        <v>3130</v>
      </c>
      <c r="I1077" s="12">
        <v>80</v>
      </c>
      <c r="J1077" s="12">
        <v>22982.58</v>
      </c>
      <c r="K1077" s="9" t="s">
        <v>201</v>
      </c>
      <c r="L1077" s="9"/>
    </row>
    <row r="1078" spans="1:12" hidden="1" x14ac:dyDescent="0.25">
      <c r="A1078" s="11">
        <v>42152</v>
      </c>
      <c r="B1078" s="9" t="s">
        <v>4184</v>
      </c>
      <c r="C1078" s="9" t="s">
        <v>4185</v>
      </c>
      <c r="D1078" s="9" t="s">
        <v>706</v>
      </c>
      <c r="E1078" s="9" t="s">
        <v>707</v>
      </c>
      <c r="F1078" s="12">
        <v>2933998000</v>
      </c>
      <c r="G1078" s="12"/>
      <c r="H1078" s="9" t="s">
        <v>4186</v>
      </c>
      <c r="I1078" s="12">
        <v>100</v>
      </c>
      <c r="J1078" s="12">
        <v>15991.38</v>
      </c>
      <c r="K1078" s="9" t="s">
        <v>48</v>
      </c>
      <c r="L1078" s="9"/>
    </row>
    <row r="1079" spans="1:12" hidden="1" x14ac:dyDescent="0.25">
      <c r="A1079" s="11">
        <v>42153</v>
      </c>
      <c r="B1079" s="9" t="s">
        <v>4187</v>
      </c>
      <c r="C1079" s="9" t="s">
        <v>4188</v>
      </c>
      <c r="D1079" s="9" t="s">
        <v>2299</v>
      </c>
      <c r="E1079" s="9" t="s">
        <v>2300</v>
      </c>
      <c r="F1079" s="12">
        <v>2933998000</v>
      </c>
      <c r="G1079" s="12"/>
      <c r="H1079" s="9" t="s">
        <v>4189</v>
      </c>
      <c r="I1079" s="12">
        <v>8</v>
      </c>
      <c r="J1079" s="12">
        <v>55567.32</v>
      </c>
      <c r="K1079" s="9" t="s">
        <v>48</v>
      </c>
      <c r="L1079" s="9"/>
    </row>
    <row r="1080" spans="1:12" hidden="1" x14ac:dyDescent="0.25">
      <c r="A1080" s="11">
        <v>42153</v>
      </c>
      <c r="B1080" s="9" t="s">
        <v>2189</v>
      </c>
      <c r="C1080" s="9" t="s">
        <v>2190</v>
      </c>
      <c r="D1080" s="9" t="s">
        <v>2191</v>
      </c>
      <c r="E1080" s="9" t="s">
        <v>2192</v>
      </c>
      <c r="F1080" s="12">
        <v>2933998000</v>
      </c>
      <c r="G1080" s="12"/>
      <c r="H1080" s="9" t="s">
        <v>4190</v>
      </c>
      <c r="I1080" s="12">
        <v>3500</v>
      </c>
      <c r="J1080" s="12">
        <v>176805.11</v>
      </c>
      <c r="K1080" s="9" t="s">
        <v>48</v>
      </c>
      <c r="L1080" s="9"/>
    </row>
    <row r="1081" spans="1:12" hidden="1" x14ac:dyDescent="0.25">
      <c r="A1081" s="11">
        <v>42128</v>
      </c>
      <c r="B1081" s="9" t="s">
        <v>265</v>
      </c>
      <c r="C1081" s="9" t="s">
        <v>266</v>
      </c>
      <c r="D1081" s="9" t="s">
        <v>267</v>
      </c>
      <c r="E1081" s="9" t="s">
        <v>268</v>
      </c>
      <c r="F1081" s="12">
        <v>2309903100</v>
      </c>
      <c r="G1081" s="12"/>
      <c r="H1081" s="9" t="s">
        <v>3597</v>
      </c>
      <c r="I1081" s="12">
        <v>8800</v>
      </c>
      <c r="J1081" s="12">
        <v>185812.19</v>
      </c>
      <c r="K1081" s="9" t="s">
        <v>270</v>
      </c>
      <c r="L1081" s="9"/>
    </row>
    <row r="1082" spans="1:12" hidden="1" x14ac:dyDescent="0.25">
      <c r="A1082" s="11">
        <v>42129</v>
      </c>
      <c r="B1082" s="9" t="s">
        <v>327</v>
      </c>
      <c r="C1082" s="9" t="s">
        <v>328</v>
      </c>
      <c r="D1082" s="9" t="s">
        <v>323</v>
      </c>
      <c r="E1082" s="9" t="s">
        <v>324</v>
      </c>
      <c r="F1082" s="12">
        <v>2309903100</v>
      </c>
      <c r="G1082" s="12"/>
      <c r="H1082" s="9" t="s">
        <v>683</v>
      </c>
      <c r="I1082" s="12">
        <v>14000</v>
      </c>
      <c r="J1082" s="12">
        <v>308573.75</v>
      </c>
      <c r="K1082" s="9" t="s">
        <v>249</v>
      </c>
      <c r="L1082" s="9"/>
    </row>
    <row r="1083" spans="1:12" hidden="1" x14ac:dyDescent="0.25">
      <c r="A1083" s="11">
        <v>42129</v>
      </c>
      <c r="B1083" s="9" t="s">
        <v>3598</v>
      </c>
      <c r="C1083" s="9" t="s">
        <v>3599</v>
      </c>
      <c r="D1083" s="9" t="s">
        <v>1425</v>
      </c>
      <c r="E1083" s="9" t="s">
        <v>1426</v>
      </c>
      <c r="F1083" s="12">
        <v>2309903100</v>
      </c>
      <c r="G1083" s="12"/>
      <c r="H1083" s="9" t="s">
        <v>3600</v>
      </c>
      <c r="I1083" s="12">
        <v>10000</v>
      </c>
      <c r="J1083" s="12">
        <v>209152.33</v>
      </c>
      <c r="K1083" s="9" t="s">
        <v>167</v>
      </c>
      <c r="L1083" s="9"/>
    </row>
    <row r="1084" spans="1:12" hidden="1" x14ac:dyDescent="0.25">
      <c r="A1084" s="11">
        <v>42129</v>
      </c>
      <c r="B1084" s="9" t="s">
        <v>3601</v>
      </c>
      <c r="C1084" s="9" t="s">
        <v>3602</v>
      </c>
      <c r="D1084" s="9" t="s">
        <v>3603</v>
      </c>
      <c r="E1084" s="9" t="s">
        <v>3604</v>
      </c>
      <c r="F1084" s="12">
        <v>2309909690</v>
      </c>
      <c r="G1084" s="12"/>
      <c r="H1084" s="9" t="s">
        <v>3605</v>
      </c>
      <c r="I1084" s="12">
        <v>6000</v>
      </c>
      <c r="J1084" s="12">
        <v>322793.74</v>
      </c>
      <c r="K1084" s="9" t="s">
        <v>177</v>
      </c>
      <c r="L1084" s="9"/>
    </row>
    <row r="1085" spans="1:12" hidden="1" x14ac:dyDescent="0.25">
      <c r="A1085" s="11">
        <v>42129</v>
      </c>
      <c r="B1085" s="9" t="s">
        <v>327</v>
      </c>
      <c r="C1085" s="9" t="s">
        <v>328</v>
      </c>
      <c r="D1085" s="9" t="s">
        <v>323</v>
      </c>
      <c r="E1085" s="9" t="s">
        <v>324</v>
      </c>
      <c r="F1085" s="12">
        <v>2309903100</v>
      </c>
      <c r="G1085" s="12"/>
      <c r="H1085" s="9" t="s">
        <v>3606</v>
      </c>
      <c r="I1085" s="12">
        <v>3000</v>
      </c>
      <c r="J1085" s="12">
        <v>35549.97</v>
      </c>
      <c r="K1085" s="9" t="s">
        <v>249</v>
      </c>
      <c r="L1085" s="9"/>
    </row>
    <row r="1086" spans="1:12" hidden="1" x14ac:dyDescent="0.25">
      <c r="A1086" s="11">
        <v>42129</v>
      </c>
      <c r="B1086" s="9" t="s">
        <v>810</v>
      </c>
      <c r="C1086" s="9" t="s">
        <v>811</v>
      </c>
      <c r="D1086" s="9" t="s">
        <v>2592</v>
      </c>
      <c r="E1086" s="9" t="s">
        <v>2593</v>
      </c>
      <c r="F1086" s="12">
        <v>2309909690</v>
      </c>
      <c r="G1086" s="12" t="s">
        <v>3449</v>
      </c>
      <c r="H1086" s="9" t="s">
        <v>812</v>
      </c>
      <c r="I1086" s="12">
        <v>20000</v>
      </c>
      <c r="J1086" s="12">
        <v>343649.72</v>
      </c>
      <c r="K1086" s="9" t="s">
        <v>167</v>
      </c>
      <c r="L1086" s="9"/>
    </row>
    <row r="1087" spans="1:12" hidden="1" x14ac:dyDescent="0.25">
      <c r="A1087" s="11">
        <v>42129</v>
      </c>
      <c r="B1087" s="9" t="s">
        <v>965</v>
      </c>
      <c r="C1087" s="9" t="s">
        <v>966</v>
      </c>
      <c r="D1087" s="9" t="s">
        <v>287</v>
      </c>
      <c r="E1087" s="9" t="s">
        <v>288</v>
      </c>
      <c r="F1087" s="12">
        <v>2309903100</v>
      </c>
      <c r="G1087" s="12"/>
      <c r="H1087" s="9" t="s">
        <v>3607</v>
      </c>
      <c r="I1087" s="12">
        <v>2000</v>
      </c>
      <c r="J1087" s="12">
        <v>522347.58</v>
      </c>
      <c r="K1087" s="9" t="s">
        <v>177</v>
      </c>
      <c r="L1087" s="9"/>
    </row>
    <row r="1088" spans="1:12" hidden="1" x14ac:dyDescent="0.25">
      <c r="A1088" s="11">
        <v>42129</v>
      </c>
      <c r="B1088" s="9" t="s">
        <v>965</v>
      </c>
      <c r="C1088" s="9" t="s">
        <v>966</v>
      </c>
      <c r="D1088" s="9" t="s">
        <v>287</v>
      </c>
      <c r="E1088" s="9" t="s">
        <v>288</v>
      </c>
      <c r="F1088" s="12">
        <v>2309909690</v>
      </c>
      <c r="G1088" s="12"/>
      <c r="H1088" s="9" t="s">
        <v>3608</v>
      </c>
      <c r="I1088" s="12">
        <v>550</v>
      </c>
      <c r="J1088" s="12">
        <v>149250.63</v>
      </c>
      <c r="K1088" s="9" t="s">
        <v>177</v>
      </c>
      <c r="L1088" s="9"/>
    </row>
    <row r="1089" spans="1:12" hidden="1" x14ac:dyDescent="0.25">
      <c r="A1089" s="11">
        <v>42129</v>
      </c>
      <c r="B1089" s="9" t="s">
        <v>621</v>
      </c>
      <c r="C1089" s="9" t="s">
        <v>622</v>
      </c>
      <c r="D1089" s="9" t="s">
        <v>623</v>
      </c>
      <c r="E1089" s="9" t="s">
        <v>624</v>
      </c>
      <c r="F1089" s="12">
        <v>2309909690</v>
      </c>
      <c r="G1089" s="12"/>
      <c r="H1089" s="9" t="s">
        <v>3609</v>
      </c>
      <c r="I1089" s="12">
        <v>21000</v>
      </c>
      <c r="J1089" s="12">
        <v>970163.46</v>
      </c>
      <c r="K1089" s="9" t="s">
        <v>310</v>
      </c>
      <c r="L1089" s="9"/>
    </row>
    <row r="1090" spans="1:12" hidden="1" x14ac:dyDescent="0.25">
      <c r="A1090" s="11">
        <v>42129</v>
      </c>
      <c r="B1090" s="9" t="s">
        <v>717</v>
      </c>
      <c r="C1090" s="9" t="s">
        <v>718</v>
      </c>
      <c r="D1090" s="9" t="s">
        <v>561</v>
      </c>
      <c r="E1090" s="9" t="s">
        <v>2590</v>
      </c>
      <c r="F1090" s="12">
        <v>2309909690</v>
      </c>
      <c r="G1090" s="12"/>
      <c r="H1090" s="9" t="s">
        <v>3610</v>
      </c>
      <c r="I1090" s="12">
        <v>9900</v>
      </c>
      <c r="J1090" s="12">
        <v>267477.99</v>
      </c>
      <c r="K1090" s="9" t="s">
        <v>270</v>
      </c>
      <c r="L1090" s="9"/>
    </row>
    <row r="1091" spans="1:12" hidden="1" x14ac:dyDescent="0.25">
      <c r="A1091" s="11">
        <v>42129</v>
      </c>
      <c r="B1091" s="9" t="s">
        <v>717</v>
      </c>
      <c r="C1091" s="9" t="s">
        <v>718</v>
      </c>
      <c r="D1091" s="9" t="s">
        <v>561</v>
      </c>
      <c r="E1091" s="9" t="s">
        <v>2590</v>
      </c>
      <c r="F1091" s="12">
        <v>2309903500</v>
      </c>
      <c r="G1091" s="12"/>
      <c r="H1091" s="9" t="s">
        <v>4191</v>
      </c>
      <c r="I1091" s="12">
        <v>10000</v>
      </c>
      <c r="J1091" s="12">
        <v>171824.86</v>
      </c>
      <c r="K1091" s="9" t="s">
        <v>270</v>
      </c>
      <c r="L1091" s="9"/>
    </row>
    <row r="1092" spans="1:12" hidden="1" x14ac:dyDescent="0.25">
      <c r="A1092" s="11">
        <v>42129</v>
      </c>
      <c r="B1092" s="9" t="s">
        <v>369</v>
      </c>
      <c r="C1092" s="9" t="s">
        <v>370</v>
      </c>
      <c r="D1092" s="9" t="s">
        <v>736</v>
      </c>
      <c r="E1092" s="9" t="s">
        <v>737</v>
      </c>
      <c r="F1092" s="12">
        <v>2309909690</v>
      </c>
      <c r="G1092" s="12"/>
      <c r="H1092" s="9" t="s">
        <v>3611</v>
      </c>
      <c r="I1092" s="12">
        <v>12000</v>
      </c>
      <c r="J1092" s="12">
        <v>451508.34</v>
      </c>
      <c r="K1092" s="9" t="s">
        <v>290</v>
      </c>
      <c r="L1092" s="9"/>
    </row>
    <row r="1093" spans="1:12" hidden="1" x14ac:dyDescent="0.25">
      <c r="A1093" s="11">
        <v>42129</v>
      </c>
      <c r="B1093" s="9" t="s">
        <v>299</v>
      </c>
      <c r="C1093" s="9" t="s">
        <v>300</v>
      </c>
      <c r="D1093" s="9" t="s">
        <v>301</v>
      </c>
      <c r="E1093" s="9" t="s">
        <v>302</v>
      </c>
      <c r="F1093" s="12">
        <v>2309903100</v>
      </c>
      <c r="G1093" s="12"/>
      <c r="H1093" s="9" t="s">
        <v>3612</v>
      </c>
      <c r="I1093" s="12">
        <v>2000</v>
      </c>
      <c r="J1093" s="12">
        <v>37540.769999999997</v>
      </c>
      <c r="K1093" s="9" t="s">
        <v>167</v>
      </c>
      <c r="L1093" s="9"/>
    </row>
    <row r="1094" spans="1:12" hidden="1" x14ac:dyDescent="0.25">
      <c r="A1094" s="11">
        <v>42129</v>
      </c>
      <c r="B1094" s="9" t="s">
        <v>470</v>
      </c>
      <c r="C1094" s="9" t="s">
        <v>471</v>
      </c>
      <c r="D1094" s="9" t="s">
        <v>472</v>
      </c>
      <c r="E1094" s="9" t="s">
        <v>473</v>
      </c>
      <c r="F1094" s="12">
        <v>2309909690</v>
      </c>
      <c r="G1094" s="12"/>
      <c r="H1094" s="9" t="s">
        <v>3613</v>
      </c>
      <c r="I1094" s="12">
        <v>15000</v>
      </c>
      <c r="J1094" s="12">
        <v>1283793</v>
      </c>
      <c r="K1094" s="9" t="s">
        <v>48</v>
      </c>
      <c r="L1094" s="9"/>
    </row>
    <row r="1095" spans="1:12" hidden="1" x14ac:dyDescent="0.25">
      <c r="A1095" s="11">
        <v>42129</v>
      </c>
      <c r="B1095" s="9" t="s">
        <v>559</v>
      </c>
      <c r="C1095" s="9" t="s">
        <v>560</v>
      </c>
      <c r="D1095" s="9" t="s">
        <v>561</v>
      </c>
      <c r="E1095" s="9" t="s">
        <v>2590</v>
      </c>
      <c r="F1095" s="12">
        <v>2309909690</v>
      </c>
      <c r="G1095" s="12" t="s">
        <v>3449</v>
      </c>
      <c r="H1095" s="9" t="s">
        <v>2591</v>
      </c>
      <c r="I1095" s="12">
        <v>20000</v>
      </c>
      <c r="J1095" s="12">
        <v>343649.72</v>
      </c>
      <c r="K1095" s="9" t="s">
        <v>167</v>
      </c>
      <c r="L1095" s="9"/>
    </row>
    <row r="1096" spans="1:12" hidden="1" x14ac:dyDescent="0.25">
      <c r="A1096" s="11">
        <v>42129</v>
      </c>
      <c r="B1096" s="9" t="s">
        <v>630</v>
      </c>
      <c r="C1096" s="9" t="s">
        <v>631</v>
      </c>
      <c r="D1096" s="9" t="s">
        <v>632</v>
      </c>
      <c r="E1096" s="9" t="s">
        <v>633</v>
      </c>
      <c r="F1096" s="12">
        <v>2309903100</v>
      </c>
      <c r="G1096" s="12"/>
      <c r="H1096" s="9" t="s">
        <v>988</v>
      </c>
      <c r="I1096" s="12">
        <v>22000</v>
      </c>
      <c r="J1096" s="12">
        <v>439539.85</v>
      </c>
      <c r="K1096" s="9" t="s">
        <v>635</v>
      </c>
      <c r="L1096" s="9"/>
    </row>
    <row r="1097" spans="1:12" hidden="1" x14ac:dyDescent="0.25">
      <c r="A1097" s="11">
        <v>42129</v>
      </c>
      <c r="B1097" s="9" t="s">
        <v>265</v>
      </c>
      <c r="C1097" s="9" t="s">
        <v>266</v>
      </c>
      <c r="D1097" s="9" t="s">
        <v>267</v>
      </c>
      <c r="E1097" s="9" t="s">
        <v>268</v>
      </c>
      <c r="F1097" s="12">
        <v>2309903100</v>
      </c>
      <c r="G1097" s="12"/>
      <c r="H1097" s="9" t="s">
        <v>3614</v>
      </c>
      <c r="I1097" s="12">
        <v>4000</v>
      </c>
      <c r="J1097" s="12">
        <v>86444.5</v>
      </c>
      <c r="K1097" s="9" t="s">
        <v>270</v>
      </c>
      <c r="L1097" s="9"/>
    </row>
    <row r="1098" spans="1:12" hidden="1" x14ac:dyDescent="0.25">
      <c r="A1098" s="11">
        <v>42129</v>
      </c>
      <c r="B1098" s="9" t="s">
        <v>425</v>
      </c>
      <c r="C1098" s="9" t="s">
        <v>426</v>
      </c>
      <c r="D1098" s="9" t="s">
        <v>342</v>
      </c>
      <c r="E1098" s="9" t="s">
        <v>343</v>
      </c>
      <c r="F1098" s="12">
        <v>2309909690</v>
      </c>
      <c r="G1098" s="12"/>
      <c r="H1098" s="9" t="s">
        <v>3615</v>
      </c>
      <c r="I1098" s="12">
        <v>20000</v>
      </c>
      <c r="J1098" s="12">
        <v>1507318.79</v>
      </c>
      <c r="K1098" s="9" t="s">
        <v>345</v>
      </c>
      <c r="L1098" s="9"/>
    </row>
    <row r="1099" spans="1:12" hidden="1" x14ac:dyDescent="0.25">
      <c r="A1099" s="11">
        <v>42129</v>
      </c>
      <c r="B1099" s="9" t="s">
        <v>425</v>
      </c>
      <c r="C1099" s="9" t="s">
        <v>797</v>
      </c>
      <c r="D1099" s="9" t="s">
        <v>342</v>
      </c>
      <c r="E1099" s="9" t="s">
        <v>343</v>
      </c>
      <c r="F1099" s="12">
        <v>2309909690</v>
      </c>
      <c r="G1099" s="12"/>
      <c r="H1099" s="9" t="s">
        <v>3616</v>
      </c>
      <c r="I1099" s="12">
        <v>20000</v>
      </c>
      <c r="J1099" s="12">
        <v>677819.46</v>
      </c>
      <c r="K1099" s="9" t="s">
        <v>167</v>
      </c>
      <c r="L1099" s="9"/>
    </row>
    <row r="1100" spans="1:12" hidden="1" x14ac:dyDescent="0.25">
      <c r="A1100" s="11">
        <v>42129</v>
      </c>
      <c r="B1100" s="9" t="s">
        <v>187</v>
      </c>
      <c r="C1100" s="9" t="s">
        <v>188</v>
      </c>
      <c r="D1100" s="9" t="s">
        <v>123</v>
      </c>
      <c r="E1100" s="9" t="s">
        <v>124</v>
      </c>
      <c r="F1100" s="12">
        <v>2309909690</v>
      </c>
      <c r="G1100" s="12"/>
      <c r="H1100" s="9" t="s">
        <v>3617</v>
      </c>
      <c r="I1100" s="12">
        <v>20000</v>
      </c>
      <c r="J1100" s="12">
        <v>412081.7</v>
      </c>
      <c r="K1100" s="9" t="s">
        <v>24</v>
      </c>
      <c r="L1100" s="9"/>
    </row>
    <row r="1101" spans="1:12" hidden="1" x14ac:dyDescent="0.25">
      <c r="A1101" s="11">
        <v>42130</v>
      </c>
      <c r="B1101" s="9" t="s">
        <v>195</v>
      </c>
      <c r="C1101" s="9" t="s">
        <v>196</v>
      </c>
      <c r="D1101" s="9" t="s">
        <v>82</v>
      </c>
      <c r="E1101" s="9" t="s">
        <v>83</v>
      </c>
      <c r="F1101" s="12">
        <v>2309909690</v>
      </c>
      <c r="G1101" s="12"/>
      <c r="H1101" s="9" t="s">
        <v>2608</v>
      </c>
      <c r="I1101" s="12">
        <v>72000</v>
      </c>
      <c r="J1101" s="12">
        <v>1437893.33</v>
      </c>
      <c r="K1101" s="9" t="s">
        <v>48</v>
      </c>
      <c r="L1101" s="9"/>
    </row>
    <row r="1102" spans="1:12" hidden="1" x14ac:dyDescent="0.25">
      <c r="A1102" s="11">
        <v>42130</v>
      </c>
      <c r="B1102" s="9" t="s">
        <v>350</v>
      </c>
      <c r="C1102" s="9" t="s">
        <v>2706</v>
      </c>
      <c r="D1102" s="9" t="s">
        <v>352</v>
      </c>
      <c r="E1102" s="9" t="s">
        <v>353</v>
      </c>
      <c r="F1102" s="12">
        <v>2309909690</v>
      </c>
      <c r="G1102" s="12" t="s">
        <v>3449</v>
      </c>
      <c r="H1102" s="9" t="s">
        <v>3618</v>
      </c>
      <c r="I1102" s="12">
        <v>25</v>
      </c>
      <c r="J1102" s="12">
        <v>243746.33</v>
      </c>
      <c r="K1102" s="9" t="s">
        <v>167</v>
      </c>
      <c r="L1102" s="9"/>
    </row>
    <row r="1103" spans="1:12" hidden="1" x14ac:dyDescent="0.25">
      <c r="A1103" s="11">
        <v>42130</v>
      </c>
      <c r="B1103" s="9" t="s">
        <v>503</v>
      </c>
      <c r="C1103" s="9" t="s">
        <v>2686</v>
      </c>
      <c r="D1103" s="9" t="s">
        <v>1542</v>
      </c>
      <c r="E1103" s="9" t="s">
        <v>1543</v>
      </c>
      <c r="F1103" s="12">
        <v>2309903100</v>
      </c>
      <c r="G1103" s="12" t="s">
        <v>3449</v>
      </c>
      <c r="H1103" s="9" t="s">
        <v>3619</v>
      </c>
      <c r="I1103" s="12">
        <v>80</v>
      </c>
      <c r="J1103" s="12">
        <v>29132.09</v>
      </c>
      <c r="K1103" s="9" t="s">
        <v>290</v>
      </c>
      <c r="L1103" s="9"/>
    </row>
    <row r="1104" spans="1:12" hidden="1" x14ac:dyDescent="0.25">
      <c r="A1104" s="11">
        <v>42130</v>
      </c>
      <c r="B1104" s="9" t="s">
        <v>503</v>
      </c>
      <c r="C1104" s="9" t="s">
        <v>2686</v>
      </c>
      <c r="D1104" s="9" t="s">
        <v>1542</v>
      </c>
      <c r="E1104" s="9" t="s">
        <v>1543</v>
      </c>
      <c r="F1104" s="12">
        <v>2309909690</v>
      </c>
      <c r="G1104" s="12"/>
      <c r="H1104" s="9" t="s">
        <v>3620</v>
      </c>
      <c r="I1104" s="12">
        <v>20</v>
      </c>
      <c r="J1104" s="12">
        <v>9867.32</v>
      </c>
      <c r="K1104" s="9" t="s">
        <v>290</v>
      </c>
      <c r="L1104" s="9"/>
    </row>
    <row r="1105" spans="1:12" hidden="1" x14ac:dyDescent="0.25">
      <c r="A1105" s="11">
        <v>42130</v>
      </c>
      <c r="B1105" s="9" t="s">
        <v>503</v>
      </c>
      <c r="C1105" s="9" t="s">
        <v>2686</v>
      </c>
      <c r="D1105" s="9" t="s">
        <v>1542</v>
      </c>
      <c r="E1105" s="9" t="s">
        <v>1543</v>
      </c>
      <c r="F1105" s="12">
        <v>2309909690</v>
      </c>
      <c r="G1105" s="12"/>
      <c r="H1105" s="9" t="s">
        <v>3621</v>
      </c>
      <c r="I1105" s="12">
        <v>25</v>
      </c>
      <c r="J1105" s="12">
        <v>5697.2</v>
      </c>
      <c r="K1105" s="9" t="s">
        <v>60</v>
      </c>
      <c r="L1105" s="9"/>
    </row>
    <row r="1106" spans="1:12" hidden="1" x14ac:dyDescent="0.25">
      <c r="A1106" s="11">
        <v>42130</v>
      </c>
      <c r="B1106" s="9" t="s">
        <v>539</v>
      </c>
      <c r="C1106" s="9" t="s">
        <v>540</v>
      </c>
      <c r="D1106" s="9" t="s">
        <v>541</v>
      </c>
      <c r="E1106" s="9" t="s">
        <v>894</v>
      </c>
      <c r="F1106" s="12">
        <v>2309903100</v>
      </c>
      <c r="G1106" s="12"/>
      <c r="H1106" s="9" t="s">
        <v>3622</v>
      </c>
      <c r="I1106" s="12">
        <v>22000</v>
      </c>
      <c r="J1106" s="12">
        <v>945054.44</v>
      </c>
      <c r="K1106" s="9" t="s">
        <v>177</v>
      </c>
      <c r="L1106" s="9"/>
    </row>
    <row r="1107" spans="1:12" hidden="1" x14ac:dyDescent="0.25">
      <c r="A1107" s="11">
        <v>42130</v>
      </c>
      <c r="B1107" s="9" t="s">
        <v>559</v>
      </c>
      <c r="C1107" s="9" t="s">
        <v>560</v>
      </c>
      <c r="D1107" s="9" t="s">
        <v>561</v>
      </c>
      <c r="E1107" s="9" t="s">
        <v>2590</v>
      </c>
      <c r="F1107" s="12">
        <v>2309909690</v>
      </c>
      <c r="G1107" s="12" t="s">
        <v>3449</v>
      </c>
      <c r="H1107" s="9" t="s">
        <v>2591</v>
      </c>
      <c r="I1107" s="12">
        <v>20000</v>
      </c>
      <c r="J1107" s="12">
        <v>340657.52</v>
      </c>
      <c r="K1107" s="9" t="s">
        <v>167</v>
      </c>
      <c r="L1107" s="9"/>
    </row>
    <row r="1108" spans="1:12" hidden="1" x14ac:dyDescent="0.25">
      <c r="A1108" s="11">
        <v>42130</v>
      </c>
      <c r="B1108" s="9" t="s">
        <v>3601</v>
      </c>
      <c r="C1108" s="9" t="s">
        <v>3602</v>
      </c>
      <c r="D1108" s="9" t="s">
        <v>3603</v>
      </c>
      <c r="E1108" s="9" t="s">
        <v>3604</v>
      </c>
      <c r="F1108" s="12">
        <v>2309909690</v>
      </c>
      <c r="G1108" s="12"/>
      <c r="H1108" s="9" t="s">
        <v>3623</v>
      </c>
      <c r="I1108" s="12">
        <v>6000</v>
      </c>
      <c r="J1108" s="12">
        <v>190298.34</v>
      </c>
      <c r="K1108" s="9" t="s">
        <v>177</v>
      </c>
      <c r="L1108" s="9"/>
    </row>
    <row r="1109" spans="1:12" hidden="1" x14ac:dyDescent="0.25">
      <c r="A1109" s="11">
        <v>42130</v>
      </c>
      <c r="B1109" s="9" t="s">
        <v>273</v>
      </c>
      <c r="C1109" s="9" t="s">
        <v>384</v>
      </c>
      <c r="D1109" s="9" t="s">
        <v>82</v>
      </c>
      <c r="E1109" s="9" t="s">
        <v>83</v>
      </c>
      <c r="F1109" s="12">
        <v>2309909690</v>
      </c>
      <c r="G1109" s="12"/>
      <c r="H1109" s="9" t="s">
        <v>3624</v>
      </c>
      <c r="I1109" s="12">
        <v>20000</v>
      </c>
      <c r="J1109" s="12">
        <v>1322690.92</v>
      </c>
      <c r="K1109" s="9" t="s">
        <v>135</v>
      </c>
      <c r="L1109" s="9"/>
    </row>
    <row r="1110" spans="1:12" hidden="1" x14ac:dyDescent="0.25">
      <c r="A1110" s="11">
        <v>42131</v>
      </c>
      <c r="B1110" s="9" t="s">
        <v>599</v>
      </c>
      <c r="C1110" s="9" t="s">
        <v>600</v>
      </c>
      <c r="D1110" s="9" t="s">
        <v>601</v>
      </c>
      <c r="E1110" s="9" t="s">
        <v>602</v>
      </c>
      <c r="F1110" s="12">
        <v>2309909690</v>
      </c>
      <c r="G1110" s="12"/>
      <c r="H1110" s="9" t="s">
        <v>603</v>
      </c>
      <c r="I1110" s="12">
        <v>20000</v>
      </c>
      <c r="J1110" s="12">
        <v>588714.07999999996</v>
      </c>
      <c r="K1110" s="9" t="s">
        <v>270</v>
      </c>
      <c r="L1110" s="9"/>
    </row>
    <row r="1111" spans="1:12" hidden="1" x14ac:dyDescent="0.25">
      <c r="A1111" s="11">
        <v>42131</v>
      </c>
      <c r="B1111" s="9" t="s">
        <v>3625</v>
      </c>
      <c r="C1111" s="9" t="s">
        <v>3626</v>
      </c>
      <c r="D1111" s="9" t="s">
        <v>173</v>
      </c>
      <c r="E1111" s="9" t="s">
        <v>174</v>
      </c>
      <c r="F1111" s="12">
        <v>2309903100</v>
      </c>
      <c r="G1111" s="12" t="s">
        <v>3449</v>
      </c>
      <c r="H1111" s="9" t="s">
        <v>3627</v>
      </c>
      <c r="I1111" s="12">
        <v>984</v>
      </c>
      <c r="J1111" s="12">
        <v>1862018.55</v>
      </c>
      <c r="K1111" s="9" t="s">
        <v>73</v>
      </c>
      <c r="L1111" s="9"/>
    </row>
    <row r="1112" spans="1:12" hidden="1" x14ac:dyDescent="0.25">
      <c r="A1112" s="11">
        <v>42131</v>
      </c>
      <c r="B1112" s="9" t="s">
        <v>331</v>
      </c>
      <c r="C1112" s="9" t="s">
        <v>332</v>
      </c>
      <c r="D1112" s="9" t="s">
        <v>106</v>
      </c>
      <c r="E1112" s="9" t="s">
        <v>107</v>
      </c>
      <c r="F1112" s="12">
        <v>2309909690</v>
      </c>
      <c r="G1112" s="12"/>
      <c r="H1112" s="9" t="s">
        <v>2736</v>
      </c>
      <c r="I1112" s="12">
        <v>72000</v>
      </c>
      <c r="J1112" s="12">
        <v>1430575.22</v>
      </c>
      <c r="K1112" s="9" t="s">
        <v>48</v>
      </c>
      <c r="L1112" s="9"/>
    </row>
    <row r="1113" spans="1:12" hidden="1" x14ac:dyDescent="0.25">
      <c r="A1113" s="11">
        <v>42131</v>
      </c>
      <c r="B1113" s="9" t="s">
        <v>252</v>
      </c>
      <c r="C1113" s="9" t="s">
        <v>253</v>
      </c>
      <c r="D1113" s="9" t="s">
        <v>102</v>
      </c>
      <c r="E1113" s="9" t="s">
        <v>254</v>
      </c>
      <c r="F1113" s="12">
        <v>2309909690</v>
      </c>
      <c r="G1113" s="12"/>
      <c r="H1113" s="9" t="s">
        <v>3628</v>
      </c>
      <c r="I1113" s="12">
        <v>72000</v>
      </c>
      <c r="J1113" s="12">
        <v>1430575.22</v>
      </c>
      <c r="K1113" s="9" t="s">
        <v>48</v>
      </c>
      <c r="L1113" s="9"/>
    </row>
    <row r="1114" spans="1:12" hidden="1" x14ac:dyDescent="0.25">
      <c r="A1114" s="11">
        <v>42131</v>
      </c>
      <c r="B1114" s="9" t="s">
        <v>331</v>
      </c>
      <c r="C1114" s="9" t="s">
        <v>332</v>
      </c>
      <c r="D1114" s="9" t="s">
        <v>106</v>
      </c>
      <c r="E1114" s="9" t="s">
        <v>107</v>
      </c>
      <c r="F1114" s="12">
        <v>2309909690</v>
      </c>
      <c r="G1114" s="12"/>
      <c r="H1114" s="9" t="s">
        <v>2737</v>
      </c>
      <c r="I1114" s="12">
        <v>36000</v>
      </c>
      <c r="J1114" s="12">
        <v>715287.61</v>
      </c>
      <c r="K1114" s="9" t="s">
        <v>48</v>
      </c>
      <c r="L1114" s="9"/>
    </row>
    <row r="1115" spans="1:12" hidden="1" x14ac:dyDescent="0.25">
      <c r="A1115" s="11">
        <v>42131</v>
      </c>
      <c r="B1115" s="9" t="s">
        <v>292</v>
      </c>
      <c r="C1115" s="9" t="s">
        <v>293</v>
      </c>
      <c r="D1115" s="9" t="s">
        <v>294</v>
      </c>
      <c r="E1115" s="9" t="s">
        <v>295</v>
      </c>
      <c r="F1115" s="12">
        <v>2309903100</v>
      </c>
      <c r="G1115" s="12"/>
      <c r="H1115" s="9" t="s">
        <v>529</v>
      </c>
      <c r="I1115" s="12">
        <v>16150</v>
      </c>
      <c r="J1115" s="12">
        <v>415789.17</v>
      </c>
      <c r="K1115" s="9" t="s">
        <v>157</v>
      </c>
      <c r="L1115" s="9"/>
    </row>
    <row r="1116" spans="1:12" hidden="1" x14ac:dyDescent="0.25">
      <c r="A1116" s="11">
        <v>42131</v>
      </c>
      <c r="B1116" s="9" t="s">
        <v>509</v>
      </c>
      <c r="C1116" s="9" t="s">
        <v>510</v>
      </c>
      <c r="D1116" s="9" t="s">
        <v>511</v>
      </c>
      <c r="E1116" s="9" t="s">
        <v>512</v>
      </c>
      <c r="F1116" s="12">
        <v>2309905100</v>
      </c>
      <c r="G1116" s="12"/>
      <c r="H1116" s="9" t="s">
        <v>3629</v>
      </c>
      <c r="I1116" s="12">
        <v>475.66</v>
      </c>
      <c r="J1116" s="12">
        <v>20612.77</v>
      </c>
      <c r="K1116" s="9" t="s">
        <v>249</v>
      </c>
      <c r="L1116" s="9"/>
    </row>
    <row r="1117" spans="1:12" hidden="1" x14ac:dyDescent="0.25">
      <c r="A1117" s="11">
        <v>42131</v>
      </c>
      <c r="B1117" s="9" t="s">
        <v>539</v>
      </c>
      <c r="C1117" s="9" t="s">
        <v>540</v>
      </c>
      <c r="D1117" s="9" t="s">
        <v>541</v>
      </c>
      <c r="E1117" s="9" t="s">
        <v>894</v>
      </c>
      <c r="F1117" s="12">
        <v>2309903100</v>
      </c>
      <c r="G1117" s="12"/>
      <c r="H1117" s="9" t="s">
        <v>3630</v>
      </c>
      <c r="I1117" s="12">
        <v>22000</v>
      </c>
      <c r="J1117" s="12">
        <v>1267661.73</v>
      </c>
      <c r="K1117" s="9" t="s">
        <v>177</v>
      </c>
      <c r="L1117" s="9"/>
    </row>
    <row r="1118" spans="1:12" hidden="1" x14ac:dyDescent="0.25">
      <c r="A1118" s="11">
        <v>42131</v>
      </c>
      <c r="B1118" s="9" t="s">
        <v>509</v>
      </c>
      <c r="C1118" s="9" t="s">
        <v>510</v>
      </c>
      <c r="D1118" s="9" t="s">
        <v>511</v>
      </c>
      <c r="E1118" s="9" t="s">
        <v>512</v>
      </c>
      <c r="F1118" s="12">
        <v>2309905100</v>
      </c>
      <c r="G1118" s="12"/>
      <c r="H1118" s="9" t="s">
        <v>3631</v>
      </c>
      <c r="I1118" s="12">
        <v>200</v>
      </c>
      <c r="J1118" s="12">
        <v>8662.51</v>
      </c>
      <c r="K1118" s="9" t="s">
        <v>249</v>
      </c>
      <c r="L1118" s="9"/>
    </row>
    <row r="1119" spans="1:12" hidden="1" x14ac:dyDescent="0.25">
      <c r="A1119" s="11">
        <v>42132</v>
      </c>
      <c r="B1119" s="9" t="s">
        <v>481</v>
      </c>
      <c r="C1119" s="9" t="s">
        <v>709</v>
      </c>
      <c r="D1119" s="9" t="s">
        <v>483</v>
      </c>
      <c r="E1119" s="9" t="s">
        <v>697</v>
      </c>
      <c r="F1119" s="12">
        <v>2309909690</v>
      </c>
      <c r="G1119" s="12"/>
      <c r="H1119" s="9" t="s">
        <v>3632</v>
      </c>
      <c r="I1119" s="12">
        <v>11000</v>
      </c>
      <c r="J1119" s="12">
        <v>217751.56</v>
      </c>
      <c r="K1119" s="9" t="s">
        <v>486</v>
      </c>
      <c r="L1119" s="9"/>
    </row>
    <row r="1120" spans="1:12" hidden="1" x14ac:dyDescent="0.25">
      <c r="A1120" s="11">
        <v>42132</v>
      </c>
      <c r="B1120" s="9" t="s">
        <v>514</v>
      </c>
      <c r="C1120" s="9" t="s">
        <v>521</v>
      </c>
      <c r="D1120" s="9" t="s">
        <v>522</v>
      </c>
      <c r="E1120" s="9" t="s">
        <v>523</v>
      </c>
      <c r="F1120" s="12">
        <v>2309909690</v>
      </c>
      <c r="G1120" s="12" t="s">
        <v>3462</v>
      </c>
      <c r="H1120" s="9" t="s">
        <v>3633</v>
      </c>
      <c r="I1120" s="12">
        <v>3300</v>
      </c>
      <c r="J1120" s="12">
        <v>449793.43</v>
      </c>
      <c r="K1120" s="9" t="s">
        <v>270</v>
      </c>
      <c r="L1120" s="9"/>
    </row>
    <row r="1121" spans="1:12" hidden="1" x14ac:dyDescent="0.25">
      <c r="A1121" s="11">
        <v>42132</v>
      </c>
      <c r="B1121" s="9" t="s">
        <v>195</v>
      </c>
      <c r="C1121" s="9" t="s">
        <v>196</v>
      </c>
      <c r="D1121" s="9" t="s">
        <v>82</v>
      </c>
      <c r="E1121" s="9" t="s">
        <v>83</v>
      </c>
      <c r="F1121" s="12">
        <v>2309909690</v>
      </c>
      <c r="G1121" s="12"/>
      <c r="H1121" s="9" t="s">
        <v>3634</v>
      </c>
      <c r="I1121" s="12">
        <v>54000</v>
      </c>
      <c r="J1121" s="12">
        <v>979136.24</v>
      </c>
      <c r="K1121" s="9" t="s">
        <v>48</v>
      </c>
      <c r="L1121" s="9"/>
    </row>
    <row r="1122" spans="1:12" hidden="1" x14ac:dyDescent="0.25">
      <c r="A1122" s="11">
        <v>42132</v>
      </c>
      <c r="B1122" s="9" t="s">
        <v>3635</v>
      </c>
      <c r="C1122" s="9" t="s">
        <v>3636</v>
      </c>
      <c r="D1122" s="9" t="s">
        <v>460</v>
      </c>
      <c r="E1122" s="9" t="s">
        <v>461</v>
      </c>
      <c r="F1122" s="12">
        <v>2309909690</v>
      </c>
      <c r="G1122" s="12" t="s">
        <v>4390</v>
      </c>
      <c r="H1122" s="9" t="s">
        <v>3637</v>
      </c>
      <c r="I1122" s="12">
        <v>500</v>
      </c>
      <c r="J1122" s="12">
        <v>106591.67</v>
      </c>
      <c r="K1122" s="9" t="s">
        <v>641</v>
      </c>
      <c r="L1122" s="9"/>
    </row>
    <row r="1123" spans="1:12" hidden="1" x14ac:dyDescent="0.25">
      <c r="A1123" s="11">
        <v>42132</v>
      </c>
      <c r="B1123" s="9" t="s">
        <v>3638</v>
      </c>
      <c r="C1123" s="9" t="s">
        <v>3639</v>
      </c>
      <c r="D1123" s="9" t="s">
        <v>3640</v>
      </c>
      <c r="E1123" s="9" t="s">
        <v>3641</v>
      </c>
      <c r="F1123" s="12">
        <v>2309909690</v>
      </c>
      <c r="G1123" s="12"/>
      <c r="H1123" s="9" t="s">
        <v>3642</v>
      </c>
      <c r="I1123" s="12">
        <v>21662</v>
      </c>
      <c r="J1123" s="12">
        <v>799811.43</v>
      </c>
      <c r="K1123" s="9" t="s">
        <v>249</v>
      </c>
      <c r="L1123" s="9"/>
    </row>
    <row r="1124" spans="1:12" hidden="1" x14ac:dyDescent="0.25">
      <c r="A1124" s="11">
        <v>42136</v>
      </c>
      <c r="B1124" s="9" t="s">
        <v>2548</v>
      </c>
      <c r="C1124" s="9" t="s">
        <v>2549</v>
      </c>
      <c r="D1124" s="9" t="s">
        <v>483</v>
      </c>
      <c r="E1124" s="9" t="s">
        <v>697</v>
      </c>
      <c r="F1124" s="12">
        <v>2309909690</v>
      </c>
      <c r="G1124" s="12"/>
      <c r="H1124" s="9" t="s">
        <v>3643</v>
      </c>
      <c r="I1124" s="12">
        <v>33000</v>
      </c>
      <c r="J1124" s="12">
        <v>727028.03</v>
      </c>
      <c r="K1124" s="9" t="s">
        <v>48</v>
      </c>
      <c r="L1124" s="9"/>
    </row>
    <row r="1125" spans="1:12" hidden="1" x14ac:dyDescent="0.25">
      <c r="A1125" s="11">
        <v>42136</v>
      </c>
      <c r="B1125" s="9" t="s">
        <v>311</v>
      </c>
      <c r="C1125" s="9" t="s">
        <v>312</v>
      </c>
      <c r="D1125" s="9" t="s">
        <v>313</v>
      </c>
      <c r="E1125" s="9" t="s">
        <v>314</v>
      </c>
      <c r="F1125" s="12">
        <v>2309903100</v>
      </c>
      <c r="G1125" s="12"/>
      <c r="H1125" s="9" t="s">
        <v>3644</v>
      </c>
      <c r="I1125" s="12">
        <v>210</v>
      </c>
      <c r="J1125" s="12">
        <v>47547.79</v>
      </c>
      <c r="K1125" s="9" t="s">
        <v>248</v>
      </c>
      <c r="L1125" s="9"/>
    </row>
    <row r="1126" spans="1:12" hidden="1" x14ac:dyDescent="0.25">
      <c r="A1126" s="11">
        <v>42136</v>
      </c>
      <c r="B1126" s="9" t="s">
        <v>3598</v>
      </c>
      <c r="C1126" s="9" t="s">
        <v>3599</v>
      </c>
      <c r="D1126" s="9" t="s">
        <v>1425</v>
      </c>
      <c r="E1126" s="9" t="s">
        <v>1426</v>
      </c>
      <c r="F1126" s="12">
        <v>2309903100</v>
      </c>
      <c r="G1126" s="12"/>
      <c r="H1126" s="9" t="s">
        <v>3645</v>
      </c>
      <c r="I1126" s="12">
        <v>17000</v>
      </c>
      <c r="J1126" s="12">
        <v>346616.02</v>
      </c>
      <c r="K1126" s="9" t="s">
        <v>167</v>
      </c>
      <c r="L1126" s="9"/>
    </row>
    <row r="1127" spans="1:12" hidden="1" x14ac:dyDescent="0.25">
      <c r="A1127" s="11">
        <v>42136</v>
      </c>
      <c r="B1127" s="9" t="s">
        <v>3646</v>
      </c>
      <c r="C1127" s="9" t="s">
        <v>3647</v>
      </c>
      <c r="D1127" s="9" t="s">
        <v>609</v>
      </c>
      <c r="E1127" s="9" t="s">
        <v>610</v>
      </c>
      <c r="F1127" s="12">
        <v>2309909690</v>
      </c>
      <c r="G1127" s="12"/>
      <c r="H1127" s="9" t="s">
        <v>3648</v>
      </c>
      <c r="I1127" s="12">
        <v>16000</v>
      </c>
      <c r="J1127" s="12">
        <v>675347.47</v>
      </c>
      <c r="K1127" s="9" t="s">
        <v>641</v>
      </c>
      <c r="L1127" s="9"/>
    </row>
    <row r="1128" spans="1:12" hidden="1" x14ac:dyDescent="0.25">
      <c r="A1128" s="11">
        <v>42136</v>
      </c>
      <c r="B1128" s="9" t="s">
        <v>3646</v>
      </c>
      <c r="C1128" s="9" t="s">
        <v>3647</v>
      </c>
      <c r="D1128" s="9" t="s">
        <v>609</v>
      </c>
      <c r="E1128" s="9" t="s">
        <v>610</v>
      </c>
      <c r="F1128" s="12">
        <v>2309903100</v>
      </c>
      <c r="G1128" s="12"/>
      <c r="H1128" s="9" t="s">
        <v>3649</v>
      </c>
      <c r="I1128" s="12">
        <v>3000</v>
      </c>
      <c r="J1128" s="12">
        <v>324290.33</v>
      </c>
      <c r="K1128" s="9" t="s">
        <v>641</v>
      </c>
      <c r="L1128" s="9"/>
    </row>
    <row r="1129" spans="1:12" hidden="1" x14ac:dyDescent="0.25">
      <c r="A1129" s="11">
        <v>42136</v>
      </c>
      <c r="B1129" s="9" t="s">
        <v>566</v>
      </c>
      <c r="C1129" s="9" t="s">
        <v>567</v>
      </c>
      <c r="D1129" s="9" t="s">
        <v>287</v>
      </c>
      <c r="E1129" s="9" t="s">
        <v>288</v>
      </c>
      <c r="F1129" s="12">
        <v>2309909690</v>
      </c>
      <c r="G1129" s="12"/>
      <c r="H1129" s="9" t="s">
        <v>3650</v>
      </c>
      <c r="I1129" s="12">
        <v>18608</v>
      </c>
      <c r="J1129" s="12">
        <v>380268.21</v>
      </c>
      <c r="K1129" s="9" t="s">
        <v>533</v>
      </c>
      <c r="L1129" s="9"/>
    </row>
    <row r="1130" spans="1:12" hidden="1" x14ac:dyDescent="0.25">
      <c r="A1130" s="11">
        <v>42136</v>
      </c>
      <c r="B1130" s="9" t="s">
        <v>227</v>
      </c>
      <c r="C1130" s="9" t="s">
        <v>228</v>
      </c>
      <c r="D1130" s="9" t="s">
        <v>229</v>
      </c>
      <c r="E1130" s="9" t="s">
        <v>230</v>
      </c>
      <c r="F1130" s="12">
        <v>2309903100</v>
      </c>
      <c r="G1130" s="12"/>
      <c r="H1130" s="9" t="s">
        <v>3651</v>
      </c>
      <c r="I1130" s="12">
        <v>10325</v>
      </c>
      <c r="J1130" s="12">
        <v>300528.24</v>
      </c>
      <c r="K1130" s="9" t="s">
        <v>157</v>
      </c>
      <c r="L1130" s="9"/>
    </row>
    <row r="1131" spans="1:12" hidden="1" x14ac:dyDescent="0.25">
      <c r="A1131" s="11">
        <v>42136</v>
      </c>
      <c r="B1131" s="9" t="s">
        <v>227</v>
      </c>
      <c r="C1131" s="9" t="s">
        <v>228</v>
      </c>
      <c r="D1131" s="9" t="s">
        <v>229</v>
      </c>
      <c r="E1131" s="9" t="s">
        <v>230</v>
      </c>
      <c r="F1131" s="12">
        <v>2309909690</v>
      </c>
      <c r="G1131" s="12"/>
      <c r="H1131" s="9" t="s">
        <v>3652</v>
      </c>
      <c r="I1131" s="12">
        <v>7000</v>
      </c>
      <c r="J1131" s="12">
        <v>250979.76</v>
      </c>
      <c r="K1131" s="9" t="s">
        <v>157</v>
      </c>
      <c r="L1131" s="9"/>
    </row>
    <row r="1132" spans="1:12" hidden="1" x14ac:dyDescent="0.25">
      <c r="A1132" s="11">
        <v>42136</v>
      </c>
      <c r="B1132" s="9" t="s">
        <v>630</v>
      </c>
      <c r="C1132" s="9" t="s">
        <v>631</v>
      </c>
      <c r="D1132" s="9" t="s">
        <v>632</v>
      </c>
      <c r="E1132" s="9" t="s">
        <v>633</v>
      </c>
      <c r="F1132" s="12">
        <v>2309903100</v>
      </c>
      <c r="G1132" s="12"/>
      <c r="H1132" s="9" t="s">
        <v>3653</v>
      </c>
      <c r="I1132" s="12">
        <v>22000</v>
      </c>
      <c r="J1132" s="12">
        <v>402518.26</v>
      </c>
      <c r="K1132" s="9" t="s">
        <v>635</v>
      </c>
      <c r="L1132" s="9"/>
    </row>
    <row r="1133" spans="1:12" hidden="1" x14ac:dyDescent="0.25">
      <c r="A1133" s="11">
        <v>42136</v>
      </c>
      <c r="B1133" s="9" t="s">
        <v>3654</v>
      </c>
      <c r="C1133" s="9" t="s">
        <v>2587</v>
      </c>
      <c r="D1133" s="9" t="s">
        <v>451</v>
      </c>
      <c r="E1133" s="9" t="s">
        <v>452</v>
      </c>
      <c r="F1133" s="12">
        <v>2309909690</v>
      </c>
      <c r="G1133" s="12"/>
      <c r="H1133" s="9" t="s">
        <v>3655</v>
      </c>
      <c r="I1133" s="12">
        <v>5040</v>
      </c>
      <c r="J1133" s="12">
        <v>125875.5</v>
      </c>
      <c r="K1133" s="9" t="s">
        <v>249</v>
      </c>
      <c r="L1133" s="9"/>
    </row>
    <row r="1134" spans="1:12" hidden="1" x14ac:dyDescent="0.25">
      <c r="A1134" s="11">
        <v>42136</v>
      </c>
      <c r="B1134" s="9" t="s">
        <v>3654</v>
      </c>
      <c r="C1134" s="9" t="s">
        <v>2587</v>
      </c>
      <c r="D1134" s="9" t="s">
        <v>451</v>
      </c>
      <c r="E1134" s="9" t="s">
        <v>452</v>
      </c>
      <c r="F1134" s="12">
        <v>2309909690</v>
      </c>
      <c r="G1134" s="12"/>
      <c r="H1134" s="9" t="s">
        <v>3656</v>
      </c>
      <c r="I1134" s="12">
        <v>600</v>
      </c>
      <c r="J1134" s="12">
        <v>10951.24</v>
      </c>
      <c r="K1134" s="9" t="s">
        <v>249</v>
      </c>
      <c r="L1134" s="9"/>
    </row>
    <row r="1135" spans="1:12" hidden="1" x14ac:dyDescent="0.25">
      <c r="A1135" s="11">
        <v>42136</v>
      </c>
      <c r="B1135" s="9" t="s">
        <v>3654</v>
      </c>
      <c r="C1135" s="9" t="s">
        <v>2587</v>
      </c>
      <c r="D1135" s="9" t="s">
        <v>451</v>
      </c>
      <c r="E1135" s="9" t="s">
        <v>452</v>
      </c>
      <c r="F1135" s="12">
        <v>2309903100</v>
      </c>
      <c r="G1135" s="12"/>
      <c r="H1135" s="9" t="s">
        <v>3657</v>
      </c>
      <c r="I1135" s="12">
        <v>1000</v>
      </c>
      <c r="J1135" s="12">
        <v>31305.759999999998</v>
      </c>
      <c r="K1135" s="9" t="s">
        <v>249</v>
      </c>
      <c r="L1135" s="9"/>
    </row>
    <row r="1136" spans="1:12" hidden="1" x14ac:dyDescent="0.25">
      <c r="A1136" s="11">
        <v>42136</v>
      </c>
      <c r="B1136" s="9" t="s">
        <v>3654</v>
      </c>
      <c r="C1136" s="9" t="s">
        <v>2587</v>
      </c>
      <c r="D1136" s="9" t="s">
        <v>451</v>
      </c>
      <c r="E1136" s="9" t="s">
        <v>452</v>
      </c>
      <c r="F1136" s="12">
        <v>2309905100</v>
      </c>
      <c r="G1136" s="12"/>
      <c r="H1136" s="9" t="s">
        <v>3658</v>
      </c>
      <c r="I1136" s="12">
        <v>990</v>
      </c>
      <c r="J1136" s="12">
        <v>14638.62</v>
      </c>
      <c r="K1136" s="9" t="s">
        <v>249</v>
      </c>
      <c r="L1136" s="9"/>
    </row>
    <row r="1137" spans="1:12" hidden="1" x14ac:dyDescent="0.25">
      <c r="A1137" s="11">
        <v>42136</v>
      </c>
      <c r="B1137" s="9" t="s">
        <v>588</v>
      </c>
      <c r="C1137" s="9" t="s">
        <v>589</v>
      </c>
      <c r="D1137" s="9" t="s">
        <v>590</v>
      </c>
      <c r="E1137" s="9" t="s">
        <v>591</v>
      </c>
      <c r="F1137" s="12">
        <v>2309909690</v>
      </c>
      <c r="G1137" s="12"/>
      <c r="H1137" s="9" t="s">
        <v>3659</v>
      </c>
      <c r="I1137" s="12">
        <v>16925</v>
      </c>
      <c r="J1137" s="12">
        <v>1026389.18</v>
      </c>
      <c r="K1137" s="9" t="s">
        <v>177</v>
      </c>
      <c r="L1137" s="9"/>
    </row>
    <row r="1138" spans="1:12" hidden="1" x14ac:dyDescent="0.25">
      <c r="A1138" s="11">
        <v>42136</v>
      </c>
      <c r="B1138" s="9" t="s">
        <v>559</v>
      </c>
      <c r="C1138" s="9" t="s">
        <v>560</v>
      </c>
      <c r="D1138" s="9" t="s">
        <v>561</v>
      </c>
      <c r="E1138" s="9" t="s">
        <v>2590</v>
      </c>
      <c r="F1138" s="12">
        <v>2309909690</v>
      </c>
      <c r="G1138" s="12" t="s">
        <v>3449</v>
      </c>
      <c r="H1138" s="9" t="s">
        <v>2591</v>
      </c>
      <c r="I1138" s="12">
        <v>20000</v>
      </c>
      <c r="J1138" s="12">
        <v>335006.32</v>
      </c>
      <c r="K1138" s="9" t="s">
        <v>167</v>
      </c>
      <c r="L1138" s="9"/>
    </row>
    <row r="1139" spans="1:12" hidden="1" x14ac:dyDescent="0.25">
      <c r="A1139" s="11">
        <v>42136</v>
      </c>
      <c r="B1139" s="9" t="s">
        <v>717</v>
      </c>
      <c r="C1139" s="9" t="s">
        <v>718</v>
      </c>
      <c r="D1139" s="9" t="s">
        <v>561</v>
      </c>
      <c r="E1139" s="9" t="s">
        <v>2590</v>
      </c>
      <c r="F1139" s="12">
        <v>2309903500</v>
      </c>
      <c r="G1139" s="12"/>
      <c r="H1139" s="9" t="s">
        <v>2440</v>
      </c>
      <c r="I1139" s="12">
        <v>20000</v>
      </c>
      <c r="J1139" s="12">
        <v>344247.87</v>
      </c>
      <c r="K1139" s="9" t="s">
        <v>270</v>
      </c>
      <c r="L1139" s="9"/>
    </row>
    <row r="1140" spans="1:12" hidden="1" x14ac:dyDescent="0.25">
      <c r="A1140" s="11">
        <v>42136</v>
      </c>
      <c r="B1140" s="9" t="s">
        <v>810</v>
      </c>
      <c r="C1140" s="9" t="s">
        <v>811</v>
      </c>
      <c r="D1140" s="9" t="s">
        <v>2592</v>
      </c>
      <c r="E1140" s="9" t="s">
        <v>2593</v>
      </c>
      <c r="F1140" s="12">
        <v>2309909690</v>
      </c>
      <c r="G1140" s="12" t="s">
        <v>3449</v>
      </c>
      <c r="H1140" s="9" t="s">
        <v>812</v>
      </c>
      <c r="I1140" s="12">
        <v>20000</v>
      </c>
      <c r="J1140" s="12">
        <v>335006.32</v>
      </c>
      <c r="K1140" s="9" t="s">
        <v>167</v>
      </c>
      <c r="L1140" s="9"/>
    </row>
    <row r="1141" spans="1:12" hidden="1" x14ac:dyDescent="0.25">
      <c r="A1141" s="11">
        <v>42136</v>
      </c>
      <c r="B1141" s="9" t="s">
        <v>327</v>
      </c>
      <c r="C1141" s="9" t="s">
        <v>328</v>
      </c>
      <c r="D1141" s="9" t="s">
        <v>323</v>
      </c>
      <c r="E1141" s="9" t="s">
        <v>324</v>
      </c>
      <c r="F1141" s="12">
        <v>2309909690</v>
      </c>
      <c r="G1141" s="12" t="s">
        <v>3449</v>
      </c>
      <c r="H1141" s="9" t="s">
        <v>3660</v>
      </c>
      <c r="I1141" s="12">
        <v>324</v>
      </c>
      <c r="J1141" s="12">
        <v>643766.62</v>
      </c>
      <c r="K1141" s="9" t="s">
        <v>249</v>
      </c>
      <c r="L1141" s="9"/>
    </row>
    <row r="1142" spans="1:12" hidden="1" x14ac:dyDescent="0.25">
      <c r="A1142" s="11">
        <v>42136</v>
      </c>
      <c r="B1142" s="9" t="s">
        <v>2442</v>
      </c>
      <c r="C1142" s="9" t="s">
        <v>2443</v>
      </c>
      <c r="D1142" s="9" t="s">
        <v>245</v>
      </c>
      <c r="E1142" s="9" t="s">
        <v>246</v>
      </c>
      <c r="F1142" s="12">
        <v>2309903100</v>
      </c>
      <c r="G1142" s="12"/>
      <c r="H1142" s="9" t="s">
        <v>3661</v>
      </c>
      <c r="I1142" s="12">
        <v>21000</v>
      </c>
      <c r="J1142" s="12">
        <v>545829.26</v>
      </c>
      <c r="K1142" s="9" t="s">
        <v>177</v>
      </c>
      <c r="L1142" s="9"/>
    </row>
    <row r="1143" spans="1:12" hidden="1" x14ac:dyDescent="0.25">
      <c r="A1143" s="11">
        <v>42136</v>
      </c>
      <c r="B1143" s="9" t="s">
        <v>393</v>
      </c>
      <c r="C1143" s="9" t="s">
        <v>394</v>
      </c>
      <c r="D1143" s="9" t="s">
        <v>395</v>
      </c>
      <c r="E1143" s="9" t="s">
        <v>396</v>
      </c>
      <c r="F1143" s="12">
        <v>2309903100</v>
      </c>
      <c r="G1143" s="12"/>
      <c r="H1143" s="9" t="s">
        <v>3662</v>
      </c>
      <c r="I1143" s="12">
        <v>21000</v>
      </c>
      <c r="J1143" s="12">
        <v>466236.38</v>
      </c>
      <c r="K1143" s="9" t="s">
        <v>270</v>
      </c>
      <c r="L1143" s="9"/>
    </row>
    <row r="1144" spans="1:12" hidden="1" x14ac:dyDescent="0.25">
      <c r="A1144" s="11">
        <v>42136</v>
      </c>
      <c r="B1144" s="9" t="s">
        <v>243</v>
      </c>
      <c r="C1144" s="9" t="s">
        <v>244</v>
      </c>
      <c r="D1144" s="9" t="s">
        <v>245</v>
      </c>
      <c r="E1144" s="9" t="s">
        <v>246</v>
      </c>
      <c r="F1144" s="12">
        <v>2309903100</v>
      </c>
      <c r="G1144" s="12"/>
      <c r="H1144" s="9" t="s">
        <v>3663</v>
      </c>
      <c r="I1144" s="12">
        <v>15000</v>
      </c>
      <c r="J1144" s="12">
        <v>1254540.8999999999</v>
      </c>
      <c r="K1144" s="9" t="s">
        <v>249</v>
      </c>
      <c r="L1144" s="9"/>
    </row>
    <row r="1145" spans="1:12" hidden="1" x14ac:dyDescent="0.25">
      <c r="A1145" s="11">
        <v>42136</v>
      </c>
      <c r="B1145" s="9" t="s">
        <v>243</v>
      </c>
      <c r="C1145" s="9" t="s">
        <v>244</v>
      </c>
      <c r="D1145" s="9" t="s">
        <v>245</v>
      </c>
      <c r="E1145" s="9" t="s">
        <v>246</v>
      </c>
      <c r="F1145" s="12">
        <v>2309903100</v>
      </c>
      <c r="G1145" s="12"/>
      <c r="H1145" s="9" t="s">
        <v>3664</v>
      </c>
      <c r="I1145" s="12">
        <v>5000</v>
      </c>
      <c r="J1145" s="12">
        <v>890654.73</v>
      </c>
      <c r="K1145" s="9" t="s">
        <v>249</v>
      </c>
      <c r="L1145" s="9"/>
    </row>
    <row r="1146" spans="1:12" hidden="1" x14ac:dyDescent="0.25">
      <c r="A1146" s="11">
        <v>42136</v>
      </c>
      <c r="B1146" s="9" t="s">
        <v>393</v>
      </c>
      <c r="C1146" s="9" t="s">
        <v>394</v>
      </c>
      <c r="D1146" s="9" t="s">
        <v>395</v>
      </c>
      <c r="E1146" s="9" t="s">
        <v>396</v>
      </c>
      <c r="F1146" s="12">
        <v>2309903100</v>
      </c>
      <c r="G1146" s="12"/>
      <c r="H1146" s="9" t="s">
        <v>3665</v>
      </c>
      <c r="I1146" s="12">
        <v>21000</v>
      </c>
      <c r="J1146" s="12">
        <v>446367.04</v>
      </c>
      <c r="K1146" s="9" t="s">
        <v>270</v>
      </c>
      <c r="L1146" s="9"/>
    </row>
    <row r="1147" spans="1:12" hidden="1" x14ac:dyDescent="0.25">
      <c r="A1147" s="11">
        <v>42137</v>
      </c>
      <c r="B1147" s="9" t="s">
        <v>700</v>
      </c>
      <c r="C1147" s="9" t="s">
        <v>701</v>
      </c>
      <c r="D1147" s="9" t="s">
        <v>702</v>
      </c>
      <c r="E1147" s="9" t="s">
        <v>703</v>
      </c>
      <c r="F1147" s="12">
        <v>2309909690</v>
      </c>
      <c r="G1147" s="12"/>
      <c r="H1147" s="9" t="s">
        <v>3666</v>
      </c>
      <c r="I1147" s="12">
        <v>4800</v>
      </c>
      <c r="J1147" s="12">
        <v>473168.9</v>
      </c>
      <c r="K1147" s="9" t="s">
        <v>310</v>
      </c>
      <c r="L1147" s="9"/>
    </row>
    <row r="1148" spans="1:12" hidden="1" x14ac:dyDescent="0.25">
      <c r="A1148" s="11">
        <v>42137</v>
      </c>
      <c r="B1148" s="9" t="s">
        <v>936</v>
      </c>
      <c r="C1148" s="9" t="s">
        <v>937</v>
      </c>
      <c r="D1148" s="9" t="s">
        <v>601</v>
      </c>
      <c r="E1148" s="9" t="s">
        <v>938</v>
      </c>
      <c r="F1148" s="12">
        <v>2309909690</v>
      </c>
      <c r="G1148" s="12"/>
      <c r="H1148" s="9" t="s">
        <v>3667</v>
      </c>
      <c r="I1148" s="12">
        <v>200</v>
      </c>
      <c r="J1148" s="12">
        <v>10318.780000000001</v>
      </c>
      <c r="K1148" s="9" t="s">
        <v>248</v>
      </c>
      <c r="L1148" s="9"/>
    </row>
    <row r="1149" spans="1:12" hidden="1" x14ac:dyDescent="0.25">
      <c r="A1149" s="11">
        <v>42137</v>
      </c>
      <c r="B1149" s="9" t="s">
        <v>252</v>
      </c>
      <c r="C1149" s="9" t="s">
        <v>253</v>
      </c>
      <c r="D1149" s="9" t="s">
        <v>102</v>
      </c>
      <c r="E1149" s="9" t="s">
        <v>254</v>
      </c>
      <c r="F1149" s="12">
        <v>2309909690</v>
      </c>
      <c r="G1149" s="12"/>
      <c r="H1149" s="9" t="s">
        <v>2645</v>
      </c>
      <c r="I1149" s="12">
        <v>108000</v>
      </c>
      <c r="J1149" s="12">
        <v>2106269.37</v>
      </c>
      <c r="K1149" s="9" t="s">
        <v>48</v>
      </c>
      <c r="L1149" s="9"/>
    </row>
    <row r="1150" spans="1:12" hidden="1" x14ac:dyDescent="0.25">
      <c r="A1150" s="11">
        <v>42137</v>
      </c>
      <c r="B1150" s="9" t="s">
        <v>152</v>
      </c>
      <c r="C1150" s="9" t="s">
        <v>153</v>
      </c>
      <c r="D1150" s="9" t="s">
        <v>154</v>
      </c>
      <c r="E1150" s="9" t="s">
        <v>155</v>
      </c>
      <c r="F1150" s="12">
        <v>2309909690</v>
      </c>
      <c r="G1150" s="12"/>
      <c r="H1150" s="9" t="s">
        <v>3668</v>
      </c>
      <c r="I1150" s="12">
        <v>874</v>
      </c>
      <c r="J1150" s="12">
        <v>128729.77</v>
      </c>
      <c r="K1150" s="9" t="s">
        <v>157</v>
      </c>
      <c r="L1150" s="9"/>
    </row>
    <row r="1151" spans="1:12" hidden="1" x14ac:dyDescent="0.25">
      <c r="A1151" s="11">
        <v>42137</v>
      </c>
      <c r="B1151" s="9" t="s">
        <v>152</v>
      </c>
      <c r="C1151" s="9" t="s">
        <v>153</v>
      </c>
      <c r="D1151" s="9" t="s">
        <v>154</v>
      </c>
      <c r="E1151" s="9" t="s">
        <v>155</v>
      </c>
      <c r="F1151" s="12">
        <v>2309909690</v>
      </c>
      <c r="G1151" s="12"/>
      <c r="H1151" s="9" t="s">
        <v>3668</v>
      </c>
      <c r="I1151" s="12">
        <v>874</v>
      </c>
      <c r="J1151" s="12">
        <v>81.180000000000007</v>
      </c>
      <c r="K1151" s="9" t="s">
        <v>157</v>
      </c>
      <c r="L1151" s="9"/>
    </row>
    <row r="1152" spans="1:12" hidden="1" x14ac:dyDescent="0.25">
      <c r="A1152" s="11">
        <v>42137</v>
      </c>
      <c r="B1152" s="9" t="s">
        <v>195</v>
      </c>
      <c r="C1152" s="9" t="s">
        <v>196</v>
      </c>
      <c r="D1152" s="9" t="s">
        <v>82</v>
      </c>
      <c r="E1152" s="9" t="s">
        <v>83</v>
      </c>
      <c r="F1152" s="12">
        <v>2309909690</v>
      </c>
      <c r="G1152" s="12"/>
      <c r="H1152" s="9" t="s">
        <v>3634</v>
      </c>
      <c r="I1152" s="12">
        <v>54000</v>
      </c>
      <c r="J1152" s="12">
        <v>975124.71</v>
      </c>
      <c r="K1152" s="9" t="s">
        <v>48</v>
      </c>
      <c r="L1152" s="9"/>
    </row>
    <row r="1153" spans="1:12" hidden="1" x14ac:dyDescent="0.25">
      <c r="A1153" s="11">
        <v>42137</v>
      </c>
      <c r="B1153" s="9" t="s">
        <v>2028</v>
      </c>
      <c r="C1153" s="9" t="s">
        <v>2029</v>
      </c>
      <c r="D1153" s="9" t="s">
        <v>460</v>
      </c>
      <c r="E1153" s="9" t="s">
        <v>461</v>
      </c>
      <c r="F1153" s="12">
        <v>2309909690</v>
      </c>
      <c r="G1153" s="12"/>
      <c r="H1153" s="9" t="s">
        <v>3669</v>
      </c>
      <c r="I1153" s="12">
        <v>4000</v>
      </c>
      <c r="J1153" s="12">
        <v>199009.27</v>
      </c>
      <c r="K1153" s="9" t="s">
        <v>167</v>
      </c>
      <c r="L1153" s="9"/>
    </row>
    <row r="1154" spans="1:12" hidden="1" x14ac:dyDescent="0.25">
      <c r="A1154" s="11">
        <v>42137</v>
      </c>
      <c r="B1154" s="9" t="s">
        <v>360</v>
      </c>
      <c r="C1154" s="9" t="s">
        <v>3670</v>
      </c>
      <c r="D1154" s="9" t="s">
        <v>362</v>
      </c>
      <c r="E1154" s="9" t="s">
        <v>363</v>
      </c>
      <c r="F1154" s="12">
        <v>2309903100</v>
      </c>
      <c r="G1154" s="12"/>
      <c r="H1154" s="9" t="s">
        <v>3671</v>
      </c>
      <c r="I1154" s="12">
        <v>11406.97</v>
      </c>
      <c r="J1154" s="12">
        <v>216899.93</v>
      </c>
      <c r="K1154" s="9" t="s">
        <v>249</v>
      </c>
      <c r="L1154" s="9"/>
    </row>
    <row r="1155" spans="1:12" hidden="1" x14ac:dyDescent="0.25">
      <c r="A1155" s="11">
        <v>42137</v>
      </c>
      <c r="B1155" s="9" t="s">
        <v>292</v>
      </c>
      <c r="C1155" s="9" t="s">
        <v>293</v>
      </c>
      <c r="D1155" s="9" t="s">
        <v>294</v>
      </c>
      <c r="E1155" s="9" t="s">
        <v>295</v>
      </c>
      <c r="F1155" s="12">
        <v>2309903100</v>
      </c>
      <c r="G1155" s="12"/>
      <c r="H1155" s="9" t="s">
        <v>296</v>
      </c>
      <c r="I1155" s="12">
        <v>20500</v>
      </c>
      <c r="J1155" s="12">
        <v>430722.87</v>
      </c>
      <c r="K1155" s="9" t="s">
        <v>157</v>
      </c>
      <c r="L1155" s="9"/>
    </row>
    <row r="1156" spans="1:12" hidden="1" x14ac:dyDescent="0.25">
      <c r="A1156" s="11">
        <v>42138</v>
      </c>
      <c r="B1156" s="9" t="s">
        <v>481</v>
      </c>
      <c r="C1156" s="9" t="s">
        <v>709</v>
      </c>
      <c r="D1156" s="9" t="s">
        <v>483</v>
      </c>
      <c r="E1156" s="9" t="s">
        <v>697</v>
      </c>
      <c r="F1156" s="12">
        <v>2309909690</v>
      </c>
      <c r="G1156" s="12"/>
      <c r="H1156" s="9" t="s">
        <v>3672</v>
      </c>
      <c r="I1156" s="12">
        <v>19000</v>
      </c>
      <c r="J1156" s="12">
        <v>370589.22</v>
      </c>
      <c r="K1156" s="9" t="s">
        <v>486</v>
      </c>
      <c r="L1156" s="9"/>
    </row>
    <row r="1157" spans="1:12" hidden="1" x14ac:dyDescent="0.25">
      <c r="A1157" s="11">
        <v>42138</v>
      </c>
      <c r="B1157" s="9" t="s">
        <v>481</v>
      </c>
      <c r="C1157" s="9" t="s">
        <v>709</v>
      </c>
      <c r="D1157" s="9" t="s">
        <v>483</v>
      </c>
      <c r="E1157" s="9" t="s">
        <v>697</v>
      </c>
      <c r="F1157" s="12">
        <v>2309909690</v>
      </c>
      <c r="G1157" s="12"/>
      <c r="H1157" s="9" t="s">
        <v>3673</v>
      </c>
      <c r="I1157" s="12">
        <v>3000</v>
      </c>
      <c r="J1157" s="12">
        <v>66477.539999999994</v>
      </c>
      <c r="K1157" s="9" t="s">
        <v>486</v>
      </c>
      <c r="L1157" s="9"/>
    </row>
    <row r="1158" spans="1:12" hidden="1" x14ac:dyDescent="0.25">
      <c r="A1158" s="11">
        <v>42138</v>
      </c>
      <c r="B1158" s="9" t="s">
        <v>783</v>
      </c>
      <c r="C1158" s="9" t="s">
        <v>784</v>
      </c>
      <c r="D1158" s="9" t="s">
        <v>106</v>
      </c>
      <c r="E1158" s="9" t="s">
        <v>107</v>
      </c>
      <c r="F1158" s="12">
        <v>2309909690</v>
      </c>
      <c r="G1158" s="12" t="s">
        <v>3449</v>
      </c>
      <c r="H1158" s="9" t="s">
        <v>3674</v>
      </c>
      <c r="I1158" s="12">
        <v>19000</v>
      </c>
      <c r="J1158" s="12">
        <v>789420.82</v>
      </c>
      <c r="K1158" s="9" t="s">
        <v>177</v>
      </c>
      <c r="L1158" s="9"/>
    </row>
    <row r="1159" spans="1:12" hidden="1" x14ac:dyDescent="0.25">
      <c r="A1159" s="11">
        <v>42138</v>
      </c>
      <c r="B1159" s="9" t="s">
        <v>70</v>
      </c>
      <c r="C1159" s="9" t="s">
        <v>604</v>
      </c>
      <c r="D1159" s="9" t="s">
        <v>66</v>
      </c>
      <c r="E1159" s="9" t="s">
        <v>853</v>
      </c>
      <c r="F1159" s="12">
        <v>2309903100</v>
      </c>
      <c r="G1159" s="12"/>
      <c r="H1159" s="9" t="s">
        <v>854</v>
      </c>
      <c r="I1159" s="12">
        <v>34000</v>
      </c>
      <c r="J1159" s="12">
        <v>699406.76</v>
      </c>
      <c r="K1159" s="9" t="s">
        <v>48</v>
      </c>
      <c r="L1159" s="9"/>
    </row>
    <row r="1160" spans="1:12" hidden="1" x14ac:dyDescent="0.25">
      <c r="A1160" s="11">
        <v>42138</v>
      </c>
      <c r="B1160" s="9" t="s">
        <v>227</v>
      </c>
      <c r="C1160" s="9" t="s">
        <v>799</v>
      </c>
      <c r="D1160" s="9" t="s">
        <v>141</v>
      </c>
      <c r="E1160" s="9" t="s">
        <v>142</v>
      </c>
      <c r="F1160" s="12">
        <v>2309903100</v>
      </c>
      <c r="G1160" s="12"/>
      <c r="H1160" s="9" t="s">
        <v>3675</v>
      </c>
      <c r="I1160" s="12">
        <v>22025</v>
      </c>
      <c r="J1160" s="12">
        <v>493093.71</v>
      </c>
      <c r="K1160" s="9" t="s">
        <v>157</v>
      </c>
      <c r="L1160" s="9"/>
    </row>
    <row r="1161" spans="1:12" hidden="1" x14ac:dyDescent="0.25">
      <c r="A1161" s="11">
        <v>42138</v>
      </c>
      <c r="B1161" s="9" t="s">
        <v>227</v>
      </c>
      <c r="C1161" s="9" t="s">
        <v>799</v>
      </c>
      <c r="D1161" s="9" t="s">
        <v>141</v>
      </c>
      <c r="E1161" s="9" t="s">
        <v>142</v>
      </c>
      <c r="F1161" s="12">
        <v>2309903100</v>
      </c>
      <c r="G1161" s="12"/>
      <c r="H1161" s="9" t="s">
        <v>3676</v>
      </c>
      <c r="I1161" s="12">
        <v>22000</v>
      </c>
      <c r="J1161" s="12">
        <v>487501.98</v>
      </c>
      <c r="K1161" s="9" t="s">
        <v>157</v>
      </c>
      <c r="L1161" s="9"/>
    </row>
    <row r="1162" spans="1:12" hidden="1" x14ac:dyDescent="0.25">
      <c r="A1162" s="11">
        <v>42138</v>
      </c>
      <c r="B1162" s="9" t="s">
        <v>227</v>
      </c>
      <c r="C1162" s="9" t="s">
        <v>799</v>
      </c>
      <c r="D1162" s="9" t="s">
        <v>141</v>
      </c>
      <c r="E1162" s="9" t="s">
        <v>142</v>
      </c>
      <c r="F1162" s="12">
        <v>2309903100</v>
      </c>
      <c r="G1162" s="12"/>
      <c r="H1162" s="9" t="s">
        <v>3677</v>
      </c>
      <c r="I1162" s="12">
        <v>1500</v>
      </c>
      <c r="J1162" s="12">
        <v>92560.74</v>
      </c>
      <c r="K1162" s="9" t="s">
        <v>157</v>
      </c>
      <c r="L1162" s="9"/>
    </row>
    <row r="1163" spans="1:12" hidden="1" x14ac:dyDescent="0.25">
      <c r="A1163" s="11">
        <v>42138</v>
      </c>
      <c r="B1163" s="9" t="s">
        <v>227</v>
      </c>
      <c r="C1163" s="9" t="s">
        <v>799</v>
      </c>
      <c r="D1163" s="9" t="s">
        <v>141</v>
      </c>
      <c r="E1163" s="9" t="s">
        <v>142</v>
      </c>
      <c r="F1163" s="12">
        <v>2309909690</v>
      </c>
      <c r="G1163" s="12"/>
      <c r="H1163" s="9" t="s">
        <v>3678</v>
      </c>
      <c r="I1163" s="12">
        <v>20500</v>
      </c>
      <c r="J1163" s="12">
        <v>751103.9</v>
      </c>
      <c r="K1163" s="9" t="s">
        <v>157</v>
      </c>
      <c r="L1163" s="9"/>
    </row>
    <row r="1164" spans="1:12" hidden="1" x14ac:dyDescent="0.25">
      <c r="A1164" s="11">
        <v>42138</v>
      </c>
      <c r="B1164" s="9" t="s">
        <v>758</v>
      </c>
      <c r="C1164" s="9" t="s">
        <v>759</v>
      </c>
      <c r="D1164" s="9" t="s">
        <v>522</v>
      </c>
      <c r="E1164" s="9" t="s">
        <v>523</v>
      </c>
      <c r="F1164" s="12">
        <v>2309909690</v>
      </c>
      <c r="G1164" s="12"/>
      <c r="H1164" s="9" t="s">
        <v>3679</v>
      </c>
      <c r="I1164" s="12">
        <v>20000</v>
      </c>
      <c r="J1164" s="12">
        <v>506041.36</v>
      </c>
      <c r="K1164" s="9" t="s">
        <v>157</v>
      </c>
      <c r="L1164" s="9"/>
    </row>
    <row r="1165" spans="1:12" hidden="1" x14ac:dyDescent="0.25">
      <c r="A1165" s="11">
        <v>42138</v>
      </c>
      <c r="B1165" s="9" t="s">
        <v>470</v>
      </c>
      <c r="C1165" s="9" t="s">
        <v>471</v>
      </c>
      <c r="D1165" s="9" t="s">
        <v>472</v>
      </c>
      <c r="E1165" s="9" t="s">
        <v>473</v>
      </c>
      <c r="F1165" s="12">
        <v>2309909690</v>
      </c>
      <c r="G1165" s="12"/>
      <c r="H1165" s="9" t="s">
        <v>3680</v>
      </c>
      <c r="I1165" s="12">
        <v>21275</v>
      </c>
      <c r="J1165" s="12">
        <v>1772456.15</v>
      </c>
      <c r="K1165" s="9" t="s">
        <v>48</v>
      </c>
      <c r="L1165" s="9"/>
    </row>
    <row r="1166" spans="1:12" hidden="1" x14ac:dyDescent="0.25">
      <c r="A1166" s="11">
        <v>42138</v>
      </c>
      <c r="B1166" s="9" t="s">
        <v>1346</v>
      </c>
      <c r="C1166" s="9" t="s">
        <v>1347</v>
      </c>
      <c r="D1166" s="9" t="s">
        <v>2722</v>
      </c>
      <c r="E1166" s="9" t="s">
        <v>2723</v>
      </c>
      <c r="F1166" s="12">
        <v>2309909690</v>
      </c>
      <c r="G1166" s="12"/>
      <c r="H1166" s="9" t="s">
        <v>3681</v>
      </c>
      <c r="I1166" s="12">
        <v>52000</v>
      </c>
      <c r="J1166" s="12">
        <v>1016196.88</v>
      </c>
      <c r="K1166" s="9" t="s">
        <v>48</v>
      </c>
      <c r="L1166" s="9"/>
    </row>
    <row r="1167" spans="1:12" hidden="1" x14ac:dyDescent="0.25">
      <c r="A1167" s="11">
        <v>42139</v>
      </c>
      <c r="B1167" s="9" t="s">
        <v>2548</v>
      </c>
      <c r="C1167" s="9" t="s">
        <v>2549</v>
      </c>
      <c r="D1167" s="9" t="s">
        <v>483</v>
      </c>
      <c r="E1167" s="9" t="s">
        <v>697</v>
      </c>
      <c r="F1167" s="12">
        <v>2309909690</v>
      </c>
      <c r="G1167" s="12"/>
      <c r="H1167" s="9" t="s">
        <v>2550</v>
      </c>
      <c r="I1167" s="12">
        <v>16500</v>
      </c>
      <c r="J1167" s="12">
        <v>363151.57</v>
      </c>
      <c r="K1167" s="9" t="s">
        <v>48</v>
      </c>
      <c r="L1167" s="9"/>
    </row>
    <row r="1168" spans="1:12" hidden="1" x14ac:dyDescent="0.25">
      <c r="A1168" s="11">
        <v>42139</v>
      </c>
      <c r="B1168" s="9" t="s">
        <v>227</v>
      </c>
      <c r="C1168" s="9" t="s">
        <v>228</v>
      </c>
      <c r="D1168" s="9" t="s">
        <v>445</v>
      </c>
      <c r="E1168" s="9" t="s">
        <v>446</v>
      </c>
      <c r="F1168" s="12">
        <v>2309903100</v>
      </c>
      <c r="G1168" s="12"/>
      <c r="H1168" s="9" t="s">
        <v>3682</v>
      </c>
      <c r="I1168" s="12">
        <v>8840</v>
      </c>
      <c r="J1168" s="12">
        <v>173434.8</v>
      </c>
      <c r="K1168" s="9" t="s">
        <v>157</v>
      </c>
      <c r="L1168" s="9"/>
    </row>
    <row r="1169" spans="1:12" hidden="1" x14ac:dyDescent="0.25">
      <c r="A1169" s="11">
        <v>42139</v>
      </c>
      <c r="B1169" s="9" t="s">
        <v>227</v>
      </c>
      <c r="C1169" s="9" t="s">
        <v>228</v>
      </c>
      <c r="D1169" s="9" t="s">
        <v>229</v>
      </c>
      <c r="E1169" s="9" t="s">
        <v>230</v>
      </c>
      <c r="F1169" s="12">
        <v>2309903100</v>
      </c>
      <c r="G1169" s="12"/>
      <c r="H1169" s="9" t="s">
        <v>3683</v>
      </c>
      <c r="I1169" s="12">
        <v>6300</v>
      </c>
      <c r="J1169" s="12">
        <v>191612.25</v>
      </c>
      <c r="K1169" s="9" t="s">
        <v>157</v>
      </c>
      <c r="L1169" s="9"/>
    </row>
    <row r="1170" spans="1:12" hidden="1" x14ac:dyDescent="0.25">
      <c r="A1170" s="11">
        <v>42139</v>
      </c>
      <c r="B1170" s="9" t="s">
        <v>227</v>
      </c>
      <c r="C1170" s="9" t="s">
        <v>228</v>
      </c>
      <c r="D1170" s="9" t="s">
        <v>445</v>
      </c>
      <c r="E1170" s="9" t="s">
        <v>446</v>
      </c>
      <c r="F1170" s="12">
        <v>2309903100</v>
      </c>
      <c r="G1170" s="12"/>
      <c r="H1170" s="9" t="s">
        <v>3684</v>
      </c>
      <c r="I1170" s="12">
        <v>6000</v>
      </c>
      <c r="J1170" s="12">
        <v>104015.78</v>
      </c>
      <c r="K1170" s="9" t="s">
        <v>157</v>
      </c>
      <c r="L1170" s="9"/>
    </row>
    <row r="1171" spans="1:12" hidden="1" x14ac:dyDescent="0.25">
      <c r="A1171" s="11">
        <v>42139</v>
      </c>
      <c r="B1171" s="9" t="s">
        <v>227</v>
      </c>
      <c r="C1171" s="9" t="s">
        <v>228</v>
      </c>
      <c r="D1171" s="9" t="s">
        <v>445</v>
      </c>
      <c r="E1171" s="9" t="s">
        <v>446</v>
      </c>
      <c r="F1171" s="12">
        <v>2309909690</v>
      </c>
      <c r="G1171" s="12"/>
      <c r="H1171" s="9" t="s">
        <v>3685</v>
      </c>
      <c r="I1171" s="12">
        <v>1000</v>
      </c>
      <c r="J1171" s="12">
        <v>32217.279999999999</v>
      </c>
      <c r="K1171" s="9" t="s">
        <v>157</v>
      </c>
      <c r="L1171" s="9"/>
    </row>
    <row r="1172" spans="1:12" hidden="1" x14ac:dyDescent="0.25">
      <c r="A1172" s="11">
        <v>42139</v>
      </c>
      <c r="B1172" s="9" t="s">
        <v>369</v>
      </c>
      <c r="C1172" s="9" t="s">
        <v>370</v>
      </c>
      <c r="D1172" s="9" t="s">
        <v>736</v>
      </c>
      <c r="E1172" s="9" t="s">
        <v>737</v>
      </c>
      <c r="F1172" s="12">
        <v>2309909690</v>
      </c>
      <c r="G1172" s="12"/>
      <c r="H1172" s="9" t="s">
        <v>3686</v>
      </c>
      <c r="I1172" s="12">
        <v>9000</v>
      </c>
      <c r="J1172" s="12">
        <v>332051.57</v>
      </c>
      <c r="K1172" s="9" t="s">
        <v>290</v>
      </c>
      <c r="L1172" s="9"/>
    </row>
    <row r="1173" spans="1:12" hidden="1" x14ac:dyDescent="0.25">
      <c r="A1173" s="11">
        <v>42139</v>
      </c>
      <c r="B1173" s="9" t="s">
        <v>677</v>
      </c>
      <c r="C1173" s="9" t="s">
        <v>678</v>
      </c>
      <c r="D1173" s="9" t="s">
        <v>679</v>
      </c>
      <c r="E1173" s="9" t="s">
        <v>680</v>
      </c>
      <c r="F1173" s="12">
        <v>2309903100</v>
      </c>
      <c r="G1173" s="12"/>
      <c r="H1173" s="9" t="s">
        <v>3687</v>
      </c>
      <c r="I1173" s="12">
        <v>500</v>
      </c>
      <c r="J1173" s="12">
        <v>19964.900000000001</v>
      </c>
      <c r="K1173" s="9" t="s">
        <v>249</v>
      </c>
      <c r="L1173" s="9"/>
    </row>
    <row r="1174" spans="1:12" hidden="1" x14ac:dyDescent="0.25">
      <c r="A1174" s="11">
        <v>42139</v>
      </c>
      <c r="B1174" s="9" t="s">
        <v>227</v>
      </c>
      <c r="C1174" s="9" t="s">
        <v>228</v>
      </c>
      <c r="D1174" s="9" t="s">
        <v>229</v>
      </c>
      <c r="E1174" s="9" t="s">
        <v>230</v>
      </c>
      <c r="F1174" s="12">
        <v>2309903100</v>
      </c>
      <c r="G1174" s="12"/>
      <c r="H1174" s="9" t="s">
        <v>3688</v>
      </c>
      <c r="I1174" s="12">
        <v>8400</v>
      </c>
      <c r="J1174" s="12">
        <v>257001.81</v>
      </c>
      <c r="K1174" s="9" t="s">
        <v>157</v>
      </c>
      <c r="L1174" s="9"/>
    </row>
    <row r="1175" spans="1:12" hidden="1" x14ac:dyDescent="0.25">
      <c r="A1175" s="11">
        <v>42139</v>
      </c>
      <c r="B1175" s="9" t="s">
        <v>227</v>
      </c>
      <c r="C1175" s="9" t="s">
        <v>228</v>
      </c>
      <c r="D1175" s="9" t="s">
        <v>229</v>
      </c>
      <c r="E1175" s="9" t="s">
        <v>230</v>
      </c>
      <c r="F1175" s="12">
        <v>2309909690</v>
      </c>
      <c r="G1175" s="12"/>
      <c r="H1175" s="9" t="s">
        <v>3689</v>
      </c>
      <c r="I1175" s="12">
        <v>1000</v>
      </c>
      <c r="J1175" s="12">
        <v>37337.519999999997</v>
      </c>
      <c r="K1175" s="9" t="s">
        <v>157</v>
      </c>
      <c r="L1175" s="9"/>
    </row>
    <row r="1176" spans="1:12" hidden="1" x14ac:dyDescent="0.25">
      <c r="A1176" s="11">
        <v>42139</v>
      </c>
      <c r="B1176" s="9" t="s">
        <v>420</v>
      </c>
      <c r="C1176" s="9" t="s">
        <v>1024</v>
      </c>
      <c r="D1176" s="9" t="s">
        <v>1025</v>
      </c>
      <c r="E1176" s="9" t="s">
        <v>1026</v>
      </c>
      <c r="F1176" s="12">
        <v>2309903100</v>
      </c>
      <c r="G1176" s="12"/>
      <c r="H1176" s="9" t="s">
        <v>3690</v>
      </c>
      <c r="I1176" s="12">
        <v>7000</v>
      </c>
      <c r="J1176" s="12">
        <v>136465.98000000001</v>
      </c>
      <c r="K1176" s="9" t="s">
        <v>167</v>
      </c>
      <c r="L1176" s="9"/>
    </row>
    <row r="1177" spans="1:12" hidden="1" x14ac:dyDescent="0.25">
      <c r="A1177" s="11">
        <v>42139</v>
      </c>
      <c r="B1177" s="9" t="s">
        <v>3691</v>
      </c>
      <c r="C1177" s="9" t="s">
        <v>3692</v>
      </c>
      <c r="D1177" s="9" t="s">
        <v>2425</v>
      </c>
      <c r="E1177" s="9" t="s">
        <v>3693</v>
      </c>
      <c r="F1177" s="12">
        <v>2309903100</v>
      </c>
      <c r="G1177" s="12"/>
      <c r="H1177" s="9" t="s">
        <v>3694</v>
      </c>
      <c r="I1177" s="12">
        <v>21000</v>
      </c>
      <c r="J1177" s="12">
        <v>672234.72</v>
      </c>
      <c r="K1177" s="9" t="s">
        <v>345</v>
      </c>
      <c r="L1177" s="9"/>
    </row>
    <row r="1178" spans="1:12" hidden="1" x14ac:dyDescent="0.25">
      <c r="A1178" s="11">
        <v>42139</v>
      </c>
      <c r="B1178" s="9" t="s">
        <v>470</v>
      </c>
      <c r="C1178" s="9" t="s">
        <v>471</v>
      </c>
      <c r="D1178" s="9" t="s">
        <v>472</v>
      </c>
      <c r="E1178" s="9" t="s">
        <v>473</v>
      </c>
      <c r="F1178" s="12">
        <v>2309909690</v>
      </c>
      <c r="G1178" s="12"/>
      <c r="H1178" s="9" t="s">
        <v>3695</v>
      </c>
      <c r="I1178" s="12">
        <v>3725</v>
      </c>
      <c r="J1178" s="12">
        <v>310314.09999999998</v>
      </c>
      <c r="K1178" s="9" t="s">
        <v>48</v>
      </c>
      <c r="L1178" s="9"/>
    </row>
    <row r="1179" spans="1:12" hidden="1" x14ac:dyDescent="0.25">
      <c r="A1179" s="11">
        <v>42139</v>
      </c>
      <c r="B1179" s="9" t="s">
        <v>3696</v>
      </c>
      <c r="C1179" s="9" t="s">
        <v>3697</v>
      </c>
      <c r="D1179" s="9" t="s">
        <v>3698</v>
      </c>
      <c r="E1179" s="9" t="s">
        <v>3699</v>
      </c>
      <c r="F1179" s="12">
        <v>2309905100</v>
      </c>
      <c r="G1179" s="12"/>
      <c r="H1179" s="9" t="s">
        <v>3700</v>
      </c>
      <c r="I1179" s="12">
        <v>12268.6</v>
      </c>
      <c r="J1179" s="12">
        <v>443635.17</v>
      </c>
      <c r="K1179" s="9" t="s">
        <v>157</v>
      </c>
      <c r="L1179" s="9"/>
    </row>
    <row r="1180" spans="1:12" hidden="1" x14ac:dyDescent="0.25">
      <c r="A1180" s="11">
        <v>42139</v>
      </c>
      <c r="B1180" s="9" t="s">
        <v>265</v>
      </c>
      <c r="C1180" s="9" t="s">
        <v>266</v>
      </c>
      <c r="D1180" s="9" t="s">
        <v>267</v>
      </c>
      <c r="E1180" s="9" t="s">
        <v>268</v>
      </c>
      <c r="F1180" s="12">
        <v>2309903100</v>
      </c>
      <c r="G1180" s="12"/>
      <c r="H1180" s="9" t="s">
        <v>3701</v>
      </c>
      <c r="I1180" s="12">
        <v>2100</v>
      </c>
      <c r="J1180" s="12">
        <v>45244.93</v>
      </c>
      <c r="K1180" s="9" t="s">
        <v>270</v>
      </c>
      <c r="L1180" s="9"/>
    </row>
    <row r="1181" spans="1:12" hidden="1" x14ac:dyDescent="0.25">
      <c r="A1181" s="11">
        <v>42139</v>
      </c>
      <c r="B1181" s="9" t="s">
        <v>331</v>
      </c>
      <c r="C1181" s="9" t="s">
        <v>332</v>
      </c>
      <c r="D1181" s="9" t="s">
        <v>106</v>
      </c>
      <c r="E1181" s="9" t="s">
        <v>107</v>
      </c>
      <c r="F1181" s="12">
        <v>2309909690</v>
      </c>
      <c r="G1181" s="12"/>
      <c r="H1181" s="9" t="s">
        <v>3702</v>
      </c>
      <c r="I1181" s="12">
        <v>36000</v>
      </c>
      <c r="J1181" s="12">
        <v>647933.99</v>
      </c>
      <c r="K1181" s="9" t="s">
        <v>48</v>
      </c>
      <c r="L1181" s="9"/>
    </row>
    <row r="1182" spans="1:12" hidden="1" x14ac:dyDescent="0.25">
      <c r="A1182" s="11">
        <v>42142</v>
      </c>
      <c r="B1182" s="9" t="s">
        <v>317</v>
      </c>
      <c r="C1182" s="9" t="s">
        <v>318</v>
      </c>
      <c r="D1182" s="9" t="s">
        <v>82</v>
      </c>
      <c r="E1182" s="9" t="s">
        <v>83</v>
      </c>
      <c r="F1182" s="12">
        <v>2309909690</v>
      </c>
      <c r="G1182" s="12"/>
      <c r="H1182" s="9" t="s">
        <v>3703</v>
      </c>
      <c r="I1182" s="12">
        <v>90000</v>
      </c>
      <c r="J1182" s="12">
        <v>1620672.35</v>
      </c>
      <c r="K1182" s="9" t="s">
        <v>201</v>
      </c>
      <c r="L1182" s="9"/>
    </row>
    <row r="1183" spans="1:12" hidden="1" x14ac:dyDescent="0.25">
      <c r="A1183" s="11">
        <v>42142</v>
      </c>
      <c r="B1183" s="9" t="s">
        <v>514</v>
      </c>
      <c r="C1183" s="9" t="s">
        <v>504</v>
      </c>
      <c r="D1183" s="9" t="s">
        <v>378</v>
      </c>
      <c r="E1183" s="9" t="s">
        <v>379</v>
      </c>
      <c r="F1183" s="12">
        <v>2309903100</v>
      </c>
      <c r="G1183" s="12"/>
      <c r="H1183" s="9" t="s">
        <v>3704</v>
      </c>
      <c r="I1183" s="12">
        <v>200</v>
      </c>
      <c r="J1183" s="12">
        <v>72685.600000000006</v>
      </c>
      <c r="K1183" s="9" t="s">
        <v>290</v>
      </c>
      <c r="L1183" s="9"/>
    </row>
    <row r="1184" spans="1:12" hidden="1" x14ac:dyDescent="0.25">
      <c r="A1184" s="11">
        <v>42142</v>
      </c>
      <c r="B1184" s="9" t="s">
        <v>810</v>
      </c>
      <c r="C1184" s="9" t="s">
        <v>2522</v>
      </c>
      <c r="D1184" s="9" t="s">
        <v>2592</v>
      </c>
      <c r="E1184" s="9" t="s">
        <v>2593</v>
      </c>
      <c r="F1184" s="12">
        <v>2309909690</v>
      </c>
      <c r="G1184" s="12" t="s">
        <v>3449</v>
      </c>
      <c r="H1184" s="9" t="s">
        <v>812</v>
      </c>
      <c r="I1184" s="12">
        <v>20000</v>
      </c>
      <c r="J1184" s="12">
        <v>339981.05</v>
      </c>
      <c r="K1184" s="9" t="s">
        <v>167</v>
      </c>
      <c r="L1184" s="9"/>
    </row>
    <row r="1185" spans="1:12" hidden="1" x14ac:dyDescent="0.25">
      <c r="A1185" s="11">
        <v>42142</v>
      </c>
      <c r="B1185" s="9" t="s">
        <v>321</v>
      </c>
      <c r="C1185" s="9" t="s">
        <v>322</v>
      </c>
      <c r="D1185" s="9" t="s">
        <v>323</v>
      </c>
      <c r="E1185" s="9" t="s">
        <v>324</v>
      </c>
      <c r="F1185" s="12">
        <v>2309903100</v>
      </c>
      <c r="G1185" s="12"/>
      <c r="H1185" s="9" t="s">
        <v>3705</v>
      </c>
      <c r="I1185" s="12">
        <v>16000</v>
      </c>
      <c r="J1185" s="12">
        <v>185465.52</v>
      </c>
      <c r="K1185" s="9" t="s">
        <v>249</v>
      </c>
      <c r="L1185" s="9"/>
    </row>
    <row r="1186" spans="1:12" hidden="1" x14ac:dyDescent="0.25">
      <c r="A1186" s="11">
        <v>42142</v>
      </c>
      <c r="B1186" s="9" t="s">
        <v>407</v>
      </c>
      <c r="C1186" s="9" t="s">
        <v>408</v>
      </c>
      <c r="D1186" s="9" t="s">
        <v>409</v>
      </c>
      <c r="E1186" s="9" t="s">
        <v>410</v>
      </c>
      <c r="F1186" s="12">
        <v>2309909690</v>
      </c>
      <c r="G1186" s="12"/>
      <c r="H1186" s="9" t="s">
        <v>3706</v>
      </c>
      <c r="I1186" s="12">
        <v>504</v>
      </c>
      <c r="J1186" s="12">
        <v>35900.83</v>
      </c>
      <c r="K1186" s="9" t="s">
        <v>167</v>
      </c>
      <c r="L1186" s="9"/>
    </row>
    <row r="1187" spans="1:12" hidden="1" x14ac:dyDescent="0.25">
      <c r="A1187" s="11">
        <v>42142</v>
      </c>
      <c r="B1187" s="9" t="s">
        <v>369</v>
      </c>
      <c r="C1187" s="9" t="s">
        <v>370</v>
      </c>
      <c r="D1187" s="9" t="s">
        <v>736</v>
      </c>
      <c r="E1187" s="9" t="s">
        <v>737</v>
      </c>
      <c r="F1187" s="12">
        <v>2309909690</v>
      </c>
      <c r="G1187" s="12"/>
      <c r="H1187" s="9" t="s">
        <v>3707</v>
      </c>
      <c r="I1187" s="12">
        <v>14000</v>
      </c>
      <c r="J1187" s="12">
        <v>519913.09</v>
      </c>
      <c r="K1187" s="9" t="s">
        <v>290</v>
      </c>
      <c r="L1187" s="9"/>
    </row>
    <row r="1188" spans="1:12" hidden="1" x14ac:dyDescent="0.25">
      <c r="A1188" s="11">
        <v>42142</v>
      </c>
      <c r="B1188" s="9" t="s">
        <v>810</v>
      </c>
      <c r="C1188" s="9" t="s">
        <v>811</v>
      </c>
      <c r="D1188" s="9" t="s">
        <v>2592</v>
      </c>
      <c r="E1188" s="9" t="s">
        <v>2593</v>
      </c>
      <c r="F1188" s="12">
        <v>2309909690</v>
      </c>
      <c r="G1188" s="12" t="s">
        <v>3449</v>
      </c>
      <c r="H1188" s="9" t="s">
        <v>812</v>
      </c>
      <c r="I1188" s="12">
        <v>20000</v>
      </c>
      <c r="J1188" s="12">
        <v>339981.05</v>
      </c>
      <c r="K1188" s="9" t="s">
        <v>167</v>
      </c>
      <c r="L1188" s="9"/>
    </row>
    <row r="1189" spans="1:12" hidden="1" x14ac:dyDescent="0.25">
      <c r="A1189" s="11">
        <v>42142</v>
      </c>
      <c r="B1189" s="9" t="s">
        <v>559</v>
      </c>
      <c r="C1189" s="9" t="s">
        <v>560</v>
      </c>
      <c r="D1189" s="9" t="s">
        <v>561</v>
      </c>
      <c r="E1189" s="9" t="s">
        <v>2590</v>
      </c>
      <c r="F1189" s="12">
        <v>2309909690</v>
      </c>
      <c r="G1189" s="12" t="s">
        <v>3449</v>
      </c>
      <c r="H1189" s="9" t="s">
        <v>2591</v>
      </c>
      <c r="I1189" s="12">
        <v>20000</v>
      </c>
      <c r="J1189" s="12">
        <v>339981.05</v>
      </c>
      <c r="K1189" s="9" t="s">
        <v>167</v>
      </c>
      <c r="L1189" s="9"/>
    </row>
    <row r="1190" spans="1:12" hidden="1" x14ac:dyDescent="0.25">
      <c r="A1190" s="11">
        <v>42143</v>
      </c>
      <c r="B1190" s="9" t="s">
        <v>599</v>
      </c>
      <c r="C1190" s="9" t="s">
        <v>600</v>
      </c>
      <c r="D1190" s="9" t="s">
        <v>601</v>
      </c>
      <c r="E1190" s="9" t="s">
        <v>602</v>
      </c>
      <c r="F1190" s="12">
        <v>2309909690</v>
      </c>
      <c r="G1190" s="12"/>
      <c r="H1190" s="9" t="s">
        <v>3708</v>
      </c>
      <c r="I1190" s="12">
        <v>23750</v>
      </c>
      <c r="J1190" s="12">
        <v>735445.51</v>
      </c>
      <c r="K1190" s="9" t="s">
        <v>270</v>
      </c>
      <c r="L1190" s="9"/>
    </row>
    <row r="1191" spans="1:12" hidden="1" x14ac:dyDescent="0.25">
      <c r="A1191" s="11">
        <v>42143</v>
      </c>
      <c r="B1191" s="9" t="s">
        <v>712</v>
      </c>
      <c r="C1191" s="9" t="s">
        <v>713</v>
      </c>
      <c r="D1191" s="9" t="s">
        <v>460</v>
      </c>
      <c r="E1191" s="9" t="s">
        <v>461</v>
      </c>
      <c r="F1191" s="12">
        <v>2309905100</v>
      </c>
      <c r="G1191" s="12" t="s">
        <v>3457</v>
      </c>
      <c r="H1191" s="9" t="s">
        <v>3709</v>
      </c>
      <c r="I1191" s="12">
        <v>5000</v>
      </c>
      <c r="J1191" s="12">
        <v>317405.89</v>
      </c>
      <c r="K1191" s="9" t="s">
        <v>177</v>
      </c>
      <c r="L1191" s="9"/>
    </row>
    <row r="1192" spans="1:12" hidden="1" x14ac:dyDescent="0.25">
      <c r="A1192" s="11">
        <v>42143</v>
      </c>
      <c r="B1192" s="9" t="s">
        <v>712</v>
      </c>
      <c r="C1192" s="9" t="s">
        <v>713</v>
      </c>
      <c r="D1192" s="9" t="s">
        <v>460</v>
      </c>
      <c r="E1192" s="9" t="s">
        <v>461</v>
      </c>
      <c r="F1192" s="12">
        <v>2309905100</v>
      </c>
      <c r="G1192" s="12" t="s">
        <v>4396</v>
      </c>
      <c r="H1192" s="9" t="s">
        <v>3710</v>
      </c>
      <c r="I1192" s="12">
        <v>1000</v>
      </c>
      <c r="J1192" s="12">
        <v>263245.36</v>
      </c>
      <c r="K1192" s="9" t="s">
        <v>177</v>
      </c>
      <c r="L1192" s="9"/>
    </row>
    <row r="1193" spans="1:12" hidden="1" x14ac:dyDescent="0.25">
      <c r="A1193" s="11">
        <v>42143</v>
      </c>
      <c r="B1193" s="9" t="s">
        <v>331</v>
      </c>
      <c r="C1193" s="9" t="s">
        <v>332</v>
      </c>
      <c r="D1193" s="9" t="s">
        <v>106</v>
      </c>
      <c r="E1193" s="9" t="s">
        <v>107</v>
      </c>
      <c r="F1193" s="12">
        <v>2309909690</v>
      </c>
      <c r="G1193" s="12"/>
      <c r="H1193" s="9" t="s">
        <v>3711</v>
      </c>
      <c r="I1193" s="12">
        <v>72000</v>
      </c>
      <c r="J1193" s="12">
        <v>1393475.71</v>
      </c>
      <c r="K1193" s="9" t="s">
        <v>48</v>
      </c>
      <c r="L1193" s="9"/>
    </row>
    <row r="1194" spans="1:12" hidden="1" x14ac:dyDescent="0.25">
      <c r="A1194" s="11">
        <v>42143</v>
      </c>
      <c r="B1194" s="9" t="s">
        <v>252</v>
      </c>
      <c r="C1194" s="9" t="s">
        <v>253</v>
      </c>
      <c r="D1194" s="9" t="s">
        <v>102</v>
      </c>
      <c r="E1194" s="9" t="s">
        <v>254</v>
      </c>
      <c r="F1194" s="12">
        <v>2309909690</v>
      </c>
      <c r="G1194" s="12"/>
      <c r="H1194" s="9" t="s">
        <v>3712</v>
      </c>
      <c r="I1194" s="12">
        <v>72000</v>
      </c>
      <c r="J1194" s="12">
        <v>1393475.71</v>
      </c>
      <c r="K1194" s="9" t="s">
        <v>48</v>
      </c>
      <c r="L1194" s="9"/>
    </row>
    <row r="1195" spans="1:12" hidden="1" x14ac:dyDescent="0.25">
      <c r="A1195" s="11">
        <v>42143</v>
      </c>
      <c r="B1195" s="9" t="s">
        <v>195</v>
      </c>
      <c r="C1195" s="9" t="s">
        <v>196</v>
      </c>
      <c r="D1195" s="9" t="s">
        <v>82</v>
      </c>
      <c r="E1195" s="9" t="s">
        <v>83</v>
      </c>
      <c r="F1195" s="12">
        <v>2309909690</v>
      </c>
      <c r="G1195" s="12"/>
      <c r="H1195" s="9" t="s">
        <v>3634</v>
      </c>
      <c r="I1195" s="12">
        <v>54000</v>
      </c>
      <c r="J1195" s="12">
        <v>1045106.78</v>
      </c>
      <c r="K1195" s="9" t="s">
        <v>48</v>
      </c>
      <c r="L1195" s="9"/>
    </row>
    <row r="1196" spans="1:12" hidden="1" x14ac:dyDescent="0.25">
      <c r="A1196" s="11">
        <v>42144</v>
      </c>
      <c r="B1196" s="9" t="s">
        <v>292</v>
      </c>
      <c r="C1196" s="9" t="s">
        <v>293</v>
      </c>
      <c r="D1196" s="9" t="s">
        <v>294</v>
      </c>
      <c r="E1196" s="9" t="s">
        <v>295</v>
      </c>
      <c r="F1196" s="12">
        <v>2309903100</v>
      </c>
      <c r="G1196" s="12"/>
      <c r="H1196" s="9" t="s">
        <v>529</v>
      </c>
      <c r="I1196" s="12">
        <v>18000</v>
      </c>
      <c r="J1196" s="12">
        <v>390264.31</v>
      </c>
      <c r="K1196" s="9" t="s">
        <v>157</v>
      </c>
      <c r="L1196" s="9"/>
    </row>
    <row r="1197" spans="1:12" hidden="1" x14ac:dyDescent="0.25">
      <c r="A1197" s="11">
        <v>42144</v>
      </c>
      <c r="B1197" s="9" t="s">
        <v>509</v>
      </c>
      <c r="C1197" s="9" t="s">
        <v>510</v>
      </c>
      <c r="D1197" s="9" t="s">
        <v>511</v>
      </c>
      <c r="E1197" s="9" t="s">
        <v>512</v>
      </c>
      <c r="F1197" s="12">
        <v>2309903100</v>
      </c>
      <c r="G1197" s="12"/>
      <c r="H1197" s="9" t="s">
        <v>3713</v>
      </c>
      <c r="I1197" s="12">
        <v>105.84</v>
      </c>
      <c r="J1197" s="12">
        <v>2254.4699999999998</v>
      </c>
      <c r="K1197" s="9" t="s">
        <v>249</v>
      </c>
      <c r="L1197" s="9"/>
    </row>
    <row r="1198" spans="1:12" hidden="1" x14ac:dyDescent="0.25">
      <c r="A1198" s="11">
        <v>42144</v>
      </c>
      <c r="B1198" s="9" t="s">
        <v>227</v>
      </c>
      <c r="C1198" s="9" t="s">
        <v>228</v>
      </c>
      <c r="D1198" s="9" t="s">
        <v>229</v>
      </c>
      <c r="E1198" s="9" t="s">
        <v>230</v>
      </c>
      <c r="F1198" s="12">
        <v>2309903100</v>
      </c>
      <c r="G1198" s="12"/>
      <c r="H1198" s="9" t="s">
        <v>3714</v>
      </c>
      <c r="I1198" s="12">
        <v>10700</v>
      </c>
      <c r="J1198" s="12">
        <v>323616.82</v>
      </c>
      <c r="K1198" s="9" t="s">
        <v>157</v>
      </c>
      <c r="L1198" s="9"/>
    </row>
    <row r="1199" spans="1:12" hidden="1" x14ac:dyDescent="0.25">
      <c r="A1199" s="11">
        <v>42144</v>
      </c>
      <c r="B1199" s="9" t="s">
        <v>227</v>
      </c>
      <c r="C1199" s="9" t="s">
        <v>228</v>
      </c>
      <c r="D1199" s="9" t="s">
        <v>229</v>
      </c>
      <c r="E1199" s="9" t="s">
        <v>230</v>
      </c>
      <c r="F1199" s="12">
        <v>2309909690</v>
      </c>
      <c r="G1199" s="12"/>
      <c r="H1199" s="9" t="s">
        <v>3715</v>
      </c>
      <c r="I1199" s="12">
        <v>1500</v>
      </c>
      <c r="J1199" s="12">
        <v>49855.37</v>
      </c>
      <c r="K1199" s="9" t="s">
        <v>157</v>
      </c>
      <c r="L1199" s="9"/>
    </row>
    <row r="1200" spans="1:12" hidden="1" x14ac:dyDescent="0.25">
      <c r="A1200" s="11">
        <v>42144</v>
      </c>
      <c r="B1200" s="9" t="s">
        <v>576</v>
      </c>
      <c r="C1200" s="9" t="s">
        <v>577</v>
      </c>
      <c r="D1200" s="9" t="s">
        <v>102</v>
      </c>
      <c r="E1200" s="9" t="s">
        <v>254</v>
      </c>
      <c r="F1200" s="12">
        <v>2309909690</v>
      </c>
      <c r="G1200" s="12"/>
      <c r="H1200" s="9" t="s">
        <v>3716</v>
      </c>
      <c r="I1200" s="12">
        <v>126000</v>
      </c>
      <c r="J1200" s="12">
        <v>2329707.8199999998</v>
      </c>
      <c r="K1200" s="9" t="s">
        <v>201</v>
      </c>
      <c r="L1200" s="9"/>
    </row>
    <row r="1201" spans="1:12" hidden="1" x14ac:dyDescent="0.25">
      <c r="A1201" s="11">
        <v>42144</v>
      </c>
      <c r="B1201" s="9" t="s">
        <v>866</v>
      </c>
      <c r="C1201" s="9" t="s">
        <v>867</v>
      </c>
      <c r="D1201" s="9" t="s">
        <v>460</v>
      </c>
      <c r="E1201" s="9" t="s">
        <v>461</v>
      </c>
      <c r="F1201" s="12">
        <v>2309909690</v>
      </c>
      <c r="G1201" s="12"/>
      <c r="H1201" s="9" t="s">
        <v>3717</v>
      </c>
      <c r="I1201" s="12">
        <v>500</v>
      </c>
      <c r="J1201" s="12">
        <v>151512.84</v>
      </c>
      <c r="K1201" s="9" t="s">
        <v>869</v>
      </c>
      <c r="L1201" s="9"/>
    </row>
    <row r="1202" spans="1:12" hidden="1" x14ac:dyDescent="0.25">
      <c r="A1202" s="11">
        <v>42144</v>
      </c>
      <c r="B1202" s="9" t="s">
        <v>227</v>
      </c>
      <c r="C1202" s="9" t="s">
        <v>799</v>
      </c>
      <c r="D1202" s="9" t="s">
        <v>141</v>
      </c>
      <c r="E1202" s="9" t="s">
        <v>142</v>
      </c>
      <c r="F1202" s="12">
        <v>2309903100</v>
      </c>
      <c r="G1202" s="12"/>
      <c r="H1202" s="9" t="s">
        <v>3718</v>
      </c>
      <c r="I1202" s="12">
        <v>21000</v>
      </c>
      <c r="J1202" s="12">
        <v>499205.67</v>
      </c>
      <c r="K1202" s="9" t="s">
        <v>157</v>
      </c>
      <c r="L1202" s="9"/>
    </row>
    <row r="1203" spans="1:12" hidden="1" x14ac:dyDescent="0.25">
      <c r="A1203" s="11">
        <v>42145</v>
      </c>
      <c r="B1203" s="9" t="s">
        <v>691</v>
      </c>
      <c r="C1203" s="9" t="s">
        <v>692</v>
      </c>
      <c r="D1203" s="9" t="s">
        <v>693</v>
      </c>
      <c r="E1203" s="9" t="s">
        <v>694</v>
      </c>
      <c r="F1203" s="12">
        <v>2309909690</v>
      </c>
      <c r="G1203" s="12"/>
      <c r="H1203" s="9" t="s">
        <v>3719</v>
      </c>
      <c r="I1203" s="12">
        <v>10000</v>
      </c>
      <c r="J1203" s="12">
        <v>367131.29</v>
      </c>
      <c r="K1203" s="9" t="s">
        <v>249</v>
      </c>
      <c r="L1203" s="9"/>
    </row>
    <row r="1204" spans="1:12" hidden="1" x14ac:dyDescent="0.25">
      <c r="A1204" s="11">
        <v>42145</v>
      </c>
      <c r="B1204" s="9" t="s">
        <v>810</v>
      </c>
      <c r="C1204" s="9" t="s">
        <v>811</v>
      </c>
      <c r="D1204" s="9" t="s">
        <v>2592</v>
      </c>
      <c r="E1204" s="9" t="s">
        <v>2593</v>
      </c>
      <c r="F1204" s="12">
        <v>2309909690</v>
      </c>
      <c r="G1204" s="12" t="s">
        <v>3449</v>
      </c>
      <c r="H1204" s="9" t="s">
        <v>812</v>
      </c>
      <c r="I1204" s="12">
        <v>20000</v>
      </c>
      <c r="J1204" s="12">
        <v>335523.01</v>
      </c>
      <c r="K1204" s="9" t="s">
        <v>167</v>
      </c>
      <c r="L1204" s="9"/>
    </row>
    <row r="1205" spans="1:12" hidden="1" x14ac:dyDescent="0.25">
      <c r="A1205" s="11">
        <v>42146</v>
      </c>
      <c r="B1205" s="9" t="s">
        <v>579</v>
      </c>
      <c r="C1205" s="9" t="s">
        <v>3720</v>
      </c>
      <c r="D1205" s="9" t="s">
        <v>581</v>
      </c>
      <c r="E1205" s="9" t="s">
        <v>582</v>
      </c>
      <c r="F1205" s="12">
        <v>2309909690</v>
      </c>
      <c r="G1205" s="12"/>
      <c r="H1205" s="9" t="s">
        <v>3721</v>
      </c>
      <c r="I1205" s="12">
        <v>25</v>
      </c>
      <c r="J1205" s="12">
        <v>6182.97</v>
      </c>
      <c r="K1205" s="9" t="s">
        <v>249</v>
      </c>
      <c r="L1205" s="9"/>
    </row>
    <row r="1206" spans="1:12" hidden="1" x14ac:dyDescent="0.25">
      <c r="A1206" s="11">
        <v>42146</v>
      </c>
      <c r="B1206" s="9" t="s">
        <v>252</v>
      </c>
      <c r="C1206" s="9" t="s">
        <v>253</v>
      </c>
      <c r="D1206" s="9" t="s">
        <v>102</v>
      </c>
      <c r="E1206" s="9" t="s">
        <v>254</v>
      </c>
      <c r="F1206" s="12">
        <v>2309909690</v>
      </c>
      <c r="G1206" s="12"/>
      <c r="H1206" s="9" t="s">
        <v>3722</v>
      </c>
      <c r="I1206" s="12">
        <v>90000</v>
      </c>
      <c r="J1206" s="12">
        <v>1628457.63</v>
      </c>
      <c r="K1206" s="9" t="s">
        <v>48</v>
      </c>
      <c r="L1206" s="9"/>
    </row>
    <row r="1207" spans="1:12" hidden="1" x14ac:dyDescent="0.25">
      <c r="A1207" s="11">
        <v>42146</v>
      </c>
      <c r="B1207" s="9" t="s">
        <v>630</v>
      </c>
      <c r="C1207" s="9" t="s">
        <v>631</v>
      </c>
      <c r="D1207" s="9" t="s">
        <v>632</v>
      </c>
      <c r="E1207" s="9" t="s">
        <v>3723</v>
      </c>
      <c r="F1207" s="12">
        <v>2309903100</v>
      </c>
      <c r="G1207" s="12"/>
      <c r="H1207" s="9" t="s">
        <v>3653</v>
      </c>
      <c r="I1207" s="12">
        <v>22000</v>
      </c>
      <c r="J1207" s="12">
        <v>395559.5</v>
      </c>
      <c r="K1207" s="9" t="s">
        <v>635</v>
      </c>
      <c r="L1207" s="9"/>
    </row>
    <row r="1208" spans="1:12" hidden="1" x14ac:dyDescent="0.25">
      <c r="A1208" s="11">
        <v>42146</v>
      </c>
      <c r="B1208" s="9" t="s">
        <v>1225</v>
      </c>
      <c r="C1208" s="9" t="s">
        <v>3724</v>
      </c>
      <c r="D1208" s="9" t="s">
        <v>472</v>
      </c>
      <c r="E1208" s="9" t="s">
        <v>473</v>
      </c>
      <c r="F1208" s="12">
        <v>2309909690</v>
      </c>
      <c r="G1208" s="12"/>
      <c r="H1208" s="9" t="s">
        <v>3725</v>
      </c>
      <c r="I1208" s="12">
        <v>52</v>
      </c>
      <c r="J1208" s="12">
        <v>18300.759999999998</v>
      </c>
      <c r="K1208" s="9" t="s">
        <v>48</v>
      </c>
      <c r="L1208" s="9"/>
    </row>
    <row r="1209" spans="1:12" hidden="1" x14ac:dyDescent="0.25">
      <c r="A1209" s="11">
        <v>42146</v>
      </c>
      <c r="B1209" s="9" t="s">
        <v>489</v>
      </c>
      <c r="C1209" s="9" t="s">
        <v>490</v>
      </c>
      <c r="D1209" s="9" t="s">
        <v>439</v>
      </c>
      <c r="E1209" s="9" t="s">
        <v>440</v>
      </c>
      <c r="F1209" s="12">
        <v>2309903100</v>
      </c>
      <c r="G1209" s="12"/>
      <c r="H1209" s="9" t="s">
        <v>3726</v>
      </c>
      <c r="I1209" s="12">
        <v>21200</v>
      </c>
      <c r="J1209" s="12">
        <v>555560.57999999996</v>
      </c>
      <c r="K1209" s="9" t="s">
        <v>157</v>
      </c>
      <c r="L1209" s="9"/>
    </row>
    <row r="1210" spans="1:12" hidden="1" x14ac:dyDescent="0.25">
      <c r="A1210" s="11">
        <v>42146</v>
      </c>
      <c r="B1210" s="9" t="s">
        <v>489</v>
      </c>
      <c r="C1210" s="9" t="s">
        <v>490</v>
      </c>
      <c r="D1210" s="9" t="s">
        <v>439</v>
      </c>
      <c r="E1210" s="9" t="s">
        <v>440</v>
      </c>
      <c r="F1210" s="12">
        <v>2309903100</v>
      </c>
      <c r="G1210" s="12"/>
      <c r="H1210" s="9" t="s">
        <v>3727</v>
      </c>
      <c r="I1210" s="12">
        <v>10000</v>
      </c>
      <c r="J1210" s="12">
        <v>511082.58</v>
      </c>
      <c r="K1210" s="9" t="s">
        <v>157</v>
      </c>
      <c r="L1210" s="9"/>
    </row>
    <row r="1211" spans="1:12" hidden="1" x14ac:dyDescent="0.25">
      <c r="A1211" s="11">
        <v>42146</v>
      </c>
      <c r="B1211" s="9" t="s">
        <v>514</v>
      </c>
      <c r="C1211" s="9" t="s">
        <v>521</v>
      </c>
      <c r="D1211" s="9" t="s">
        <v>522</v>
      </c>
      <c r="E1211" s="9" t="s">
        <v>523</v>
      </c>
      <c r="F1211" s="12">
        <v>2309909690</v>
      </c>
      <c r="G1211" s="12" t="s">
        <v>3462</v>
      </c>
      <c r="H1211" s="9" t="s">
        <v>3728</v>
      </c>
      <c r="I1211" s="12">
        <v>3600</v>
      </c>
      <c r="J1211" s="12">
        <v>426477.7</v>
      </c>
      <c r="K1211" s="9" t="s">
        <v>270</v>
      </c>
      <c r="L1211" s="9"/>
    </row>
    <row r="1212" spans="1:12" hidden="1" x14ac:dyDescent="0.25">
      <c r="A1212" s="11">
        <v>42146</v>
      </c>
      <c r="B1212" s="9" t="s">
        <v>514</v>
      </c>
      <c r="C1212" s="9" t="s">
        <v>521</v>
      </c>
      <c r="D1212" s="9" t="s">
        <v>522</v>
      </c>
      <c r="E1212" s="9" t="s">
        <v>523</v>
      </c>
      <c r="F1212" s="12">
        <v>2309909690</v>
      </c>
      <c r="G1212" s="12" t="s">
        <v>3449</v>
      </c>
      <c r="H1212" s="9" t="s">
        <v>3729</v>
      </c>
      <c r="I1212" s="12">
        <v>1500</v>
      </c>
      <c r="J1212" s="12">
        <v>380894.66</v>
      </c>
      <c r="K1212" s="9" t="s">
        <v>135</v>
      </c>
      <c r="L1212" s="9"/>
    </row>
    <row r="1213" spans="1:12" hidden="1" x14ac:dyDescent="0.25">
      <c r="A1213" s="11">
        <v>42149</v>
      </c>
      <c r="B1213" s="9" t="s">
        <v>407</v>
      </c>
      <c r="C1213" s="9" t="s">
        <v>408</v>
      </c>
      <c r="D1213" s="9" t="s">
        <v>409</v>
      </c>
      <c r="E1213" s="9" t="s">
        <v>410</v>
      </c>
      <c r="F1213" s="12">
        <v>2309903100</v>
      </c>
      <c r="G1213" s="12"/>
      <c r="H1213" s="9" t="s">
        <v>3730</v>
      </c>
      <c r="I1213" s="12">
        <v>4500</v>
      </c>
      <c r="J1213" s="12">
        <v>92327.92</v>
      </c>
      <c r="K1213" s="9" t="s">
        <v>167</v>
      </c>
      <c r="L1213" s="9"/>
    </row>
    <row r="1214" spans="1:12" hidden="1" x14ac:dyDescent="0.25">
      <c r="A1214" s="11">
        <v>42149</v>
      </c>
      <c r="B1214" s="9" t="s">
        <v>321</v>
      </c>
      <c r="C1214" s="9" t="s">
        <v>322</v>
      </c>
      <c r="D1214" s="9" t="s">
        <v>323</v>
      </c>
      <c r="E1214" s="9" t="s">
        <v>324</v>
      </c>
      <c r="F1214" s="12">
        <v>2309903100</v>
      </c>
      <c r="G1214" s="12"/>
      <c r="H1214" s="9" t="s">
        <v>2738</v>
      </c>
      <c r="I1214" s="12">
        <v>21000</v>
      </c>
      <c r="J1214" s="12">
        <v>381035.87</v>
      </c>
      <c r="K1214" s="9" t="s">
        <v>249</v>
      </c>
      <c r="L1214" s="9"/>
    </row>
    <row r="1215" spans="1:12" hidden="1" x14ac:dyDescent="0.25">
      <c r="A1215" s="11">
        <v>42149</v>
      </c>
      <c r="B1215" s="9" t="s">
        <v>227</v>
      </c>
      <c r="C1215" s="9" t="s">
        <v>228</v>
      </c>
      <c r="D1215" s="9" t="s">
        <v>229</v>
      </c>
      <c r="E1215" s="9" t="s">
        <v>230</v>
      </c>
      <c r="F1215" s="12">
        <v>2309903100</v>
      </c>
      <c r="G1215" s="12"/>
      <c r="H1215" s="9" t="s">
        <v>3731</v>
      </c>
      <c r="I1215" s="12">
        <v>1600</v>
      </c>
      <c r="J1215" s="12">
        <v>28616.16</v>
      </c>
      <c r="K1215" s="9" t="s">
        <v>157</v>
      </c>
      <c r="L1215" s="9"/>
    </row>
    <row r="1216" spans="1:12" hidden="1" x14ac:dyDescent="0.25">
      <c r="A1216" s="11">
        <v>42149</v>
      </c>
      <c r="B1216" s="9" t="s">
        <v>227</v>
      </c>
      <c r="C1216" s="9" t="s">
        <v>228</v>
      </c>
      <c r="D1216" s="9" t="s">
        <v>229</v>
      </c>
      <c r="E1216" s="9" t="s">
        <v>230</v>
      </c>
      <c r="F1216" s="12">
        <v>2309909690</v>
      </c>
      <c r="G1216" s="12"/>
      <c r="H1216" s="9" t="s">
        <v>3732</v>
      </c>
      <c r="I1216" s="12">
        <v>5000</v>
      </c>
      <c r="J1216" s="12">
        <v>184098.81</v>
      </c>
      <c r="K1216" s="9" t="s">
        <v>157</v>
      </c>
      <c r="L1216" s="9"/>
    </row>
    <row r="1217" spans="1:12" hidden="1" x14ac:dyDescent="0.25">
      <c r="A1217" s="11">
        <v>42149</v>
      </c>
      <c r="B1217" s="9" t="s">
        <v>3598</v>
      </c>
      <c r="C1217" s="9" t="s">
        <v>3599</v>
      </c>
      <c r="D1217" s="9" t="s">
        <v>1425</v>
      </c>
      <c r="E1217" s="9" t="s">
        <v>1426</v>
      </c>
      <c r="F1217" s="12">
        <v>2309903100</v>
      </c>
      <c r="G1217" s="12"/>
      <c r="H1217" s="9" t="s">
        <v>3733</v>
      </c>
      <c r="I1217" s="12">
        <v>3000</v>
      </c>
      <c r="J1217" s="12">
        <v>61586.84</v>
      </c>
      <c r="K1217" s="9" t="s">
        <v>167</v>
      </c>
      <c r="L1217" s="9"/>
    </row>
    <row r="1218" spans="1:12" hidden="1" x14ac:dyDescent="0.25">
      <c r="A1218" s="11">
        <v>42149</v>
      </c>
      <c r="B1218" s="9" t="s">
        <v>546</v>
      </c>
      <c r="C1218" s="9" t="s">
        <v>547</v>
      </c>
      <c r="D1218" s="9" t="s">
        <v>548</v>
      </c>
      <c r="E1218" s="9" t="s">
        <v>549</v>
      </c>
      <c r="F1218" s="12">
        <v>2309905100</v>
      </c>
      <c r="G1218" s="12"/>
      <c r="H1218" s="9" t="s">
        <v>3734</v>
      </c>
      <c r="I1218" s="12">
        <v>10000</v>
      </c>
      <c r="J1218" s="12">
        <v>127011.96</v>
      </c>
      <c r="K1218" s="9" t="s">
        <v>248</v>
      </c>
      <c r="L1218" s="9"/>
    </row>
    <row r="1219" spans="1:12" hidden="1" x14ac:dyDescent="0.25">
      <c r="A1219" s="11">
        <v>42149</v>
      </c>
      <c r="B1219" s="9" t="s">
        <v>585</v>
      </c>
      <c r="C1219" s="9" t="s">
        <v>586</v>
      </c>
      <c r="D1219" s="9" t="s">
        <v>45</v>
      </c>
      <c r="E1219" s="9" t="s">
        <v>46</v>
      </c>
      <c r="F1219" s="12">
        <v>2309909690</v>
      </c>
      <c r="G1219" s="12"/>
      <c r="H1219" s="9" t="s">
        <v>2702</v>
      </c>
      <c r="I1219" s="12">
        <v>3000</v>
      </c>
      <c r="J1219" s="12">
        <v>327300.03999999998</v>
      </c>
      <c r="K1219" s="9" t="s">
        <v>157</v>
      </c>
      <c r="L1219" s="9"/>
    </row>
    <row r="1220" spans="1:12" hidden="1" x14ac:dyDescent="0.25">
      <c r="A1220" s="11">
        <v>42149</v>
      </c>
      <c r="B1220" s="9" t="s">
        <v>321</v>
      </c>
      <c r="C1220" s="9" t="s">
        <v>322</v>
      </c>
      <c r="D1220" s="9" t="s">
        <v>323</v>
      </c>
      <c r="E1220" s="9" t="s">
        <v>324</v>
      </c>
      <c r="F1220" s="12">
        <v>2309903100</v>
      </c>
      <c r="G1220" s="12"/>
      <c r="H1220" s="9" t="s">
        <v>3735</v>
      </c>
      <c r="I1220" s="12">
        <v>21000</v>
      </c>
      <c r="J1220" s="12">
        <v>358704.1</v>
      </c>
      <c r="K1220" s="9" t="s">
        <v>249</v>
      </c>
      <c r="L1220" s="9"/>
    </row>
    <row r="1221" spans="1:12" hidden="1" x14ac:dyDescent="0.25">
      <c r="A1221" s="11">
        <v>42149</v>
      </c>
      <c r="B1221" s="9" t="s">
        <v>1020</v>
      </c>
      <c r="C1221" s="9" t="s">
        <v>1983</v>
      </c>
      <c r="D1221" s="9" t="s">
        <v>245</v>
      </c>
      <c r="E1221" s="9" t="s">
        <v>246</v>
      </c>
      <c r="F1221" s="12">
        <v>2309903100</v>
      </c>
      <c r="G1221" s="12"/>
      <c r="H1221" s="9" t="s">
        <v>3736</v>
      </c>
      <c r="I1221" s="12">
        <v>20975</v>
      </c>
      <c r="J1221" s="12">
        <v>756773.29</v>
      </c>
      <c r="K1221" s="9" t="s">
        <v>248</v>
      </c>
      <c r="L1221" s="9"/>
    </row>
    <row r="1222" spans="1:12" hidden="1" x14ac:dyDescent="0.25">
      <c r="A1222" s="11">
        <v>42149</v>
      </c>
      <c r="B1222" s="9" t="s">
        <v>3737</v>
      </c>
      <c r="C1222" s="9" t="s">
        <v>3738</v>
      </c>
      <c r="D1222" s="9" t="s">
        <v>173</v>
      </c>
      <c r="E1222" s="9" t="s">
        <v>174</v>
      </c>
      <c r="F1222" s="12">
        <v>2309909690</v>
      </c>
      <c r="G1222" s="12"/>
      <c r="H1222" s="9" t="s">
        <v>3739</v>
      </c>
      <c r="I1222" s="12">
        <v>4250</v>
      </c>
      <c r="J1222" s="12">
        <v>382564.62</v>
      </c>
      <c r="K1222" s="9" t="s">
        <v>73</v>
      </c>
      <c r="L1222" s="9"/>
    </row>
    <row r="1223" spans="1:12" hidden="1" x14ac:dyDescent="0.25">
      <c r="A1223" s="11">
        <v>42149</v>
      </c>
      <c r="B1223" s="9" t="s">
        <v>3737</v>
      </c>
      <c r="C1223" s="9" t="s">
        <v>3738</v>
      </c>
      <c r="D1223" s="9" t="s">
        <v>173</v>
      </c>
      <c r="E1223" s="9" t="s">
        <v>174</v>
      </c>
      <c r="F1223" s="12">
        <v>2309909690</v>
      </c>
      <c r="G1223" s="12"/>
      <c r="H1223" s="9" t="s">
        <v>3740</v>
      </c>
      <c r="I1223" s="12">
        <v>10000</v>
      </c>
      <c r="J1223" s="12">
        <v>985583.15</v>
      </c>
      <c r="K1223" s="9" t="s">
        <v>73</v>
      </c>
      <c r="L1223" s="9"/>
    </row>
    <row r="1224" spans="1:12" hidden="1" x14ac:dyDescent="0.25">
      <c r="A1224" s="11">
        <v>42149</v>
      </c>
      <c r="B1224" s="9" t="s">
        <v>810</v>
      </c>
      <c r="C1224" s="9" t="s">
        <v>811</v>
      </c>
      <c r="D1224" s="9" t="s">
        <v>2592</v>
      </c>
      <c r="E1224" s="9" t="s">
        <v>2593</v>
      </c>
      <c r="F1224" s="12">
        <v>2309909690</v>
      </c>
      <c r="G1224" s="12" t="s">
        <v>3449</v>
      </c>
      <c r="H1224" s="9" t="s">
        <v>812</v>
      </c>
      <c r="I1224" s="12">
        <v>20000</v>
      </c>
      <c r="J1224" s="12">
        <v>337302.81</v>
      </c>
      <c r="K1224" s="9" t="s">
        <v>167</v>
      </c>
      <c r="L1224" s="9"/>
    </row>
    <row r="1225" spans="1:12" hidden="1" x14ac:dyDescent="0.25">
      <c r="A1225" s="11">
        <v>42149</v>
      </c>
      <c r="B1225" s="9" t="s">
        <v>588</v>
      </c>
      <c r="C1225" s="9" t="s">
        <v>589</v>
      </c>
      <c r="D1225" s="9" t="s">
        <v>590</v>
      </c>
      <c r="E1225" s="9" t="s">
        <v>591</v>
      </c>
      <c r="F1225" s="12">
        <v>2309909690</v>
      </c>
      <c r="G1225" s="12"/>
      <c r="H1225" s="9" t="s">
        <v>3741</v>
      </c>
      <c r="I1225" s="12">
        <v>20000</v>
      </c>
      <c r="J1225" s="12">
        <v>798051.47</v>
      </c>
      <c r="K1225" s="9" t="s">
        <v>177</v>
      </c>
      <c r="L1225" s="9"/>
    </row>
    <row r="1226" spans="1:12" hidden="1" x14ac:dyDescent="0.25">
      <c r="A1226" s="11">
        <v>42149</v>
      </c>
      <c r="B1226" s="9" t="s">
        <v>387</v>
      </c>
      <c r="C1226" s="9" t="s">
        <v>388</v>
      </c>
      <c r="D1226" s="9" t="s">
        <v>389</v>
      </c>
      <c r="E1226" s="9" t="s">
        <v>390</v>
      </c>
      <c r="F1226" s="12">
        <v>2309903100</v>
      </c>
      <c r="G1226" s="12"/>
      <c r="H1226" s="9" t="s">
        <v>3742</v>
      </c>
      <c r="I1226" s="12">
        <v>10125</v>
      </c>
      <c r="J1226" s="12">
        <v>312077.90999999997</v>
      </c>
      <c r="K1226" s="9" t="s">
        <v>248</v>
      </c>
      <c r="L1226" s="9"/>
    </row>
    <row r="1227" spans="1:12" hidden="1" x14ac:dyDescent="0.25">
      <c r="A1227" s="11">
        <v>42149</v>
      </c>
      <c r="B1227" s="9" t="s">
        <v>559</v>
      </c>
      <c r="C1227" s="9" t="s">
        <v>560</v>
      </c>
      <c r="D1227" s="9" t="s">
        <v>561</v>
      </c>
      <c r="E1227" s="9" t="s">
        <v>2590</v>
      </c>
      <c r="F1227" s="12">
        <v>2309909690</v>
      </c>
      <c r="G1227" s="12" t="s">
        <v>3449</v>
      </c>
      <c r="H1227" s="9" t="s">
        <v>2591</v>
      </c>
      <c r="I1227" s="12">
        <v>20000</v>
      </c>
      <c r="J1227" s="12">
        <v>337302.81</v>
      </c>
      <c r="K1227" s="9" t="s">
        <v>167</v>
      </c>
      <c r="L1227" s="9"/>
    </row>
    <row r="1228" spans="1:12" hidden="1" x14ac:dyDescent="0.25">
      <c r="A1228" s="11">
        <v>42149</v>
      </c>
      <c r="B1228" s="9" t="s">
        <v>559</v>
      </c>
      <c r="C1228" s="9" t="s">
        <v>560</v>
      </c>
      <c r="D1228" s="9" t="s">
        <v>561</v>
      </c>
      <c r="E1228" s="9" t="s">
        <v>2590</v>
      </c>
      <c r="F1228" s="12">
        <v>2309909690</v>
      </c>
      <c r="G1228" s="12" t="s">
        <v>3449</v>
      </c>
      <c r="H1228" s="9" t="s">
        <v>2591</v>
      </c>
      <c r="I1228" s="12">
        <v>20000</v>
      </c>
      <c r="J1228" s="12">
        <v>337302.81</v>
      </c>
      <c r="K1228" s="9" t="s">
        <v>167</v>
      </c>
      <c r="L1228" s="9"/>
    </row>
    <row r="1229" spans="1:12" hidden="1" x14ac:dyDescent="0.25">
      <c r="A1229" s="11">
        <v>42149</v>
      </c>
      <c r="B1229" s="9" t="s">
        <v>464</v>
      </c>
      <c r="C1229" s="9" t="s">
        <v>465</v>
      </c>
      <c r="D1229" s="9" t="s">
        <v>466</v>
      </c>
      <c r="E1229" s="9" t="s">
        <v>467</v>
      </c>
      <c r="F1229" s="12">
        <v>2309903100</v>
      </c>
      <c r="G1229" s="12"/>
      <c r="H1229" s="9" t="s">
        <v>3743</v>
      </c>
      <c r="I1229" s="12">
        <v>8000</v>
      </c>
      <c r="J1229" s="12">
        <v>141434.56</v>
      </c>
      <c r="K1229" s="9" t="s">
        <v>157</v>
      </c>
      <c r="L1229" s="9"/>
    </row>
    <row r="1230" spans="1:12" hidden="1" x14ac:dyDescent="0.25">
      <c r="A1230" s="11">
        <v>42150</v>
      </c>
      <c r="B1230" s="9" t="s">
        <v>3744</v>
      </c>
      <c r="C1230" s="9" t="s">
        <v>3745</v>
      </c>
      <c r="D1230" s="9" t="s">
        <v>1118</v>
      </c>
      <c r="E1230" s="9" t="s">
        <v>3746</v>
      </c>
      <c r="F1230" s="12">
        <v>2309903100</v>
      </c>
      <c r="G1230" s="12"/>
      <c r="H1230" s="9" t="s">
        <v>3747</v>
      </c>
      <c r="I1230" s="12">
        <v>34000</v>
      </c>
      <c r="J1230" s="12">
        <v>625134.11</v>
      </c>
      <c r="K1230" s="9" t="s">
        <v>48</v>
      </c>
      <c r="L1230" s="9"/>
    </row>
    <row r="1231" spans="1:12" hidden="1" x14ac:dyDescent="0.25">
      <c r="A1231" s="11">
        <v>42150</v>
      </c>
      <c r="B1231" s="9" t="s">
        <v>856</v>
      </c>
      <c r="C1231" s="9" t="s">
        <v>857</v>
      </c>
      <c r="D1231" s="9" t="s">
        <v>858</v>
      </c>
      <c r="E1231" s="9" t="s">
        <v>859</v>
      </c>
      <c r="F1231" s="12">
        <v>2309903100</v>
      </c>
      <c r="G1231" s="12"/>
      <c r="H1231" s="9" t="s">
        <v>3748</v>
      </c>
      <c r="I1231" s="12">
        <v>12000</v>
      </c>
      <c r="J1231" s="12">
        <v>952150.49</v>
      </c>
      <c r="K1231" s="9" t="s">
        <v>310</v>
      </c>
      <c r="L1231" s="9"/>
    </row>
    <row r="1232" spans="1:12" hidden="1" x14ac:dyDescent="0.25">
      <c r="A1232" s="11">
        <v>42150</v>
      </c>
      <c r="B1232" s="9" t="s">
        <v>187</v>
      </c>
      <c r="C1232" s="9" t="s">
        <v>188</v>
      </c>
      <c r="D1232" s="9" t="s">
        <v>123</v>
      </c>
      <c r="E1232" s="9" t="s">
        <v>124</v>
      </c>
      <c r="F1232" s="12">
        <v>2309909690</v>
      </c>
      <c r="G1232" s="12"/>
      <c r="H1232" s="9" t="s">
        <v>3749</v>
      </c>
      <c r="I1232" s="12">
        <v>20000</v>
      </c>
      <c r="J1232" s="12">
        <v>412106.66</v>
      </c>
      <c r="K1232" s="9" t="s">
        <v>24</v>
      </c>
      <c r="L1232" s="9"/>
    </row>
    <row r="1233" spans="1:12" hidden="1" x14ac:dyDescent="0.25">
      <c r="A1233" s="11">
        <v>42150</v>
      </c>
      <c r="B1233" s="9" t="s">
        <v>2742</v>
      </c>
      <c r="C1233" s="9" t="s">
        <v>2743</v>
      </c>
      <c r="D1233" s="9" t="s">
        <v>2744</v>
      </c>
      <c r="E1233" s="9" t="s">
        <v>2745</v>
      </c>
      <c r="F1233" s="12">
        <v>2309909690</v>
      </c>
      <c r="G1233" s="12"/>
      <c r="H1233" s="9" t="s">
        <v>3750</v>
      </c>
      <c r="I1233" s="12">
        <v>360</v>
      </c>
      <c r="J1233" s="12">
        <v>105226.78</v>
      </c>
      <c r="K1233" s="9" t="s">
        <v>869</v>
      </c>
      <c r="L1233" s="9"/>
    </row>
    <row r="1234" spans="1:12" hidden="1" x14ac:dyDescent="0.25">
      <c r="A1234" s="11">
        <v>42150</v>
      </c>
      <c r="B1234" s="9" t="s">
        <v>265</v>
      </c>
      <c r="C1234" s="9" t="s">
        <v>266</v>
      </c>
      <c r="D1234" s="9" t="s">
        <v>267</v>
      </c>
      <c r="E1234" s="9" t="s">
        <v>268</v>
      </c>
      <c r="F1234" s="12">
        <v>2309903100</v>
      </c>
      <c r="G1234" s="12"/>
      <c r="H1234" s="9" t="s">
        <v>3701</v>
      </c>
      <c r="I1234" s="12">
        <v>2100</v>
      </c>
      <c r="J1234" s="12">
        <v>44691.45</v>
      </c>
      <c r="K1234" s="9" t="s">
        <v>270</v>
      </c>
      <c r="L1234" s="9"/>
    </row>
    <row r="1235" spans="1:12" hidden="1" x14ac:dyDescent="0.25">
      <c r="A1235" s="11">
        <v>42150</v>
      </c>
      <c r="B1235" s="9" t="s">
        <v>407</v>
      </c>
      <c r="C1235" s="9" t="s">
        <v>408</v>
      </c>
      <c r="D1235" s="9" t="s">
        <v>409</v>
      </c>
      <c r="E1235" s="9" t="s">
        <v>410</v>
      </c>
      <c r="F1235" s="12">
        <v>2309903100</v>
      </c>
      <c r="G1235" s="12"/>
      <c r="H1235" s="9" t="s">
        <v>3751</v>
      </c>
      <c r="I1235" s="12">
        <v>12500</v>
      </c>
      <c r="J1235" s="12">
        <v>259075.92</v>
      </c>
      <c r="K1235" s="9" t="s">
        <v>167</v>
      </c>
      <c r="L1235" s="9"/>
    </row>
    <row r="1236" spans="1:12" hidden="1" x14ac:dyDescent="0.25">
      <c r="A1236" s="11">
        <v>42150</v>
      </c>
      <c r="B1236" s="9" t="s">
        <v>407</v>
      </c>
      <c r="C1236" s="9" t="s">
        <v>408</v>
      </c>
      <c r="D1236" s="9" t="s">
        <v>409</v>
      </c>
      <c r="E1236" s="9" t="s">
        <v>410</v>
      </c>
      <c r="F1236" s="12">
        <v>2309903100</v>
      </c>
      <c r="G1236" s="12"/>
      <c r="H1236" s="9" t="s">
        <v>411</v>
      </c>
      <c r="I1236" s="12">
        <v>9500</v>
      </c>
      <c r="J1236" s="12">
        <v>196809.64</v>
      </c>
      <c r="K1236" s="9" t="s">
        <v>167</v>
      </c>
      <c r="L1236" s="9"/>
    </row>
    <row r="1237" spans="1:12" hidden="1" x14ac:dyDescent="0.25">
      <c r="A1237" s="11">
        <v>42151</v>
      </c>
      <c r="B1237" s="9" t="s">
        <v>638</v>
      </c>
      <c r="C1237" s="9" t="s">
        <v>639</v>
      </c>
      <c r="D1237" s="9" t="s">
        <v>483</v>
      </c>
      <c r="E1237" s="9" t="s">
        <v>697</v>
      </c>
      <c r="F1237" s="12">
        <v>2309909690</v>
      </c>
      <c r="G1237" s="12"/>
      <c r="H1237" s="9" t="s">
        <v>3752</v>
      </c>
      <c r="I1237" s="12">
        <v>11000</v>
      </c>
      <c r="J1237" s="12">
        <v>267779.34999999998</v>
      </c>
      <c r="K1237" s="9" t="s">
        <v>157</v>
      </c>
      <c r="L1237" s="9"/>
    </row>
    <row r="1238" spans="1:12" hidden="1" x14ac:dyDescent="0.25">
      <c r="A1238" s="11">
        <v>42151</v>
      </c>
      <c r="B1238" s="9" t="s">
        <v>783</v>
      </c>
      <c r="C1238" s="9" t="s">
        <v>784</v>
      </c>
      <c r="D1238" s="9" t="s">
        <v>785</v>
      </c>
      <c r="E1238" s="9" t="s">
        <v>786</v>
      </c>
      <c r="F1238" s="12">
        <v>2309909690</v>
      </c>
      <c r="G1238" s="12"/>
      <c r="H1238" s="9" t="s">
        <v>2533</v>
      </c>
      <c r="I1238" s="12">
        <v>8000</v>
      </c>
      <c r="J1238" s="12">
        <v>805210.64</v>
      </c>
      <c r="K1238" s="9" t="s">
        <v>177</v>
      </c>
      <c r="L1238" s="9"/>
    </row>
    <row r="1239" spans="1:12" hidden="1" x14ac:dyDescent="0.25">
      <c r="A1239" s="11">
        <v>42151</v>
      </c>
      <c r="B1239" s="9" t="s">
        <v>331</v>
      </c>
      <c r="C1239" s="9" t="s">
        <v>332</v>
      </c>
      <c r="D1239" s="9" t="s">
        <v>106</v>
      </c>
      <c r="E1239" s="9" t="s">
        <v>107</v>
      </c>
      <c r="F1239" s="12">
        <v>2309909690</v>
      </c>
      <c r="G1239" s="12"/>
      <c r="H1239" s="9" t="s">
        <v>3711</v>
      </c>
      <c r="I1239" s="12">
        <v>72000</v>
      </c>
      <c r="J1239" s="12">
        <v>1349678.74</v>
      </c>
      <c r="K1239" s="9" t="s">
        <v>48</v>
      </c>
      <c r="L1239" s="9"/>
    </row>
    <row r="1240" spans="1:12" hidden="1" x14ac:dyDescent="0.25">
      <c r="A1240" s="11">
        <v>42151</v>
      </c>
      <c r="B1240" s="9" t="s">
        <v>180</v>
      </c>
      <c r="C1240" s="9" t="s">
        <v>181</v>
      </c>
      <c r="D1240" s="9" t="s">
        <v>182</v>
      </c>
      <c r="E1240" s="9" t="s">
        <v>183</v>
      </c>
      <c r="F1240" s="12">
        <v>2309903100</v>
      </c>
      <c r="G1240" s="12"/>
      <c r="H1240" s="9" t="s">
        <v>3753</v>
      </c>
      <c r="I1240" s="12">
        <v>20000</v>
      </c>
      <c r="J1240" s="12">
        <v>265792.65999999997</v>
      </c>
      <c r="K1240" s="9" t="s">
        <v>157</v>
      </c>
      <c r="L1240" s="9"/>
    </row>
    <row r="1241" spans="1:12" hidden="1" x14ac:dyDescent="0.25">
      <c r="A1241" s="11">
        <v>42151</v>
      </c>
      <c r="B1241" s="9" t="s">
        <v>227</v>
      </c>
      <c r="C1241" s="9" t="s">
        <v>799</v>
      </c>
      <c r="D1241" s="9" t="s">
        <v>141</v>
      </c>
      <c r="E1241" s="9" t="s">
        <v>142</v>
      </c>
      <c r="F1241" s="12">
        <v>2309903100</v>
      </c>
      <c r="G1241" s="12"/>
      <c r="H1241" s="9" t="s">
        <v>3754</v>
      </c>
      <c r="I1241" s="12">
        <v>15975</v>
      </c>
      <c r="J1241" s="12">
        <v>401622.21</v>
      </c>
      <c r="K1241" s="9" t="s">
        <v>157</v>
      </c>
      <c r="L1241" s="9"/>
    </row>
    <row r="1242" spans="1:12" hidden="1" x14ac:dyDescent="0.25">
      <c r="A1242" s="11">
        <v>42151</v>
      </c>
      <c r="B1242" s="9" t="s">
        <v>227</v>
      </c>
      <c r="C1242" s="9" t="s">
        <v>799</v>
      </c>
      <c r="D1242" s="9" t="s">
        <v>141</v>
      </c>
      <c r="E1242" s="9" t="s">
        <v>142</v>
      </c>
      <c r="F1242" s="12">
        <v>2309909690</v>
      </c>
      <c r="G1242" s="12"/>
      <c r="H1242" s="9" t="s">
        <v>3755</v>
      </c>
      <c r="I1242" s="12">
        <v>1000</v>
      </c>
      <c r="J1242" s="12">
        <v>22236.92</v>
      </c>
      <c r="K1242" s="9" t="s">
        <v>157</v>
      </c>
      <c r="L1242" s="9"/>
    </row>
    <row r="1243" spans="1:12" hidden="1" x14ac:dyDescent="0.25">
      <c r="A1243" s="11">
        <v>42151</v>
      </c>
      <c r="B1243" s="9" t="s">
        <v>252</v>
      </c>
      <c r="C1243" s="9" t="s">
        <v>253</v>
      </c>
      <c r="D1243" s="9" t="s">
        <v>102</v>
      </c>
      <c r="E1243" s="9" t="s">
        <v>254</v>
      </c>
      <c r="F1243" s="12">
        <v>2309909690</v>
      </c>
      <c r="G1243" s="12"/>
      <c r="H1243" s="9" t="s">
        <v>3722</v>
      </c>
      <c r="I1243" s="12">
        <v>108000</v>
      </c>
      <c r="J1243" s="12">
        <v>2024518.1</v>
      </c>
      <c r="K1243" s="9" t="s">
        <v>48</v>
      </c>
      <c r="L1243" s="9"/>
    </row>
    <row r="1244" spans="1:12" hidden="1" x14ac:dyDescent="0.25">
      <c r="A1244" s="11">
        <v>42151</v>
      </c>
      <c r="B1244" s="9" t="s">
        <v>317</v>
      </c>
      <c r="C1244" s="9" t="s">
        <v>318</v>
      </c>
      <c r="D1244" s="9" t="s">
        <v>82</v>
      </c>
      <c r="E1244" s="9" t="s">
        <v>83</v>
      </c>
      <c r="F1244" s="12">
        <v>2309909690</v>
      </c>
      <c r="G1244" s="12"/>
      <c r="H1244" s="9" t="s">
        <v>3703</v>
      </c>
      <c r="I1244" s="12">
        <v>90000</v>
      </c>
      <c r="J1244" s="12">
        <v>1677457.86</v>
      </c>
      <c r="K1244" s="9" t="s">
        <v>201</v>
      </c>
      <c r="L1244" s="9"/>
    </row>
    <row r="1245" spans="1:12" hidden="1" x14ac:dyDescent="0.25">
      <c r="A1245" s="11">
        <v>42151</v>
      </c>
      <c r="B1245" s="9" t="s">
        <v>579</v>
      </c>
      <c r="C1245" s="9" t="s">
        <v>580</v>
      </c>
      <c r="D1245" s="9" t="s">
        <v>581</v>
      </c>
      <c r="E1245" s="9" t="s">
        <v>582</v>
      </c>
      <c r="F1245" s="12">
        <v>2309909690</v>
      </c>
      <c r="G1245" s="12"/>
      <c r="H1245" s="9" t="s">
        <v>3756</v>
      </c>
      <c r="I1245" s="12">
        <v>17600</v>
      </c>
      <c r="J1245" s="12">
        <v>1422390</v>
      </c>
      <c r="K1245" s="9" t="s">
        <v>249</v>
      </c>
      <c r="L1245" s="9"/>
    </row>
    <row r="1246" spans="1:12" hidden="1" x14ac:dyDescent="0.25">
      <c r="A1246" s="11">
        <v>42151</v>
      </c>
      <c r="B1246" s="9" t="s">
        <v>311</v>
      </c>
      <c r="C1246" s="9" t="s">
        <v>3757</v>
      </c>
      <c r="D1246" s="9" t="s">
        <v>313</v>
      </c>
      <c r="E1246" s="9" t="s">
        <v>314</v>
      </c>
      <c r="F1246" s="12">
        <v>2309909690</v>
      </c>
      <c r="G1246" s="12"/>
      <c r="H1246" s="9" t="s">
        <v>3758</v>
      </c>
      <c r="I1246" s="12">
        <v>5000</v>
      </c>
      <c r="J1246" s="12">
        <v>184917.56</v>
      </c>
      <c r="K1246" s="9" t="s">
        <v>248</v>
      </c>
      <c r="L1246" s="9"/>
    </row>
    <row r="1247" spans="1:12" hidden="1" x14ac:dyDescent="0.25">
      <c r="A1247" s="11">
        <v>42151</v>
      </c>
      <c r="B1247" s="9" t="s">
        <v>227</v>
      </c>
      <c r="C1247" s="9" t="s">
        <v>228</v>
      </c>
      <c r="D1247" s="9" t="s">
        <v>229</v>
      </c>
      <c r="E1247" s="9" t="s">
        <v>230</v>
      </c>
      <c r="F1247" s="12">
        <v>2309903100</v>
      </c>
      <c r="G1247" s="12"/>
      <c r="H1247" s="9" t="s">
        <v>3759</v>
      </c>
      <c r="I1247" s="12">
        <v>5925</v>
      </c>
      <c r="J1247" s="12">
        <v>144564.35</v>
      </c>
      <c r="K1247" s="9" t="s">
        <v>157</v>
      </c>
      <c r="L1247" s="9"/>
    </row>
    <row r="1248" spans="1:12" hidden="1" x14ac:dyDescent="0.25">
      <c r="A1248" s="11">
        <v>42152</v>
      </c>
      <c r="B1248" s="9" t="s">
        <v>431</v>
      </c>
      <c r="C1248" s="9" t="s">
        <v>432</v>
      </c>
      <c r="D1248" s="9" t="s">
        <v>433</v>
      </c>
      <c r="E1248" s="9" t="s">
        <v>2719</v>
      </c>
      <c r="F1248" s="12">
        <v>2309909690</v>
      </c>
      <c r="G1248" s="12" t="s">
        <v>3449</v>
      </c>
      <c r="H1248" s="9" t="s">
        <v>972</v>
      </c>
      <c r="I1248" s="12">
        <v>20000</v>
      </c>
      <c r="J1248" s="12">
        <v>724114.45</v>
      </c>
      <c r="K1248" s="9" t="s">
        <v>249</v>
      </c>
      <c r="L1248" s="9"/>
    </row>
    <row r="1249" spans="1:12" hidden="1" x14ac:dyDescent="0.25">
      <c r="A1249" s="11">
        <v>42152</v>
      </c>
      <c r="B1249" s="9" t="s">
        <v>227</v>
      </c>
      <c r="C1249" s="9" t="s">
        <v>228</v>
      </c>
      <c r="D1249" s="9" t="s">
        <v>229</v>
      </c>
      <c r="E1249" s="9" t="s">
        <v>230</v>
      </c>
      <c r="F1249" s="12">
        <v>2309903100</v>
      </c>
      <c r="G1249" s="12"/>
      <c r="H1249" s="9" t="s">
        <v>3760</v>
      </c>
      <c r="I1249" s="12">
        <v>15000</v>
      </c>
      <c r="J1249" s="12">
        <v>431097.91</v>
      </c>
      <c r="K1249" s="9" t="s">
        <v>157</v>
      </c>
      <c r="L1249" s="9"/>
    </row>
    <row r="1250" spans="1:12" hidden="1" x14ac:dyDescent="0.25">
      <c r="A1250" s="11">
        <v>42152</v>
      </c>
      <c r="B1250" s="9" t="s">
        <v>227</v>
      </c>
      <c r="C1250" s="9" t="s">
        <v>228</v>
      </c>
      <c r="D1250" s="9" t="s">
        <v>229</v>
      </c>
      <c r="E1250" s="9" t="s">
        <v>230</v>
      </c>
      <c r="F1250" s="12">
        <v>2309909690</v>
      </c>
      <c r="G1250" s="12"/>
      <c r="H1250" s="9" t="s">
        <v>3761</v>
      </c>
      <c r="I1250" s="12">
        <v>5000</v>
      </c>
      <c r="J1250" s="12">
        <v>165726.07</v>
      </c>
      <c r="K1250" s="9" t="s">
        <v>157</v>
      </c>
      <c r="L1250" s="9"/>
    </row>
    <row r="1251" spans="1:12" hidden="1" x14ac:dyDescent="0.25">
      <c r="A1251" s="11">
        <v>42152</v>
      </c>
      <c r="B1251" s="9" t="s">
        <v>509</v>
      </c>
      <c r="C1251" s="9" t="s">
        <v>510</v>
      </c>
      <c r="D1251" s="9" t="s">
        <v>511</v>
      </c>
      <c r="E1251" s="9" t="s">
        <v>512</v>
      </c>
      <c r="F1251" s="12">
        <v>2309903100</v>
      </c>
      <c r="G1251" s="12"/>
      <c r="H1251" s="9" t="s">
        <v>3762</v>
      </c>
      <c r="I1251" s="12">
        <v>0.24</v>
      </c>
      <c r="J1251" s="12">
        <v>5.05</v>
      </c>
      <c r="K1251" s="9" t="s">
        <v>249</v>
      </c>
      <c r="L1251" s="9"/>
    </row>
    <row r="1252" spans="1:12" hidden="1" x14ac:dyDescent="0.25">
      <c r="A1252" s="11">
        <v>42152</v>
      </c>
      <c r="B1252" s="9" t="s">
        <v>3763</v>
      </c>
      <c r="C1252" s="9" t="s">
        <v>3764</v>
      </c>
      <c r="D1252" s="9" t="s">
        <v>3765</v>
      </c>
      <c r="E1252" s="9" t="s">
        <v>3766</v>
      </c>
      <c r="F1252" s="12">
        <v>2309903100</v>
      </c>
      <c r="G1252" s="12"/>
      <c r="H1252" s="9" t="s">
        <v>3767</v>
      </c>
      <c r="I1252" s="12">
        <v>2000</v>
      </c>
      <c r="J1252" s="12">
        <v>90523.36</v>
      </c>
      <c r="K1252" s="9" t="s">
        <v>73</v>
      </c>
      <c r="L1252" s="9"/>
    </row>
    <row r="1253" spans="1:12" hidden="1" x14ac:dyDescent="0.25">
      <c r="A1253" s="11">
        <v>42152</v>
      </c>
      <c r="B1253" s="9" t="s">
        <v>594</v>
      </c>
      <c r="C1253" s="9" t="s">
        <v>595</v>
      </c>
      <c r="D1253" s="9" t="s">
        <v>596</v>
      </c>
      <c r="E1253" s="9" t="s">
        <v>597</v>
      </c>
      <c r="F1253" s="12">
        <v>2309903100</v>
      </c>
      <c r="G1253" s="12"/>
      <c r="H1253" s="9" t="s">
        <v>3768</v>
      </c>
      <c r="I1253" s="12">
        <v>16150</v>
      </c>
      <c r="J1253" s="12">
        <v>282011.49</v>
      </c>
      <c r="K1253" s="9" t="s">
        <v>290</v>
      </c>
      <c r="L1253" s="9"/>
    </row>
    <row r="1254" spans="1:12" hidden="1" x14ac:dyDescent="0.25">
      <c r="A1254" s="11">
        <v>42152</v>
      </c>
      <c r="B1254" s="9" t="s">
        <v>594</v>
      </c>
      <c r="C1254" s="9" t="s">
        <v>595</v>
      </c>
      <c r="D1254" s="9" t="s">
        <v>596</v>
      </c>
      <c r="E1254" s="9" t="s">
        <v>597</v>
      </c>
      <c r="F1254" s="12">
        <v>2309909690</v>
      </c>
      <c r="G1254" s="12"/>
      <c r="H1254" s="9" t="s">
        <v>3769</v>
      </c>
      <c r="I1254" s="12">
        <v>5000</v>
      </c>
      <c r="J1254" s="12">
        <v>83428.59</v>
      </c>
      <c r="K1254" s="9" t="s">
        <v>290</v>
      </c>
      <c r="L1254" s="9"/>
    </row>
    <row r="1255" spans="1:12" hidden="1" x14ac:dyDescent="0.25">
      <c r="A1255" s="11">
        <v>42152</v>
      </c>
      <c r="B1255" s="9" t="s">
        <v>3770</v>
      </c>
      <c r="C1255" s="9" t="s">
        <v>3771</v>
      </c>
      <c r="D1255" s="9" t="s">
        <v>472</v>
      </c>
      <c r="E1255" s="9" t="s">
        <v>473</v>
      </c>
      <c r="F1255" s="12">
        <v>2309909690</v>
      </c>
      <c r="G1255" s="12"/>
      <c r="H1255" s="9" t="s">
        <v>3772</v>
      </c>
      <c r="I1255" s="12">
        <v>25</v>
      </c>
      <c r="J1255" s="12">
        <v>6706.91</v>
      </c>
      <c r="K1255" s="9" t="s">
        <v>48</v>
      </c>
      <c r="L1255" s="9"/>
    </row>
    <row r="1256" spans="1:12" hidden="1" x14ac:dyDescent="0.25">
      <c r="A1256" s="11">
        <v>42152</v>
      </c>
      <c r="B1256" s="9" t="s">
        <v>431</v>
      </c>
      <c r="C1256" s="9" t="s">
        <v>3773</v>
      </c>
      <c r="D1256" s="9" t="s">
        <v>1218</v>
      </c>
      <c r="E1256" s="9" t="s">
        <v>1219</v>
      </c>
      <c r="F1256" s="12">
        <v>2309903100</v>
      </c>
      <c r="G1256" s="12"/>
      <c r="H1256" s="9" t="s">
        <v>3774</v>
      </c>
      <c r="I1256" s="12">
        <v>18000</v>
      </c>
      <c r="J1256" s="12">
        <v>521581.83</v>
      </c>
      <c r="K1256" s="9" t="s">
        <v>249</v>
      </c>
      <c r="L1256" s="9"/>
    </row>
    <row r="1257" spans="1:12" hidden="1" x14ac:dyDescent="0.25">
      <c r="A1257" s="11">
        <v>42153</v>
      </c>
      <c r="B1257" s="9" t="s">
        <v>265</v>
      </c>
      <c r="C1257" s="9" t="s">
        <v>266</v>
      </c>
      <c r="D1257" s="9" t="s">
        <v>267</v>
      </c>
      <c r="E1257" s="9" t="s">
        <v>268</v>
      </c>
      <c r="F1257" s="12">
        <v>2309903100</v>
      </c>
      <c r="G1257" s="12"/>
      <c r="H1257" s="9" t="s">
        <v>3775</v>
      </c>
      <c r="I1257" s="12">
        <v>7000</v>
      </c>
      <c r="J1257" s="12">
        <v>146534.53</v>
      </c>
      <c r="K1257" s="9" t="s">
        <v>270</v>
      </c>
      <c r="L1257" s="9"/>
    </row>
    <row r="1258" spans="1:12" hidden="1" x14ac:dyDescent="0.25">
      <c r="A1258" s="11">
        <v>42153</v>
      </c>
      <c r="B1258" s="9" t="s">
        <v>783</v>
      </c>
      <c r="C1258" s="9" t="s">
        <v>784</v>
      </c>
      <c r="D1258" s="9" t="s">
        <v>106</v>
      </c>
      <c r="E1258" s="9" t="s">
        <v>107</v>
      </c>
      <c r="F1258" s="12">
        <v>2309909690</v>
      </c>
      <c r="G1258" s="12" t="s">
        <v>3449</v>
      </c>
      <c r="H1258" s="9" t="s">
        <v>3776</v>
      </c>
      <c r="I1258" s="12">
        <v>20000</v>
      </c>
      <c r="J1258" s="12">
        <v>825629.33</v>
      </c>
      <c r="K1258" s="9" t="s">
        <v>177</v>
      </c>
      <c r="L1258" s="9"/>
    </row>
    <row r="1259" spans="1:12" hidden="1" x14ac:dyDescent="0.25">
      <c r="A1259" s="11">
        <v>42153</v>
      </c>
      <c r="B1259" s="9" t="s">
        <v>376</v>
      </c>
      <c r="C1259" s="9" t="s">
        <v>377</v>
      </c>
      <c r="D1259" s="9" t="s">
        <v>378</v>
      </c>
      <c r="E1259" s="9" t="s">
        <v>379</v>
      </c>
      <c r="F1259" s="12">
        <v>2309909690</v>
      </c>
      <c r="G1259" s="12"/>
      <c r="H1259" s="9" t="s">
        <v>3777</v>
      </c>
      <c r="I1259" s="12">
        <v>128000</v>
      </c>
      <c r="J1259" s="12">
        <v>2073829.05</v>
      </c>
      <c r="K1259" s="9" t="s">
        <v>201</v>
      </c>
      <c r="L1259" s="9"/>
    </row>
    <row r="1260" spans="1:12" hidden="1" x14ac:dyDescent="0.25">
      <c r="A1260" s="11">
        <v>42153</v>
      </c>
      <c r="B1260" s="9" t="s">
        <v>376</v>
      </c>
      <c r="C1260" s="9" t="s">
        <v>377</v>
      </c>
      <c r="D1260" s="9" t="s">
        <v>378</v>
      </c>
      <c r="E1260" s="9" t="s">
        <v>379</v>
      </c>
      <c r="F1260" s="12">
        <v>2309909690</v>
      </c>
      <c r="G1260" s="12"/>
      <c r="H1260" s="9" t="s">
        <v>3778</v>
      </c>
      <c r="I1260" s="12">
        <v>176000</v>
      </c>
      <c r="J1260" s="12">
        <v>2851514.94</v>
      </c>
      <c r="K1260" s="9" t="s">
        <v>201</v>
      </c>
      <c r="L1260" s="9"/>
    </row>
    <row r="1261" spans="1:12" hidden="1" x14ac:dyDescent="0.25">
      <c r="A1261" s="11">
        <v>42153</v>
      </c>
      <c r="B1261" s="9" t="s">
        <v>292</v>
      </c>
      <c r="C1261" s="9" t="s">
        <v>293</v>
      </c>
      <c r="D1261" s="9" t="s">
        <v>294</v>
      </c>
      <c r="E1261" s="9" t="s">
        <v>295</v>
      </c>
      <c r="F1261" s="12">
        <v>2309903100</v>
      </c>
      <c r="G1261" s="12"/>
      <c r="H1261" s="9" t="s">
        <v>529</v>
      </c>
      <c r="I1261" s="12">
        <v>14950</v>
      </c>
      <c r="J1261" s="12">
        <v>303384.38</v>
      </c>
      <c r="K1261" s="9" t="s">
        <v>157</v>
      </c>
      <c r="L1261" s="9"/>
    </row>
    <row r="1262" spans="1:12" hidden="1" x14ac:dyDescent="0.25">
      <c r="A1262" s="11">
        <v>42153</v>
      </c>
      <c r="B1262" s="9" t="s">
        <v>227</v>
      </c>
      <c r="C1262" s="9" t="s">
        <v>228</v>
      </c>
      <c r="D1262" s="9" t="s">
        <v>445</v>
      </c>
      <c r="E1262" s="9" t="s">
        <v>446</v>
      </c>
      <c r="F1262" s="12">
        <v>2309903100</v>
      </c>
      <c r="G1262" s="12"/>
      <c r="H1262" s="9" t="s">
        <v>3779</v>
      </c>
      <c r="I1262" s="12">
        <v>8480</v>
      </c>
      <c r="J1262" s="12">
        <v>234918.24</v>
      </c>
      <c r="K1262" s="9" t="s">
        <v>157</v>
      </c>
      <c r="L1262" s="9"/>
    </row>
    <row r="1263" spans="1:12" hidden="1" x14ac:dyDescent="0.25">
      <c r="A1263" s="11">
        <v>42153</v>
      </c>
      <c r="B1263" s="9" t="s">
        <v>227</v>
      </c>
      <c r="C1263" s="9" t="s">
        <v>228</v>
      </c>
      <c r="D1263" s="9" t="s">
        <v>445</v>
      </c>
      <c r="E1263" s="9" t="s">
        <v>446</v>
      </c>
      <c r="F1263" s="12">
        <v>2309909690</v>
      </c>
      <c r="G1263" s="12"/>
      <c r="H1263" s="9" t="s">
        <v>3780</v>
      </c>
      <c r="I1263" s="12">
        <v>3500</v>
      </c>
      <c r="J1263" s="12">
        <v>126171.42</v>
      </c>
      <c r="K1263" s="9" t="s">
        <v>157</v>
      </c>
      <c r="L1263" s="9"/>
    </row>
    <row r="1264" spans="1:12" hidden="1" x14ac:dyDescent="0.25">
      <c r="A1264" s="11">
        <v>42153</v>
      </c>
      <c r="B1264" s="9" t="s">
        <v>369</v>
      </c>
      <c r="C1264" s="9" t="s">
        <v>370</v>
      </c>
      <c r="D1264" s="9" t="s">
        <v>94</v>
      </c>
      <c r="E1264" s="9" t="s">
        <v>95</v>
      </c>
      <c r="F1264" s="12">
        <v>2309909690</v>
      </c>
      <c r="G1264" s="12"/>
      <c r="H1264" s="9" t="s">
        <v>3781</v>
      </c>
      <c r="I1264" s="12">
        <v>12000</v>
      </c>
      <c r="J1264" s="12">
        <v>453754.73</v>
      </c>
      <c r="K1264" s="9" t="s">
        <v>290</v>
      </c>
      <c r="L1264" s="9"/>
    </row>
    <row r="1265" spans="9:10" x14ac:dyDescent="0.25">
      <c r="I1265" s="15">
        <f>SUBTOTAL(9,I2:I1264)</f>
        <v>25000</v>
      </c>
      <c r="J1265" s="15">
        <f>SUBTOTAL(9,J2:J1264)</f>
        <v>1486726.43</v>
      </c>
    </row>
  </sheetData>
  <autoFilter ref="A1:T1264">
    <filterColumn colId="6">
      <filters>
        <filter val="Belfeed B1100MP"/>
        <filter val="Belfeed B220MP"/>
        <filter val="CIBENZA DP100"/>
        <filter val="HAMECOZYME"/>
        <filter val="Hemicell"/>
        <filter val="KEMZYME"/>
        <filter val="KEMZYME HF DRY"/>
        <filter val="Natugrai"/>
        <filter val="Natuphos"/>
        <filter val="RONOZYME NP"/>
        <filter val="Ronozyme ProAct"/>
        <filter val="RONOZYME VP"/>
        <filter val="RONOZYME WX"/>
        <filter val="ROVABIO EX"/>
        <filter val="Roxazyme(R) G2 G"/>
        <filter val="Акстра ХВ"/>
        <filter val="КРИСТАМИКС"/>
        <filter val="Ронозим HiPhos"/>
        <filter val="САНФЕЙЗ 5000"/>
        <filter val="Файзим"/>
      </filters>
    </filterColumn>
    <filterColumn colId="10">
      <filters>
        <filter val="Нідерланди"/>
      </filters>
    </filterColumn>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workbookViewId="0">
      <selection activeCell="A2" sqref="A2:F2"/>
    </sheetView>
  </sheetViews>
  <sheetFormatPr defaultRowHeight="15" x14ac:dyDescent="0.25"/>
  <cols>
    <col min="1" max="1" width="34.5703125" customWidth="1"/>
    <col min="2" max="2" width="14.5703125" customWidth="1"/>
    <col min="3" max="3" width="12.42578125" customWidth="1"/>
    <col min="4" max="4" width="13.85546875" customWidth="1"/>
    <col min="5" max="5" width="13.85546875" style="7" customWidth="1"/>
    <col min="6" max="6" width="35.5703125" customWidth="1"/>
    <col min="7" max="7" width="11.85546875" customWidth="1"/>
  </cols>
  <sheetData>
    <row r="1" spans="1:9" x14ac:dyDescent="0.25">
      <c r="A1" s="169" t="s">
        <v>4493</v>
      </c>
      <c r="B1" s="169"/>
      <c r="C1" s="169"/>
      <c r="D1" s="169"/>
      <c r="E1" s="169"/>
      <c r="F1" s="169"/>
      <c r="G1" s="169"/>
      <c r="H1" s="169"/>
    </row>
    <row r="2" spans="1:9" x14ac:dyDescent="0.25">
      <c r="A2" s="165" t="s">
        <v>3492</v>
      </c>
      <c r="B2" s="165"/>
      <c r="C2" s="165"/>
      <c r="D2" s="165"/>
      <c r="E2" s="165"/>
      <c r="F2" s="165"/>
    </row>
    <row r="3" spans="1:9" x14ac:dyDescent="0.25">
      <c r="A3" s="77"/>
      <c r="B3" s="77"/>
      <c r="C3" s="77"/>
      <c r="D3" s="77"/>
      <c r="E3" s="77"/>
      <c r="F3" s="77"/>
    </row>
    <row r="4" spans="1:9" x14ac:dyDescent="0.25">
      <c r="A4" s="166" t="s">
        <v>4494</v>
      </c>
      <c r="B4" s="166"/>
      <c r="C4" s="166"/>
      <c r="D4" s="166"/>
      <c r="E4" s="124"/>
      <c r="F4" s="166" t="s">
        <v>4509</v>
      </c>
      <c r="G4" s="166"/>
      <c r="H4" s="166"/>
    </row>
    <row r="5" spans="1:9" x14ac:dyDescent="0.25">
      <c r="A5" s="175" t="s">
        <v>3493</v>
      </c>
      <c r="B5" s="86" t="s">
        <v>4417</v>
      </c>
      <c r="C5" s="86" t="s">
        <v>4418</v>
      </c>
      <c r="D5" s="173" t="s">
        <v>4469</v>
      </c>
      <c r="E5" s="104"/>
      <c r="F5" s="167" t="s">
        <v>3493</v>
      </c>
      <c r="G5" s="167" t="s">
        <v>3494</v>
      </c>
      <c r="H5" s="79" t="s">
        <v>4473</v>
      </c>
    </row>
    <row r="6" spans="1:9" x14ac:dyDescent="0.25">
      <c r="A6" s="176"/>
      <c r="B6" s="80" t="s">
        <v>3494</v>
      </c>
      <c r="C6" s="80" t="s">
        <v>3494</v>
      </c>
      <c r="D6" s="173"/>
      <c r="E6" s="104"/>
      <c r="F6" s="168"/>
      <c r="G6" s="168"/>
      <c r="H6" s="80" t="s">
        <v>4474</v>
      </c>
    </row>
    <row r="7" spans="1:9" x14ac:dyDescent="0.25">
      <c r="A7" s="117" t="s">
        <v>3461</v>
      </c>
      <c r="B7" s="118">
        <v>81810</v>
      </c>
      <c r="C7" s="118">
        <v>78340</v>
      </c>
      <c r="D7" s="119">
        <f>C7/B7</f>
        <v>0.95758464735362425</v>
      </c>
      <c r="E7" s="125"/>
      <c r="F7" s="23" t="s">
        <v>270</v>
      </c>
      <c r="G7" s="24">
        <v>124240</v>
      </c>
      <c r="H7" s="66">
        <f>G7/$G$13</f>
        <v>0.40415869669880677</v>
      </c>
    </row>
    <row r="8" spans="1:9" x14ac:dyDescent="0.25">
      <c r="A8" s="117" t="s">
        <v>3508</v>
      </c>
      <c r="B8" s="118">
        <v>28000</v>
      </c>
      <c r="C8" s="118">
        <v>76000</v>
      </c>
      <c r="D8" s="121" t="s">
        <v>4490</v>
      </c>
      <c r="E8" s="126"/>
      <c r="F8" s="23" t="s">
        <v>1391</v>
      </c>
      <c r="G8" s="24">
        <v>105000</v>
      </c>
      <c r="H8" s="66">
        <f t="shared" ref="H8:H12" si="0">G8/$G$13</f>
        <v>0.34157005113791622</v>
      </c>
    </row>
    <row r="9" spans="1:9" x14ac:dyDescent="0.25">
      <c r="A9" s="117" t="s">
        <v>3509</v>
      </c>
      <c r="B9" s="118">
        <v>22189</v>
      </c>
      <c r="C9" s="118">
        <v>29000</v>
      </c>
      <c r="D9" s="119">
        <f>C9/B9</f>
        <v>1.3069538960746316</v>
      </c>
      <c r="E9" s="125"/>
      <c r="F9" s="23" t="s">
        <v>48</v>
      </c>
      <c r="G9" s="24">
        <v>25200</v>
      </c>
      <c r="H9" s="66">
        <f t="shared" si="0"/>
        <v>8.19768122730999E-2</v>
      </c>
    </row>
    <row r="10" spans="1:9" x14ac:dyDescent="0.25">
      <c r="A10" s="117" t="s">
        <v>3511</v>
      </c>
      <c r="B10" s="118">
        <v>12000</v>
      </c>
      <c r="C10" s="118">
        <v>25200</v>
      </c>
      <c r="D10" s="121" t="s">
        <v>4491</v>
      </c>
      <c r="E10" s="126"/>
      <c r="F10" s="23" t="s">
        <v>248</v>
      </c>
      <c r="G10" s="24">
        <v>25000</v>
      </c>
      <c r="H10" s="66">
        <f t="shared" si="0"/>
        <v>8.132620265188481E-2</v>
      </c>
    </row>
    <row r="11" spans="1:9" x14ac:dyDescent="0.25">
      <c r="A11" s="117" t="s">
        <v>3516</v>
      </c>
      <c r="B11" s="118">
        <v>0</v>
      </c>
      <c r="C11" s="118">
        <v>20100</v>
      </c>
      <c r="D11" s="123" t="s">
        <v>4492</v>
      </c>
      <c r="E11" s="127"/>
      <c r="F11" s="23" t="s">
        <v>177</v>
      </c>
      <c r="G11" s="96">
        <v>11000</v>
      </c>
      <c r="H11" s="66">
        <f t="shared" si="0"/>
        <v>3.5783529166829316E-2</v>
      </c>
    </row>
    <row r="12" spans="1:9" x14ac:dyDescent="0.25">
      <c r="A12" s="120" t="s">
        <v>3463</v>
      </c>
      <c r="B12" s="118">
        <v>10400</v>
      </c>
      <c r="C12" s="118">
        <v>17100</v>
      </c>
      <c r="D12" s="119">
        <f>C12/B12</f>
        <v>1.6442307692307692</v>
      </c>
      <c r="E12" s="125"/>
      <c r="F12" s="114" t="s">
        <v>4485</v>
      </c>
      <c r="G12" s="96">
        <v>16964</v>
      </c>
      <c r="H12" s="66">
        <f t="shared" si="0"/>
        <v>5.518470807146296E-2</v>
      </c>
    </row>
    <row r="13" spans="1:9" x14ac:dyDescent="0.25">
      <c r="A13" s="117" t="s">
        <v>3457</v>
      </c>
      <c r="B13" s="118">
        <v>10000</v>
      </c>
      <c r="C13" s="118">
        <v>15000</v>
      </c>
      <c r="D13" s="119">
        <f>C13/B13</f>
        <v>1.5</v>
      </c>
      <c r="E13" s="125"/>
      <c r="F13" s="129" t="s">
        <v>3498</v>
      </c>
      <c r="G13" s="130">
        <f>SUM(G7:G12)</f>
        <v>307404</v>
      </c>
      <c r="H13" s="130"/>
    </row>
    <row r="14" spans="1:9" x14ac:dyDescent="0.25">
      <c r="A14" s="117" t="s">
        <v>3458</v>
      </c>
      <c r="B14" s="118">
        <v>13500</v>
      </c>
      <c r="C14" s="118">
        <v>15000</v>
      </c>
      <c r="D14" s="119">
        <f>C14/B14</f>
        <v>1.1111111111111112</v>
      </c>
      <c r="E14" s="125"/>
      <c r="F14" s="47"/>
      <c r="G14" s="72"/>
      <c r="H14" s="131"/>
    </row>
    <row r="15" spans="1:9" x14ac:dyDescent="0.25">
      <c r="A15" s="117" t="s">
        <v>3462</v>
      </c>
      <c r="B15" s="118">
        <v>35170</v>
      </c>
      <c r="C15" s="118">
        <v>8400</v>
      </c>
      <c r="D15" s="119">
        <f t="shared" ref="D15:D19" si="1">C15/B15</f>
        <v>0.23883992038669322</v>
      </c>
      <c r="E15" s="125"/>
      <c r="F15" s="47"/>
      <c r="G15" s="72"/>
      <c r="H15" s="131"/>
    </row>
    <row r="16" spans="1:9" x14ac:dyDescent="0.25">
      <c r="A16" s="117" t="s">
        <v>3519</v>
      </c>
      <c r="B16" s="123" t="s">
        <v>4492</v>
      </c>
      <c r="C16" s="118">
        <v>5600</v>
      </c>
      <c r="D16" s="123" t="s">
        <v>4492</v>
      </c>
      <c r="E16" s="127"/>
      <c r="G16" s="113" t="s">
        <v>4488</v>
      </c>
      <c r="H16" s="113" t="s">
        <v>4406</v>
      </c>
      <c r="I16" s="113" t="s">
        <v>4407</v>
      </c>
    </row>
    <row r="17" spans="1:9" x14ac:dyDescent="0.25">
      <c r="A17" s="117" t="s">
        <v>3510</v>
      </c>
      <c r="B17" s="118">
        <v>15000</v>
      </c>
      <c r="C17" s="118">
        <v>5000</v>
      </c>
      <c r="D17" s="119">
        <f t="shared" si="1"/>
        <v>0.33333333333333331</v>
      </c>
      <c r="E17" s="125"/>
      <c r="F17" s="23" t="s">
        <v>4495</v>
      </c>
      <c r="G17" s="24">
        <v>141930</v>
      </c>
      <c r="H17" s="30">
        <v>242922</v>
      </c>
      <c r="I17" s="30">
        <v>307404</v>
      </c>
    </row>
    <row r="18" spans="1:9" x14ac:dyDescent="0.25">
      <c r="A18" s="90" t="s">
        <v>3469</v>
      </c>
      <c r="B18" s="118">
        <v>0</v>
      </c>
      <c r="C18" s="118">
        <v>5160</v>
      </c>
      <c r="D18" s="123" t="s">
        <v>4492</v>
      </c>
      <c r="E18" s="127"/>
      <c r="G18" s="122"/>
    </row>
    <row r="19" spans="1:9" x14ac:dyDescent="0.25">
      <c r="A19" s="117" t="s">
        <v>3512</v>
      </c>
      <c r="B19" s="118">
        <v>4000</v>
      </c>
      <c r="C19" s="118">
        <v>3000</v>
      </c>
      <c r="D19" s="119">
        <f t="shared" si="1"/>
        <v>0.75</v>
      </c>
      <c r="E19" s="125"/>
      <c r="F19" s="47"/>
      <c r="G19" s="122"/>
    </row>
    <row r="20" spans="1:9" x14ac:dyDescent="0.25">
      <c r="A20" s="117" t="s">
        <v>3518</v>
      </c>
      <c r="B20" s="118">
        <v>1288</v>
      </c>
      <c r="C20" s="118">
        <v>1804</v>
      </c>
      <c r="D20" s="119">
        <f>C20/B20</f>
        <v>1.4006211180124224</v>
      </c>
      <c r="E20" s="125"/>
      <c r="G20" s="122"/>
    </row>
    <row r="21" spans="1:9" x14ac:dyDescent="0.25">
      <c r="A21" s="91" t="s">
        <v>4396</v>
      </c>
      <c r="B21" s="118">
        <v>0</v>
      </c>
      <c r="C21" s="118">
        <v>1000</v>
      </c>
      <c r="D21" s="123" t="s">
        <v>4492</v>
      </c>
      <c r="E21" s="127"/>
      <c r="G21" s="122"/>
    </row>
    <row r="22" spans="1:9" x14ac:dyDescent="0.25">
      <c r="A22" s="91" t="s">
        <v>4392</v>
      </c>
      <c r="B22" s="118">
        <v>0</v>
      </c>
      <c r="C22" s="118">
        <v>800</v>
      </c>
      <c r="D22" s="123" t="s">
        <v>4492</v>
      </c>
      <c r="E22" s="127"/>
      <c r="G22" s="122"/>
    </row>
    <row r="23" spans="1:9" x14ac:dyDescent="0.25">
      <c r="A23" s="117" t="s">
        <v>3515</v>
      </c>
      <c r="B23" s="118">
        <v>3000</v>
      </c>
      <c r="C23" s="118">
        <v>500</v>
      </c>
      <c r="D23" s="119">
        <f>C23/B23</f>
        <v>0.16666666666666666</v>
      </c>
      <c r="E23" s="125"/>
      <c r="F23" s="48"/>
      <c r="G23" s="122"/>
    </row>
    <row r="24" spans="1:9" x14ac:dyDescent="0.25">
      <c r="A24" s="117" t="s">
        <v>3521</v>
      </c>
      <c r="B24" s="118">
        <v>300</v>
      </c>
      <c r="C24" s="118">
        <v>300</v>
      </c>
      <c r="D24" s="119">
        <f>C24/B24</f>
        <v>1</v>
      </c>
      <c r="E24" s="125"/>
      <c r="G24" s="122"/>
    </row>
    <row r="25" spans="1:9" x14ac:dyDescent="0.25">
      <c r="A25" s="117" t="s">
        <v>3514</v>
      </c>
      <c r="B25" s="118">
        <v>3240</v>
      </c>
      <c r="C25" s="118">
        <v>100</v>
      </c>
      <c r="D25" s="119">
        <f>C25/B25</f>
        <v>3.0864197530864196E-2</v>
      </c>
      <c r="E25" s="125"/>
      <c r="F25" s="48"/>
      <c r="G25" s="122"/>
    </row>
    <row r="26" spans="1:9" x14ac:dyDescent="0.25">
      <c r="A26" s="117" t="s">
        <v>3513</v>
      </c>
      <c r="B26" s="118">
        <v>1000</v>
      </c>
      <c r="C26" s="118">
        <v>0</v>
      </c>
      <c r="D26" s="123" t="s">
        <v>4492</v>
      </c>
      <c r="E26" s="127"/>
      <c r="F26" s="50"/>
      <c r="G26" s="122"/>
    </row>
    <row r="27" spans="1:9" x14ac:dyDescent="0.25">
      <c r="A27" s="117" t="s">
        <v>3517</v>
      </c>
      <c r="B27" s="118">
        <v>1025</v>
      </c>
      <c r="C27" s="118">
        <v>0</v>
      </c>
      <c r="D27" s="123" t="s">
        <v>4492</v>
      </c>
      <c r="E27" s="127"/>
      <c r="F27" s="44"/>
      <c r="G27" s="122"/>
    </row>
    <row r="28" spans="1:9" x14ac:dyDescent="0.25">
      <c r="A28" s="117" t="s">
        <v>3520</v>
      </c>
      <c r="B28" s="118">
        <v>1000</v>
      </c>
      <c r="C28" s="118">
        <v>0</v>
      </c>
      <c r="D28" s="123" t="s">
        <v>4492</v>
      </c>
      <c r="E28" s="127"/>
      <c r="G28" s="122"/>
    </row>
    <row r="29" spans="1:9" x14ac:dyDescent="0.25">
      <c r="A29" s="87" t="s">
        <v>3498</v>
      </c>
      <c r="B29" s="89">
        <f>SUM(B7:B28)</f>
        <v>242922</v>
      </c>
      <c r="C29" s="89">
        <f>SUM(C7:C28)</f>
        <v>307404</v>
      </c>
      <c r="D29" s="138">
        <f>C29/B29</f>
        <v>1.2654432286906909</v>
      </c>
      <c r="E29" s="128"/>
      <c r="G29" s="122"/>
    </row>
    <row r="30" spans="1:9" x14ac:dyDescent="0.25">
      <c r="B30" s="22"/>
      <c r="C30" s="22"/>
      <c r="F30" s="133" t="s">
        <v>3461</v>
      </c>
      <c r="G30" s="134">
        <v>78340</v>
      </c>
      <c r="H30" s="135">
        <f>G30/$G$39</f>
        <v>0.25484378862994628</v>
      </c>
    </row>
    <row r="31" spans="1:9" x14ac:dyDescent="0.25">
      <c r="A31" s="170" t="s">
        <v>4498</v>
      </c>
      <c r="B31" s="170"/>
      <c r="C31" s="170"/>
      <c r="D31" s="170"/>
      <c r="E31" s="52"/>
      <c r="F31" s="133" t="s">
        <v>3508</v>
      </c>
      <c r="G31" s="134">
        <v>76000</v>
      </c>
      <c r="H31" s="135">
        <f t="shared" ref="H31:H35" si="2">G31/$G$39</f>
        <v>0.24723165606172984</v>
      </c>
    </row>
    <row r="32" spans="1:9" x14ac:dyDescent="0.25">
      <c r="A32" s="170"/>
      <c r="B32" s="170"/>
      <c r="C32" s="170"/>
      <c r="D32" s="170"/>
      <c r="E32" s="52"/>
      <c r="F32" s="133" t="s">
        <v>3509</v>
      </c>
      <c r="G32" s="134">
        <v>29000</v>
      </c>
      <c r="H32" s="135">
        <f t="shared" si="2"/>
        <v>9.4338395076186382E-2</v>
      </c>
    </row>
    <row r="33" spans="1:9" x14ac:dyDescent="0.25">
      <c r="A33" s="170"/>
      <c r="B33" s="170"/>
      <c r="C33" s="170"/>
      <c r="D33" s="170"/>
      <c r="E33" s="52"/>
      <c r="F33" s="133" t="s">
        <v>3511</v>
      </c>
      <c r="G33" s="134">
        <v>25200</v>
      </c>
      <c r="H33" s="135">
        <f t="shared" si="2"/>
        <v>8.19768122730999E-2</v>
      </c>
    </row>
    <row r="34" spans="1:9" x14ac:dyDescent="0.25">
      <c r="A34" s="170"/>
      <c r="B34" s="170"/>
      <c r="C34" s="170"/>
      <c r="D34" s="170"/>
      <c r="E34" s="52"/>
      <c r="F34" s="133" t="s">
        <v>3516</v>
      </c>
      <c r="G34" s="134">
        <v>20100</v>
      </c>
      <c r="H34" s="135">
        <f t="shared" si="2"/>
        <v>6.5386266932115397E-2</v>
      </c>
    </row>
    <row r="35" spans="1:9" x14ac:dyDescent="0.25">
      <c r="A35" s="170"/>
      <c r="B35" s="170"/>
      <c r="C35" s="170"/>
      <c r="D35" s="170"/>
      <c r="E35" s="52"/>
      <c r="F35" s="136" t="s">
        <v>4485</v>
      </c>
      <c r="G35" s="132">
        <f>SUM(C12:C28)</f>
        <v>78764</v>
      </c>
      <c r="H35" s="135">
        <f t="shared" si="2"/>
        <v>0.25622308102692221</v>
      </c>
    </row>
    <row r="36" spans="1:9" x14ac:dyDescent="0.25">
      <c r="B36" s="51"/>
      <c r="C36" s="22"/>
      <c r="D36" s="52"/>
      <c r="E36" s="52"/>
    </row>
    <row r="37" spans="1:9" x14ac:dyDescent="0.25">
      <c r="E37" s="52"/>
    </row>
    <row r="38" spans="1:9" x14ac:dyDescent="0.25">
      <c r="E38" s="52"/>
    </row>
    <row r="39" spans="1:9" x14ac:dyDescent="0.25">
      <c r="E39" s="52"/>
      <c r="F39" s="137"/>
      <c r="G39" s="132">
        <f>SUM(G30:G35)</f>
        <v>307404</v>
      </c>
      <c r="H39" s="137"/>
    </row>
    <row r="40" spans="1:9" ht="15.75" x14ac:dyDescent="0.25">
      <c r="A40" s="174" t="s">
        <v>3522</v>
      </c>
      <c r="B40" s="174"/>
      <c r="C40" s="174"/>
      <c r="D40" s="174"/>
      <c r="E40" s="174"/>
      <c r="F40" s="174"/>
      <c r="G40" s="174"/>
    </row>
    <row r="41" spans="1:9" x14ac:dyDescent="0.25">
      <c r="A41" s="82" t="s">
        <v>3454</v>
      </c>
      <c r="B41" s="80" t="s">
        <v>3494</v>
      </c>
      <c r="C41" s="33"/>
      <c r="F41" s="84" t="s">
        <v>3500</v>
      </c>
      <c r="G41" s="80" t="s">
        <v>3494</v>
      </c>
    </row>
    <row r="42" spans="1:9" x14ac:dyDescent="0.25">
      <c r="A42" s="29" t="s">
        <v>4051</v>
      </c>
      <c r="B42" s="53">
        <v>124340</v>
      </c>
      <c r="C42" s="54"/>
      <c r="F42" s="28" t="s">
        <v>102</v>
      </c>
      <c r="G42" s="53">
        <v>85200</v>
      </c>
      <c r="I42" s="43"/>
    </row>
    <row r="43" spans="1:9" x14ac:dyDescent="0.25">
      <c r="A43" s="28" t="s">
        <v>3523</v>
      </c>
      <c r="B43" s="53">
        <v>105000</v>
      </c>
      <c r="C43" s="54"/>
      <c r="F43" s="28" t="s">
        <v>82</v>
      </c>
      <c r="G43" s="53">
        <v>62300</v>
      </c>
    </row>
    <row r="44" spans="1:9" x14ac:dyDescent="0.25">
      <c r="A44" s="29" t="s">
        <v>1728</v>
      </c>
      <c r="B44" s="53">
        <v>25200</v>
      </c>
      <c r="C44" s="54"/>
      <c r="F44" s="29" t="s">
        <v>3524</v>
      </c>
      <c r="G44" s="55">
        <v>45000</v>
      </c>
    </row>
    <row r="45" spans="1:9" x14ac:dyDescent="0.25">
      <c r="A45" s="29" t="s">
        <v>712</v>
      </c>
      <c r="B45" s="53">
        <v>16000</v>
      </c>
      <c r="C45" s="54"/>
      <c r="F45" s="29" t="s">
        <v>106</v>
      </c>
      <c r="G45" s="53">
        <v>20000</v>
      </c>
    </row>
    <row r="46" spans="1:9" x14ac:dyDescent="0.25">
      <c r="A46" s="29" t="s">
        <v>883</v>
      </c>
      <c r="B46" s="53">
        <v>15000</v>
      </c>
      <c r="C46" s="54"/>
      <c r="F46" s="28" t="s">
        <v>535</v>
      </c>
      <c r="G46" s="53">
        <v>17400</v>
      </c>
    </row>
    <row r="47" spans="1:9" x14ac:dyDescent="0.25">
      <c r="A47" s="29" t="s">
        <v>1038</v>
      </c>
      <c r="B47" s="53">
        <v>6400</v>
      </c>
      <c r="C47" s="54"/>
      <c r="F47" s="28" t="s">
        <v>460</v>
      </c>
      <c r="G47" s="53">
        <v>16500</v>
      </c>
    </row>
    <row r="48" spans="1:9" x14ac:dyDescent="0.25">
      <c r="A48" s="28" t="s">
        <v>1629</v>
      </c>
      <c r="B48" s="53">
        <v>5160</v>
      </c>
      <c r="C48" s="54"/>
      <c r="F48" s="29" t="s">
        <v>3525</v>
      </c>
      <c r="G48" s="53">
        <v>15000</v>
      </c>
    </row>
    <row r="49" spans="1:7" x14ac:dyDescent="0.25">
      <c r="A49" s="28" t="s">
        <v>588</v>
      </c>
      <c r="B49" s="53">
        <v>5000</v>
      </c>
      <c r="C49" s="54"/>
      <c r="F49" s="29" t="s">
        <v>522</v>
      </c>
      <c r="G49" s="53">
        <v>13000</v>
      </c>
    </row>
    <row r="50" spans="1:7" x14ac:dyDescent="0.25">
      <c r="A50" s="29" t="s">
        <v>2889</v>
      </c>
      <c r="B50" s="53">
        <v>3000</v>
      </c>
      <c r="C50" s="54"/>
      <c r="F50" s="28" t="s">
        <v>409</v>
      </c>
      <c r="G50" s="53">
        <v>7800</v>
      </c>
    </row>
    <row r="51" spans="1:7" x14ac:dyDescent="0.25">
      <c r="A51" s="29" t="s">
        <v>4419</v>
      </c>
      <c r="B51" s="53">
        <v>1804</v>
      </c>
      <c r="C51" s="54"/>
      <c r="F51" s="29" t="s">
        <v>3548</v>
      </c>
      <c r="G51" s="53">
        <v>7400</v>
      </c>
    </row>
    <row r="52" spans="1:7" x14ac:dyDescent="0.25">
      <c r="A52" s="29" t="s">
        <v>3635</v>
      </c>
      <c r="B52" s="53">
        <v>500</v>
      </c>
      <c r="C52" s="54"/>
      <c r="F52" s="29" t="s">
        <v>378</v>
      </c>
      <c r="G52" s="53">
        <v>6560</v>
      </c>
    </row>
    <row r="53" spans="1:7" x14ac:dyDescent="0.25">
      <c r="A53" s="87" t="s">
        <v>3498</v>
      </c>
      <c r="B53" s="85">
        <f>SUM(B42:B52)</f>
        <v>307404</v>
      </c>
      <c r="C53" s="54"/>
      <c r="F53" s="29" t="s">
        <v>590</v>
      </c>
      <c r="G53" s="53">
        <v>6300</v>
      </c>
    </row>
    <row r="54" spans="1:7" x14ac:dyDescent="0.25">
      <c r="B54" s="22"/>
      <c r="C54" s="54"/>
      <c r="F54" s="29" t="s">
        <v>665</v>
      </c>
      <c r="G54" s="53">
        <v>3000</v>
      </c>
    </row>
    <row r="55" spans="1:7" x14ac:dyDescent="0.25">
      <c r="B55" s="22"/>
      <c r="C55" s="54"/>
      <c r="F55" s="29" t="s">
        <v>4421</v>
      </c>
      <c r="G55" s="53">
        <v>1804</v>
      </c>
    </row>
    <row r="56" spans="1:7" x14ac:dyDescent="0.25">
      <c r="B56" s="22"/>
      <c r="C56" s="54"/>
      <c r="F56" s="29" t="s">
        <v>4420</v>
      </c>
      <c r="G56" s="53">
        <v>140</v>
      </c>
    </row>
    <row r="57" spans="1:7" x14ac:dyDescent="0.25">
      <c r="B57" s="22"/>
      <c r="C57" s="54"/>
      <c r="F57" s="87" t="s">
        <v>3498</v>
      </c>
      <c r="G57" s="85">
        <f>SUM(G42:G56)</f>
        <v>307404</v>
      </c>
    </row>
    <row r="58" spans="1:7" x14ac:dyDescent="0.25">
      <c r="C58" s="54"/>
    </row>
    <row r="59" spans="1:7" x14ac:dyDescent="0.25">
      <c r="C59" s="54"/>
    </row>
    <row r="60" spans="1:7" x14ac:dyDescent="0.25">
      <c r="C60" s="22"/>
    </row>
    <row r="61" spans="1:7" x14ac:dyDescent="0.25">
      <c r="C61" s="22"/>
    </row>
  </sheetData>
  <sortState ref="F34:G48">
    <sortCondition descending="1" ref="G34:G48"/>
  </sortState>
  <mergeCells count="10">
    <mergeCell ref="A1:H1"/>
    <mergeCell ref="A2:F2"/>
    <mergeCell ref="A5:A6"/>
    <mergeCell ref="D5:D6"/>
    <mergeCell ref="A40:G40"/>
    <mergeCell ref="A4:D4"/>
    <mergeCell ref="F4:H4"/>
    <mergeCell ref="A31:D35"/>
    <mergeCell ref="G5:G6"/>
    <mergeCell ref="F5:F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1444"/>
  <sheetViews>
    <sheetView workbookViewId="0">
      <pane ySplit="1" topLeftCell="A116" activePane="bottomLeft" state="frozen"/>
      <selection pane="bottomLeft" activeCell="C732" sqref="C732"/>
    </sheetView>
  </sheetViews>
  <sheetFormatPr defaultRowHeight="15" x14ac:dyDescent="0.25"/>
  <cols>
    <col min="1" max="1" width="14.28515625" customWidth="1"/>
    <col min="6" max="7" width="15.140625" customWidth="1"/>
    <col min="8" max="8" width="58.28515625" customWidth="1"/>
    <col min="9" max="9" width="9.85546875" bestFit="1" customWidth="1"/>
    <col min="10" max="10" width="10.28515625" customWidth="1"/>
  </cols>
  <sheetData>
    <row r="1" spans="1:11" s="1" customFormat="1" ht="51" x14ac:dyDescent="0.25">
      <c r="A1" s="18" t="s">
        <v>3444</v>
      </c>
      <c r="B1" s="16" t="s">
        <v>1</v>
      </c>
      <c r="C1" s="16" t="s">
        <v>2</v>
      </c>
      <c r="D1" s="17" t="s">
        <v>3</v>
      </c>
      <c r="E1" s="16" t="s">
        <v>4</v>
      </c>
      <c r="F1" s="16" t="s">
        <v>5</v>
      </c>
      <c r="G1" s="16" t="s">
        <v>3445</v>
      </c>
      <c r="H1" s="16" t="s">
        <v>6</v>
      </c>
      <c r="I1" s="16" t="s">
        <v>7</v>
      </c>
      <c r="J1" s="16" t="s">
        <v>8</v>
      </c>
      <c r="K1" s="18" t="s">
        <v>9</v>
      </c>
    </row>
    <row r="2" spans="1:11" s="7" customFormat="1" hidden="1" x14ac:dyDescent="0.25">
      <c r="A2" s="4">
        <v>42006</v>
      </c>
      <c r="B2" s="2" t="s">
        <v>152</v>
      </c>
      <c r="C2" s="2" t="s">
        <v>153</v>
      </c>
      <c r="D2" s="2" t="s">
        <v>154</v>
      </c>
      <c r="E2" s="2" t="s">
        <v>155</v>
      </c>
      <c r="F2" s="5">
        <v>2309909690</v>
      </c>
      <c r="G2" s="5"/>
      <c r="H2" s="2" t="s">
        <v>156</v>
      </c>
      <c r="I2" s="6">
        <v>1158</v>
      </c>
      <c r="J2" s="6">
        <v>146170.1</v>
      </c>
      <c r="K2" s="2" t="s">
        <v>157</v>
      </c>
    </row>
    <row r="3" spans="1:11" s="7" customFormat="1" hidden="1" x14ac:dyDescent="0.25">
      <c r="A3" s="4">
        <v>42006</v>
      </c>
      <c r="B3" s="2" t="s">
        <v>162</v>
      </c>
      <c r="C3" s="2" t="s">
        <v>163</v>
      </c>
      <c r="D3" s="2" t="s">
        <v>164</v>
      </c>
      <c r="E3" s="2" t="s">
        <v>165</v>
      </c>
      <c r="F3" s="5">
        <v>2309903100</v>
      </c>
      <c r="G3" s="5" t="s">
        <v>3449</v>
      </c>
      <c r="H3" s="2" t="s">
        <v>166</v>
      </c>
      <c r="I3" s="6">
        <v>6063.83</v>
      </c>
      <c r="J3" s="6">
        <v>905973.08</v>
      </c>
      <c r="K3" s="2" t="s">
        <v>167</v>
      </c>
    </row>
    <row r="4" spans="1:11" s="7" customFormat="1" hidden="1" x14ac:dyDescent="0.25">
      <c r="A4" s="4">
        <v>42009</v>
      </c>
      <c r="B4" s="2" t="s">
        <v>171</v>
      </c>
      <c r="C4" s="2" t="s">
        <v>172</v>
      </c>
      <c r="D4" s="2" t="s">
        <v>173</v>
      </c>
      <c r="E4" s="2" t="s">
        <v>174</v>
      </c>
      <c r="F4" s="5">
        <v>2309909690</v>
      </c>
      <c r="G4" s="5" t="s">
        <v>3449</v>
      </c>
      <c r="H4" s="2" t="s">
        <v>175</v>
      </c>
      <c r="I4" s="6">
        <v>20000</v>
      </c>
      <c r="J4" s="6">
        <v>1362403.24</v>
      </c>
      <c r="K4" s="2" t="s">
        <v>177</v>
      </c>
    </row>
    <row r="5" spans="1:11" s="7" customFormat="1" hidden="1" x14ac:dyDescent="0.25">
      <c r="A5" s="4">
        <v>42009</v>
      </c>
      <c r="B5" s="2" t="s">
        <v>180</v>
      </c>
      <c r="C5" s="2" t="s">
        <v>181</v>
      </c>
      <c r="D5" s="2" t="s">
        <v>182</v>
      </c>
      <c r="E5" s="2" t="s">
        <v>183</v>
      </c>
      <c r="F5" s="5">
        <v>2309903100</v>
      </c>
      <c r="G5" s="5"/>
      <c r="H5" s="2" t="s">
        <v>184</v>
      </c>
      <c r="I5" s="6">
        <v>20000</v>
      </c>
      <c r="J5" s="6">
        <v>203849.24</v>
      </c>
      <c r="K5" s="2" t="s">
        <v>157</v>
      </c>
    </row>
    <row r="6" spans="1:11" s="7" customFormat="1" hidden="1" x14ac:dyDescent="0.25">
      <c r="A6" s="4">
        <v>42009</v>
      </c>
      <c r="B6" s="2" t="s">
        <v>180</v>
      </c>
      <c r="C6" s="2" t="s">
        <v>181</v>
      </c>
      <c r="D6" s="2" t="s">
        <v>182</v>
      </c>
      <c r="E6" s="2" t="s">
        <v>183</v>
      </c>
      <c r="F6" s="5">
        <v>2309903100</v>
      </c>
      <c r="G6" s="5"/>
      <c r="H6" s="2" t="s">
        <v>186</v>
      </c>
      <c r="I6" s="6">
        <v>20000</v>
      </c>
      <c r="J6" s="6">
        <v>221730.75</v>
      </c>
      <c r="K6" s="2" t="s">
        <v>157</v>
      </c>
    </row>
    <row r="7" spans="1:11" s="7" customFormat="1" hidden="1" x14ac:dyDescent="0.25">
      <c r="A7" s="4">
        <v>42009</v>
      </c>
      <c r="B7" s="2" t="s">
        <v>180</v>
      </c>
      <c r="C7" s="2" t="s">
        <v>181</v>
      </c>
      <c r="D7" s="2" t="s">
        <v>182</v>
      </c>
      <c r="E7" s="2" t="s">
        <v>183</v>
      </c>
      <c r="F7" s="5">
        <v>2309903100</v>
      </c>
      <c r="G7" s="5"/>
      <c r="H7" s="2" t="s">
        <v>184</v>
      </c>
      <c r="I7" s="6">
        <v>20000</v>
      </c>
      <c r="J7" s="6">
        <v>203849.24</v>
      </c>
      <c r="K7" s="2" t="s">
        <v>157</v>
      </c>
    </row>
    <row r="8" spans="1:11" s="7" customFormat="1" hidden="1" x14ac:dyDescent="0.25">
      <c r="A8" s="4">
        <v>42009</v>
      </c>
      <c r="B8" s="2" t="s">
        <v>180</v>
      </c>
      <c r="C8" s="2" t="s">
        <v>181</v>
      </c>
      <c r="D8" s="2" t="s">
        <v>182</v>
      </c>
      <c r="E8" s="2" t="s">
        <v>183</v>
      </c>
      <c r="F8" s="5">
        <v>2309909610</v>
      </c>
      <c r="G8" s="5"/>
      <c r="H8" s="8" t="s">
        <v>1976</v>
      </c>
      <c r="I8" s="6">
        <v>20000</v>
      </c>
      <c r="J8" s="6">
        <v>238718.19</v>
      </c>
      <c r="K8" s="2" t="s">
        <v>157</v>
      </c>
    </row>
    <row r="9" spans="1:11" s="7" customFormat="1" hidden="1" x14ac:dyDescent="0.25">
      <c r="A9" s="4">
        <v>42009</v>
      </c>
      <c r="B9" s="2" t="s">
        <v>1020</v>
      </c>
      <c r="C9" s="2" t="s">
        <v>1977</v>
      </c>
      <c r="D9" s="2" t="s">
        <v>245</v>
      </c>
      <c r="E9" s="2" t="s">
        <v>246</v>
      </c>
      <c r="F9" s="5">
        <v>2309909610</v>
      </c>
      <c r="G9" s="5"/>
      <c r="H9" s="2" t="s">
        <v>1978</v>
      </c>
      <c r="I9" s="6">
        <v>20800</v>
      </c>
      <c r="J9" s="6">
        <v>661673.57999999996</v>
      </c>
      <c r="K9" s="2" t="s">
        <v>248</v>
      </c>
    </row>
    <row r="10" spans="1:11" s="7" customFormat="1" hidden="1" x14ac:dyDescent="0.25">
      <c r="A10" s="4">
        <v>42009</v>
      </c>
      <c r="B10" s="2" t="s">
        <v>187</v>
      </c>
      <c r="C10" s="2" t="s">
        <v>188</v>
      </c>
      <c r="D10" s="2" t="s">
        <v>123</v>
      </c>
      <c r="E10" s="2" t="s">
        <v>124</v>
      </c>
      <c r="F10" s="5">
        <v>2309909690</v>
      </c>
      <c r="G10" s="5"/>
      <c r="H10" s="2" t="s">
        <v>189</v>
      </c>
      <c r="I10" s="6">
        <v>20000</v>
      </c>
      <c r="J10" s="6">
        <v>342177.67</v>
      </c>
      <c r="K10" s="2" t="s">
        <v>24</v>
      </c>
    </row>
    <row r="11" spans="1:11" s="7" customFormat="1" x14ac:dyDescent="0.25">
      <c r="A11" s="4">
        <v>42009</v>
      </c>
      <c r="B11" s="2" t="s">
        <v>191</v>
      </c>
      <c r="C11" s="2" t="s">
        <v>192</v>
      </c>
      <c r="D11" s="2" t="s">
        <v>123</v>
      </c>
      <c r="E11" s="2" t="s">
        <v>124</v>
      </c>
      <c r="F11" s="5">
        <v>2309909690</v>
      </c>
      <c r="G11" s="5" t="s">
        <v>3546</v>
      </c>
      <c r="H11" s="2" t="s">
        <v>193</v>
      </c>
      <c r="I11" s="6">
        <v>51000</v>
      </c>
      <c r="J11" s="6">
        <v>742541.3</v>
      </c>
      <c r="K11" s="2" t="s">
        <v>48</v>
      </c>
    </row>
    <row r="12" spans="1:11" s="7" customFormat="1" hidden="1" x14ac:dyDescent="0.25">
      <c r="A12" s="4">
        <v>42010</v>
      </c>
      <c r="B12" s="2" t="s">
        <v>1979</v>
      </c>
      <c r="C12" s="2" t="s">
        <v>1980</v>
      </c>
      <c r="D12" s="2" t="s">
        <v>460</v>
      </c>
      <c r="E12" s="2" t="s">
        <v>461</v>
      </c>
      <c r="F12" s="5">
        <v>2309909610</v>
      </c>
      <c r="G12" s="5"/>
      <c r="H12" s="2" t="s">
        <v>1981</v>
      </c>
      <c r="I12" s="6">
        <v>1000</v>
      </c>
      <c r="J12" s="6">
        <v>126256.55</v>
      </c>
      <c r="K12" s="2" t="s">
        <v>310</v>
      </c>
    </row>
    <row r="13" spans="1:11" s="7" customFormat="1" hidden="1" x14ac:dyDescent="0.25">
      <c r="A13" s="4">
        <v>42010</v>
      </c>
      <c r="B13" s="2" t="s">
        <v>1979</v>
      </c>
      <c r="C13" s="2" t="s">
        <v>1980</v>
      </c>
      <c r="D13" s="2" t="s">
        <v>460</v>
      </c>
      <c r="E13" s="2" t="s">
        <v>461</v>
      </c>
      <c r="F13" s="5">
        <v>2309909610</v>
      </c>
      <c r="G13" s="5"/>
      <c r="H13" s="2" t="s">
        <v>1982</v>
      </c>
      <c r="I13" s="6">
        <v>535</v>
      </c>
      <c r="J13" s="6">
        <v>37943.199999999997</v>
      </c>
      <c r="K13" s="2" t="s">
        <v>310</v>
      </c>
    </row>
    <row r="14" spans="1:11" s="7" customFormat="1" hidden="1" x14ac:dyDescent="0.25">
      <c r="A14" s="4">
        <v>42010</v>
      </c>
      <c r="B14" s="2" t="s">
        <v>195</v>
      </c>
      <c r="C14" s="2" t="s">
        <v>196</v>
      </c>
      <c r="D14" s="2" t="s">
        <v>82</v>
      </c>
      <c r="E14" s="2" t="s">
        <v>83</v>
      </c>
      <c r="F14" s="5">
        <v>2309909690</v>
      </c>
      <c r="G14" s="5" t="s">
        <v>3449</v>
      </c>
      <c r="H14" s="2" t="s">
        <v>197</v>
      </c>
      <c r="I14" s="6">
        <v>108000</v>
      </c>
      <c r="J14" s="6">
        <v>1856274.41</v>
      </c>
      <c r="K14" s="2" t="s">
        <v>48</v>
      </c>
    </row>
    <row r="15" spans="1:11" s="7" customFormat="1" hidden="1" x14ac:dyDescent="0.25">
      <c r="A15" s="4">
        <v>42010</v>
      </c>
      <c r="B15" s="2" t="s">
        <v>198</v>
      </c>
      <c r="C15" s="2" t="s">
        <v>199</v>
      </c>
      <c r="D15" s="2" t="s">
        <v>106</v>
      </c>
      <c r="E15" s="2" t="s">
        <v>107</v>
      </c>
      <c r="F15" s="5">
        <v>2309909690</v>
      </c>
      <c r="G15" s="5"/>
      <c r="H15" s="2" t="s">
        <v>200</v>
      </c>
      <c r="I15" s="6">
        <v>72000</v>
      </c>
      <c r="J15" s="6">
        <v>1385109.96</v>
      </c>
      <c r="K15" s="2" t="s">
        <v>201</v>
      </c>
    </row>
    <row r="16" spans="1:11" s="7" customFormat="1" hidden="1" x14ac:dyDescent="0.25">
      <c r="A16" s="4">
        <v>42010</v>
      </c>
      <c r="B16" s="2" t="s">
        <v>1020</v>
      </c>
      <c r="C16" s="2" t="s">
        <v>1983</v>
      </c>
      <c r="D16" s="2" t="s">
        <v>245</v>
      </c>
      <c r="E16" s="2" t="s">
        <v>246</v>
      </c>
      <c r="F16" s="5">
        <v>2309909610</v>
      </c>
      <c r="G16" s="5"/>
      <c r="H16" s="2" t="s">
        <v>1984</v>
      </c>
      <c r="I16" s="6">
        <v>10850</v>
      </c>
      <c r="J16" s="6">
        <v>83326.67</v>
      </c>
      <c r="K16" s="2" t="s">
        <v>248</v>
      </c>
    </row>
    <row r="17" spans="1:11" s="7" customFormat="1" hidden="1" x14ac:dyDescent="0.25">
      <c r="A17" s="4">
        <v>42010</v>
      </c>
      <c r="B17" s="2" t="s">
        <v>202</v>
      </c>
      <c r="C17" s="2" t="s">
        <v>203</v>
      </c>
      <c r="D17" s="2" t="s">
        <v>204</v>
      </c>
      <c r="E17" s="2" t="s">
        <v>205</v>
      </c>
      <c r="F17" s="5">
        <v>2309909610</v>
      </c>
      <c r="G17" s="5"/>
      <c r="H17" s="2" t="s">
        <v>1985</v>
      </c>
      <c r="I17" s="6">
        <v>18250</v>
      </c>
      <c r="J17" s="6">
        <v>939940.32</v>
      </c>
      <c r="K17" s="2" t="s">
        <v>73</v>
      </c>
    </row>
    <row r="18" spans="1:11" s="7" customFormat="1" hidden="1" x14ac:dyDescent="0.25">
      <c r="A18" s="4">
        <v>42010</v>
      </c>
      <c r="B18" s="2" t="s">
        <v>202</v>
      </c>
      <c r="C18" s="2" t="s">
        <v>203</v>
      </c>
      <c r="D18" s="2" t="s">
        <v>204</v>
      </c>
      <c r="E18" s="2" t="s">
        <v>205</v>
      </c>
      <c r="F18" s="5">
        <v>2309903100</v>
      </c>
      <c r="G18" s="5"/>
      <c r="H18" s="2" t="s">
        <v>206</v>
      </c>
      <c r="I18" s="6">
        <v>2000</v>
      </c>
      <c r="J18" s="6">
        <v>99083.08</v>
      </c>
      <c r="K18" s="2" t="s">
        <v>73</v>
      </c>
    </row>
    <row r="19" spans="1:11" s="7" customFormat="1" hidden="1" x14ac:dyDescent="0.25">
      <c r="A19" s="4">
        <v>42016</v>
      </c>
      <c r="B19" s="2" t="s">
        <v>210</v>
      </c>
      <c r="C19" s="2" t="s">
        <v>211</v>
      </c>
      <c r="D19" s="2" t="s">
        <v>212</v>
      </c>
      <c r="E19" s="2" t="s">
        <v>213</v>
      </c>
      <c r="F19" s="5">
        <v>2309909690</v>
      </c>
      <c r="G19" s="5"/>
      <c r="H19" s="2" t="s">
        <v>214</v>
      </c>
      <c r="I19" s="6">
        <v>19000</v>
      </c>
      <c r="J19" s="6">
        <v>278295.2</v>
      </c>
      <c r="K19" s="2" t="s">
        <v>215</v>
      </c>
    </row>
    <row r="20" spans="1:11" s="7" customFormat="1" hidden="1" x14ac:dyDescent="0.25">
      <c r="A20" s="4">
        <v>42016</v>
      </c>
      <c r="B20" s="2" t="s">
        <v>216</v>
      </c>
      <c r="C20" s="2" t="s">
        <v>217</v>
      </c>
      <c r="D20" s="2" t="s">
        <v>173</v>
      </c>
      <c r="E20" s="2" t="s">
        <v>174</v>
      </c>
      <c r="F20" s="5">
        <v>2309909690</v>
      </c>
      <c r="G20" s="5"/>
      <c r="H20" s="2" t="s">
        <v>218</v>
      </c>
      <c r="I20" s="6">
        <v>20000</v>
      </c>
      <c r="J20" s="6">
        <v>670932.41</v>
      </c>
      <c r="K20" s="2" t="s">
        <v>177</v>
      </c>
    </row>
    <row r="21" spans="1:11" s="7" customFormat="1" hidden="1" x14ac:dyDescent="0.25">
      <c r="A21" s="4">
        <v>42016</v>
      </c>
      <c r="B21" s="2" t="s">
        <v>265</v>
      </c>
      <c r="C21" s="2" t="s">
        <v>266</v>
      </c>
      <c r="D21" s="2" t="s">
        <v>267</v>
      </c>
      <c r="E21" s="2" t="s">
        <v>268</v>
      </c>
      <c r="F21" s="5">
        <v>2309909610</v>
      </c>
      <c r="G21" s="5"/>
      <c r="H21" s="2" t="s">
        <v>1986</v>
      </c>
      <c r="I21" s="6">
        <v>21000</v>
      </c>
      <c r="J21" s="6">
        <v>662191.39</v>
      </c>
      <c r="K21" s="2" t="s">
        <v>270</v>
      </c>
    </row>
    <row r="22" spans="1:11" s="7" customFormat="1" hidden="1" x14ac:dyDescent="0.25">
      <c r="A22" s="4">
        <v>42016</v>
      </c>
      <c r="B22" s="2" t="s">
        <v>265</v>
      </c>
      <c r="C22" s="2" t="s">
        <v>266</v>
      </c>
      <c r="D22" s="2" t="s">
        <v>267</v>
      </c>
      <c r="E22" s="2" t="s">
        <v>268</v>
      </c>
      <c r="F22" s="5">
        <v>2309909610</v>
      </c>
      <c r="G22" s="5"/>
      <c r="H22" s="2" t="s">
        <v>1986</v>
      </c>
      <c r="I22" s="6">
        <v>21000</v>
      </c>
      <c r="J22" s="6">
        <v>662191.39</v>
      </c>
      <c r="K22" s="2" t="s">
        <v>270</v>
      </c>
    </row>
    <row r="23" spans="1:11" s="7" customFormat="1" hidden="1" x14ac:dyDescent="0.25">
      <c r="A23" s="4">
        <v>42016</v>
      </c>
      <c r="B23" s="2" t="s">
        <v>265</v>
      </c>
      <c r="C23" s="2" t="s">
        <v>266</v>
      </c>
      <c r="D23" s="2" t="s">
        <v>267</v>
      </c>
      <c r="E23" s="2" t="s">
        <v>268</v>
      </c>
      <c r="F23" s="5">
        <v>2309909610</v>
      </c>
      <c r="G23" s="5"/>
      <c r="H23" s="2" t="s">
        <v>1987</v>
      </c>
      <c r="I23" s="6">
        <v>21000</v>
      </c>
      <c r="J23" s="6">
        <v>1224136.6499999999</v>
      </c>
      <c r="K23" s="2" t="s">
        <v>270</v>
      </c>
    </row>
    <row r="24" spans="1:11" s="7" customFormat="1" hidden="1" x14ac:dyDescent="0.25">
      <c r="A24" s="4">
        <v>42016</v>
      </c>
      <c r="B24" s="2" t="s">
        <v>220</v>
      </c>
      <c r="C24" s="2" t="s">
        <v>221</v>
      </c>
      <c r="D24" s="2" t="s">
        <v>222</v>
      </c>
      <c r="E24" s="2" t="s">
        <v>223</v>
      </c>
      <c r="F24" s="5">
        <v>2309909610</v>
      </c>
      <c r="G24" s="5"/>
      <c r="H24" s="2" t="s">
        <v>1988</v>
      </c>
      <c r="I24" s="6">
        <v>7000</v>
      </c>
      <c r="J24" s="6">
        <v>350762.2</v>
      </c>
      <c r="K24" s="2" t="s">
        <v>225</v>
      </c>
    </row>
    <row r="25" spans="1:11" s="7" customFormat="1" hidden="1" x14ac:dyDescent="0.25">
      <c r="A25" s="4">
        <v>42016</v>
      </c>
      <c r="B25" s="2" t="s">
        <v>220</v>
      </c>
      <c r="C25" s="2" t="s">
        <v>221</v>
      </c>
      <c r="D25" s="2" t="s">
        <v>222</v>
      </c>
      <c r="E25" s="2" t="s">
        <v>223</v>
      </c>
      <c r="F25" s="5">
        <v>2309909690</v>
      </c>
      <c r="G25" s="5"/>
      <c r="H25" s="2" t="s">
        <v>224</v>
      </c>
      <c r="I25" s="6">
        <v>784</v>
      </c>
      <c r="J25" s="6">
        <v>82332.539999999994</v>
      </c>
      <c r="K25" s="2" t="s">
        <v>176</v>
      </c>
    </row>
    <row r="26" spans="1:11" s="7" customFormat="1" x14ac:dyDescent="0.25">
      <c r="A26" s="4">
        <v>42016</v>
      </c>
      <c r="B26" s="2" t="s">
        <v>1947</v>
      </c>
      <c r="C26" s="2" t="s">
        <v>1948</v>
      </c>
      <c r="D26" s="2" t="s">
        <v>483</v>
      </c>
      <c r="E26" s="2" t="s">
        <v>484</v>
      </c>
      <c r="F26" s="5">
        <v>2309904100</v>
      </c>
      <c r="G26" s="12" t="s">
        <v>3547</v>
      </c>
      <c r="H26" s="2" t="s">
        <v>1949</v>
      </c>
      <c r="I26" s="6">
        <v>51000</v>
      </c>
      <c r="J26" s="6">
        <v>971907.01</v>
      </c>
      <c r="K26" s="2" t="s">
        <v>48</v>
      </c>
    </row>
    <row r="27" spans="1:11" s="7" customFormat="1" hidden="1" x14ac:dyDescent="0.25">
      <c r="A27" s="4">
        <v>42016</v>
      </c>
      <c r="B27" s="2" t="s">
        <v>1950</v>
      </c>
      <c r="C27" s="2" t="s">
        <v>1951</v>
      </c>
      <c r="D27" s="2" t="s">
        <v>1952</v>
      </c>
      <c r="E27" s="2" t="s">
        <v>1953</v>
      </c>
      <c r="F27" s="5">
        <v>2309909610</v>
      </c>
      <c r="G27" s="5" t="s">
        <v>3449</v>
      </c>
      <c r="H27" s="2" t="s">
        <v>1989</v>
      </c>
      <c r="I27" s="6">
        <v>3000</v>
      </c>
      <c r="J27" s="6">
        <v>62830.65</v>
      </c>
      <c r="K27" s="2" t="s">
        <v>533</v>
      </c>
    </row>
    <row r="28" spans="1:11" s="7" customFormat="1" hidden="1" x14ac:dyDescent="0.25">
      <c r="A28" s="4">
        <v>42016</v>
      </c>
      <c r="B28" s="2" t="s">
        <v>1950</v>
      </c>
      <c r="C28" s="2" t="s">
        <v>1951</v>
      </c>
      <c r="D28" s="2" t="s">
        <v>1952</v>
      </c>
      <c r="E28" s="2" t="s">
        <v>1953</v>
      </c>
      <c r="F28" s="5">
        <v>2309909610</v>
      </c>
      <c r="G28" s="5" t="s">
        <v>3449</v>
      </c>
      <c r="H28" s="2" t="s">
        <v>1990</v>
      </c>
      <c r="I28" s="6">
        <v>7000</v>
      </c>
      <c r="J28" s="6">
        <v>152702.57</v>
      </c>
      <c r="K28" s="2" t="s">
        <v>533</v>
      </c>
    </row>
    <row r="29" spans="1:11" s="7" customFormat="1" hidden="1" x14ac:dyDescent="0.25">
      <c r="A29" s="4">
        <v>42016</v>
      </c>
      <c r="B29" s="2" t="s">
        <v>1950</v>
      </c>
      <c r="C29" s="2" t="s">
        <v>1951</v>
      </c>
      <c r="D29" s="2" t="s">
        <v>1952</v>
      </c>
      <c r="E29" s="2" t="s">
        <v>1953</v>
      </c>
      <c r="F29" s="5">
        <v>2309909610</v>
      </c>
      <c r="G29" s="5" t="s">
        <v>3449</v>
      </c>
      <c r="H29" s="2" t="s">
        <v>1991</v>
      </c>
      <c r="I29" s="6">
        <v>4000</v>
      </c>
      <c r="J29" s="6">
        <v>118099.37</v>
      </c>
      <c r="K29" s="2" t="s">
        <v>533</v>
      </c>
    </row>
    <row r="30" spans="1:11" s="7" customFormat="1" hidden="1" x14ac:dyDescent="0.25">
      <c r="A30" s="4">
        <v>42016</v>
      </c>
      <c r="B30" s="2" t="s">
        <v>1950</v>
      </c>
      <c r="C30" s="2" t="s">
        <v>1951</v>
      </c>
      <c r="D30" s="2" t="s">
        <v>1952</v>
      </c>
      <c r="E30" s="2" t="s">
        <v>1953</v>
      </c>
      <c r="F30" s="5">
        <v>2309909610</v>
      </c>
      <c r="G30" s="5" t="s">
        <v>3449</v>
      </c>
      <c r="H30" s="2" t="s">
        <v>1992</v>
      </c>
      <c r="I30" s="6">
        <v>6000</v>
      </c>
      <c r="J30" s="6">
        <v>116542.51</v>
      </c>
      <c r="K30" s="2" t="s">
        <v>533</v>
      </c>
    </row>
    <row r="31" spans="1:11" s="7" customFormat="1" hidden="1" x14ac:dyDescent="0.25">
      <c r="A31" s="4">
        <v>42016</v>
      </c>
      <c r="B31" s="2" t="s">
        <v>1950</v>
      </c>
      <c r="C31" s="2" t="s">
        <v>1951</v>
      </c>
      <c r="D31" s="2" t="s">
        <v>1952</v>
      </c>
      <c r="E31" s="2" t="s">
        <v>1953</v>
      </c>
      <c r="F31" s="5">
        <v>2309904100</v>
      </c>
      <c r="G31" s="5" t="s">
        <v>3449</v>
      </c>
      <c r="H31" s="2" t="s">
        <v>1954</v>
      </c>
      <c r="I31" s="6">
        <v>20250</v>
      </c>
      <c r="J31" s="6">
        <v>253338.17</v>
      </c>
      <c r="K31" s="2" t="s">
        <v>533</v>
      </c>
    </row>
    <row r="32" spans="1:11" s="7" customFormat="1" hidden="1" x14ac:dyDescent="0.25">
      <c r="A32" s="4">
        <v>42016</v>
      </c>
      <c r="B32" s="2" t="s">
        <v>1950</v>
      </c>
      <c r="C32" s="2" t="s">
        <v>1951</v>
      </c>
      <c r="D32" s="2" t="s">
        <v>1952</v>
      </c>
      <c r="E32" s="2" t="s">
        <v>1953</v>
      </c>
      <c r="F32" s="5">
        <v>2309909610</v>
      </c>
      <c r="G32" s="5" t="s">
        <v>3449</v>
      </c>
      <c r="H32" s="2" t="s">
        <v>1993</v>
      </c>
      <c r="I32" s="6">
        <v>20000</v>
      </c>
      <c r="J32" s="6">
        <v>420724.39</v>
      </c>
      <c r="K32" s="2" t="s">
        <v>533</v>
      </c>
    </row>
    <row r="33" spans="1:11" s="7" customFormat="1" hidden="1" x14ac:dyDescent="0.25">
      <c r="A33" s="4">
        <v>42016</v>
      </c>
      <c r="B33" s="2" t="s">
        <v>1950</v>
      </c>
      <c r="C33" s="2" t="s">
        <v>1951</v>
      </c>
      <c r="D33" s="2" t="s">
        <v>1952</v>
      </c>
      <c r="E33" s="2" t="s">
        <v>1953</v>
      </c>
      <c r="F33" s="5">
        <v>2309909610</v>
      </c>
      <c r="G33" s="5" t="s">
        <v>3449</v>
      </c>
      <c r="H33" s="2" t="s">
        <v>1994</v>
      </c>
      <c r="I33" s="6">
        <v>3000</v>
      </c>
      <c r="J33" s="6">
        <v>51042.95</v>
      </c>
      <c r="K33" s="2" t="s">
        <v>533</v>
      </c>
    </row>
    <row r="34" spans="1:11" s="7" customFormat="1" hidden="1" x14ac:dyDescent="0.25">
      <c r="A34" s="4">
        <v>42016</v>
      </c>
      <c r="B34" s="2" t="s">
        <v>1950</v>
      </c>
      <c r="C34" s="2" t="s">
        <v>1951</v>
      </c>
      <c r="D34" s="2" t="s">
        <v>1952</v>
      </c>
      <c r="E34" s="2" t="s">
        <v>1953</v>
      </c>
      <c r="F34" s="5">
        <v>2309909610</v>
      </c>
      <c r="G34" s="5" t="s">
        <v>3449</v>
      </c>
      <c r="H34" s="2" t="s">
        <v>1995</v>
      </c>
      <c r="I34" s="6">
        <v>12000</v>
      </c>
      <c r="J34" s="6">
        <v>282237.49</v>
      </c>
      <c r="K34" s="2" t="s">
        <v>533</v>
      </c>
    </row>
    <row r="35" spans="1:11" s="7" customFormat="1" hidden="1" x14ac:dyDescent="0.25">
      <c r="A35" s="4">
        <v>42016</v>
      </c>
      <c r="B35" s="2" t="s">
        <v>1950</v>
      </c>
      <c r="C35" s="2" t="s">
        <v>1951</v>
      </c>
      <c r="D35" s="2" t="s">
        <v>1952</v>
      </c>
      <c r="E35" s="2" t="s">
        <v>1953</v>
      </c>
      <c r="F35" s="5">
        <v>2309909610</v>
      </c>
      <c r="G35" s="5" t="s">
        <v>3449</v>
      </c>
      <c r="H35" s="2" t="s">
        <v>1996</v>
      </c>
      <c r="I35" s="6">
        <v>5000</v>
      </c>
      <c r="J35" s="6">
        <v>94153.3</v>
      </c>
      <c r="K35" s="2" t="s">
        <v>533</v>
      </c>
    </row>
    <row r="36" spans="1:11" s="7" customFormat="1" hidden="1" x14ac:dyDescent="0.25">
      <c r="A36" s="4">
        <v>42016</v>
      </c>
      <c r="B36" s="2" t="s">
        <v>1950</v>
      </c>
      <c r="C36" s="2" t="s">
        <v>1951</v>
      </c>
      <c r="D36" s="2" t="s">
        <v>1952</v>
      </c>
      <c r="E36" s="2" t="s">
        <v>1953</v>
      </c>
      <c r="F36" s="5">
        <v>2309909610</v>
      </c>
      <c r="G36" s="5" t="s">
        <v>3449</v>
      </c>
      <c r="H36" s="2" t="s">
        <v>1997</v>
      </c>
      <c r="I36" s="6">
        <v>5000</v>
      </c>
      <c r="J36" s="6">
        <v>147624.22</v>
      </c>
      <c r="K36" s="2" t="s">
        <v>533</v>
      </c>
    </row>
    <row r="37" spans="1:11" s="7" customFormat="1" hidden="1" x14ac:dyDescent="0.25">
      <c r="A37" s="4">
        <v>42016</v>
      </c>
      <c r="B37" s="2" t="s">
        <v>1950</v>
      </c>
      <c r="C37" s="2" t="s">
        <v>1951</v>
      </c>
      <c r="D37" s="2" t="s">
        <v>1952</v>
      </c>
      <c r="E37" s="2" t="s">
        <v>1953</v>
      </c>
      <c r="F37" s="5">
        <v>2309909610</v>
      </c>
      <c r="G37" s="5" t="s">
        <v>3449</v>
      </c>
      <c r="H37" s="2" t="s">
        <v>1998</v>
      </c>
      <c r="I37" s="6">
        <v>15000</v>
      </c>
      <c r="J37" s="6">
        <v>323883.64</v>
      </c>
      <c r="K37" s="2" t="s">
        <v>533</v>
      </c>
    </row>
    <row r="38" spans="1:11" s="7" customFormat="1" hidden="1" x14ac:dyDescent="0.25">
      <c r="A38" s="4">
        <v>42016</v>
      </c>
      <c r="B38" s="2" t="s">
        <v>227</v>
      </c>
      <c r="C38" s="2" t="s">
        <v>228</v>
      </c>
      <c r="D38" s="2" t="s">
        <v>229</v>
      </c>
      <c r="E38" s="2" t="s">
        <v>230</v>
      </c>
      <c r="F38" s="5">
        <v>2309903100</v>
      </c>
      <c r="G38" s="5"/>
      <c r="H38" s="2" t="s">
        <v>231</v>
      </c>
      <c r="I38" s="6">
        <v>20100</v>
      </c>
      <c r="J38" s="6">
        <v>349163.85</v>
      </c>
      <c r="K38" s="2" t="s">
        <v>157</v>
      </c>
    </row>
    <row r="39" spans="1:11" s="7" customFormat="1" hidden="1" x14ac:dyDescent="0.25">
      <c r="A39" s="4">
        <v>42016</v>
      </c>
      <c r="B39" s="2" t="s">
        <v>227</v>
      </c>
      <c r="C39" s="2" t="s">
        <v>228</v>
      </c>
      <c r="D39" s="2" t="s">
        <v>229</v>
      </c>
      <c r="E39" s="2" t="s">
        <v>230</v>
      </c>
      <c r="F39" s="5">
        <v>2309903100</v>
      </c>
      <c r="G39" s="5"/>
      <c r="H39" s="2" t="s">
        <v>233</v>
      </c>
      <c r="I39" s="6">
        <v>15700</v>
      </c>
      <c r="J39" s="6">
        <v>193341.98</v>
      </c>
      <c r="K39" s="2" t="s">
        <v>157</v>
      </c>
    </row>
    <row r="40" spans="1:11" s="7" customFormat="1" hidden="1" x14ac:dyDescent="0.25">
      <c r="A40" s="4">
        <v>42016</v>
      </c>
      <c r="B40" s="2" t="s">
        <v>227</v>
      </c>
      <c r="C40" s="2" t="s">
        <v>228</v>
      </c>
      <c r="D40" s="2" t="s">
        <v>229</v>
      </c>
      <c r="E40" s="2" t="s">
        <v>230</v>
      </c>
      <c r="F40" s="5">
        <v>2309909690</v>
      </c>
      <c r="G40" s="5"/>
      <c r="H40" s="2" t="s">
        <v>234</v>
      </c>
      <c r="I40" s="6">
        <v>300</v>
      </c>
      <c r="J40" s="6">
        <v>5210.05</v>
      </c>
      <c r="K40" s="2" t="s">
        <v>157</v>
      </c>
    </row>
    <row r="41" spans="1:11" s="7" customFormat="1" hidden="1" x14ac:dyDescent="0.25">
      <c r="A41" s="4">
        <v>42016</v>
      </c>
      <c r="B41" s="2" t="s">
        <v>227</v>
      </c>
      <c r="C41" s="2" t="s">
        <v>228</v>
      </c>
      <c r="D41" s="2" t="s">
        <v>229</v>
      </c>
      <c r="E41" s="2" t="s">
        <v>230</v>
      </c>
      <c r="F41" s="5">
        <v>2309909690</v>
      </c>
      <c r="G41" s="5"/>
      <c r="H41" s="2" t="s">
        <v>235</v>
      </c>
      <c r="I41" s="6">
        <v>2500</v>
      </c>
      <c r="J41" s="6">
        <v>54087.71</v>
      </c>
      <c r="K41" s="2" t="s">
        <v>157</v>
      </c>
    </row>
    <row r="42" spans="1:11" s="7" customFormat="1" hidden="1" x14ac:dyDescent="0.25">
      <c r="A42" s="4">
        <v>42016</v>
      </c>
      <c r="B42" s="2" t="s">
        <v>227</v>
      </c>
      <c r="C42" s="2" t="s">
        <v>228</v>
      </c>
      <c r="D42" s="2" t="s">
        <v>229</v>
      </c>
      <c r="E42" s="2" t="s">
        <v>230</v>
      </c>
      <c r="F42" s="5">
        <v>2309903100</v>
      </c>
      <c r="G42" s="5"/>
      <c r="H42" s="2" t="s">
        <v>236</v>
      </c>
      <c r="I42" s="6">
        <v>2500</v>
      </c>
      <c r="J42" s="6">
        <v>51659.82</v>
      </c>
      <c r="K42" s="2" t="s">
        <v>157</v>
      </c>
    </row>
    <row r="43" spans="1:11" s="7" customFormat="1" hidden="1" x14ac:dyDescent="0.25">
      <c r="A43" s="4">
        <v>42016</v>
      </c>
      <c r="B43" s="2" t="s">
        <v>299</v>
      </c>
      <c r="C43" s="2" t="s">
        <v>300</v>
      </c>
      <c r="D43" s="2" t="s">
        <v>301</v>
      </c>
      <c r="E43" s="2" t="s">
        <v>302</v>
      </c>
      <c r="F43" s="5">
        <v>2309909610</v>
      </c>
      <c r="G43" s="5"/>
      <c r="H43" s="2" t="s">
        <v>1999</v>
      </c>
      <c r="I43" s="6">
        <v>13000</v>
      </c>
      <c r="J43" s="6">
        <v>188242.99</v>
      </c>
      <c r="K43" s="2" t="s">
        <v>167</v>
      </c>
    </row>
    <row r="44" spans="1:11" s="7" customFormat="1" hidden="1" x14ac:dyDescent="0.25">
      <c r="A44" s="4">
        <v>42016</v>
      </c>
      <c r="B44" s="2" t="s">
        <v>299</v>
      </c>
      <c r="C44" s="2" t="s">
        <v>300</v>
      </c>
      <c r="D44" s="2" t="s">
        <v>301</v>
      </c>
      <c r="E44" s="2" t="s">
        <v>302</v>
      </c>
      <c r="F44" s="5">
        <v>2309909610</v>
      </c>
      <c r="G44" s="5"/>
      <c r="H44" s="2" t="s">
        <v>1999</v>
      </c>
      <c r="I44" s="6">
        <v>18500</v>
      </c>
      <c r="J44" s="6">
        <v>285814.7</v>
      </c>
      <c r="K44" s="2" t="s">
        <v>167</v>
      </c>
    </row>
    <row r="45" spans="1:11" s="7" customFormat="1" hidden="1" x14ac:dyDescent="0.25">
      <c r="A45" s="4">
        <v>42016</v>
      </c>
      <c r="B45" s="2" t="s">
        <v>299</v>
      </c>
      <c r="C45" s="2" t="s">
        <v>300</v>
      </c>
      <c r="D45" s="2" t="s">
        <v>301</v>
      </c>
      <c r="E45" s="2" t="s">
        <v>302</v>
      </c>
      <c r="F45" s="5">
        <v>2309909610</v>
      </c>
      <c r="G45" s="5"/>
      <c r="H45" s="2" t="s">
        <v>2000</v>
      </c>
      <c r="I45" s="6">
        <v>11000</v>
      </c>
      <c r="J45" s="6">
        <v>146994.06</v>
      </c>
      <c r="K45" s="2" t="s">
        <v>167</v>
      </c>
    </row>
    <row r="46" spans="1:11" s="7" customFormat="1" hidden="1" x14ac:dyDescent="0.25">
      <c r="A46" s="4">
        <v>42016</v>
      </c>
      <c r="B46" s="2" t="s">
        <v>237</v>
      </c>
      <c r="C46" s="2" t="s">
        <v>238</v>
      </c>
      <c r="D46" s="2" t="s">
        <v>239</v>
      </c>
      <c r="E46" s="2" t="s">
        <v>240</v>
      </c>
      <c r="F46" s="5">
        <v>2309909690</v>
      </c>
      <c r="G46" s="5"/>
      <c r="H46" s="2" t="s">
        <v>241</v>
      </c>
      <c r="I46" s="6">
        <v>10000</v>
      </c>
      <c r="J46" s="6">
        <v>227117.03</v>
      </c>
      <c r="K46" s="2" t="s">
        <v>167</v>
      </c>
    </row>
    <row r="47" spans="1:11" s="7" customFormat="1" hidden="1" x14ac:dyDescent="0.25">
      <c r="A47" s="4">
        <v>42016</v>
      </c>
      <c r="B47" s="2" t="s">
        <v>243</v>
      </c>
      <c r="C47" s="2" t="s">
        <v>244</v>
      </c>
      <c r="D47" s="2" t="s">
        <v>245</v>
      </c>
      <c r="E47" s="2" t="s">
        <v>246</v>
      </c>
      <c r="F47" s="5">
        <v>2309903100</v>
      </c>
      <c r="G47" s="5"/>
      <c r="H47" s="2" t="s">
        <v>247</v>
      </c>
      <c r="I47" s="6">
        <v>11000</v>
      </c>
      <c r="J47" s="6">
        <v>646714.1</v>
      </c>
      <c r="K47" s="2" t="s">
        <v>249</v>
      </c>
    </row>
    <row r="48" spans="1:11" s="7" customFormat="1" hidden="1" x14ac:dyDescent="0.25">
      <c r="A48" s="4">
        <v>42016</v>
      </c>
      <c r="B48" s="2" t="s">
        <v>243</v>
      </c>
      <c r="C48" s="2" t="s">
        <v>244</v>
      </c>
      <c r="D48" s="2" t="s">
        <v>245</v>
      </c>
      <c r="E48" s="2" t="s">
        <v>246</v>
      </c>
      <c r="F48" s="5">
        <v>2309903100</v>
      </c>
      <c r="G48" s="5"/>
      <c r="H48" s="2" t="s">
        <v>251</v>
      </c>
      <c r="I48" s="6">
        <v>6000</v>
      </c>
      <c r="J48" s="6">
        <v>815303.63</v>
      </c>
      <c r="K48" s="2" t="s">
        <v>249</v>
      </c>
    </row>
    <row r="49" spans="1:11" s="7" customFormat="1" hidden="1" x14ac:dyDescent="0.25">
      <c r="A49" s="4">
        <v>42016</v>
      </c>
      <c r="B49" s="2" t="s">
        <v>1020</v>
      </c>
      <c r="C49" s="2" t="s">
        <v>1977</v>
      </c>
      <c r="D49" s="2" t="s">
        <v>245</v>
      </c>
      <c r="E49" s="2" t="s">
        <v>246</v>
      </c>
      <c r="F49" s="5">
        <v>2309909610</v>
      </c>
      <c r="G49" s="5"/>
      <c r="H49" s="2" t="s">
        <v>2001</v>
      </c>
      <c r="I49" s="6">
        <v>20975</v>
      </c>
      <c r="J49" s="6">
        <v>642997.53</v>
      </c>
      <c r="K49" s="2" t="s">
        <v>248</v>
      </c>
    </row>
    <row r="50" spans="1:11" s="7" customFormat="1" hidden="1" x14ac:dyDescent="0.25">
      <c r="A50" s="4">
        <v>42016</v>
      </c>
      <c r="B50" s="2" t="s">
        <v>243</v>
      </c>
      <c r="C50" s="2" t="s">
        <v>244</v>
      </c>
      <c r="D50" s="2" t="s">
        <v>245</v>
      </c>
      <c r="E50" s="2" t="s">
        <v>246</v>
      </c>
      <c r="F50" s="5">
        <v>2309909610</v>
      </c>
      <c r="G50" s="5"/>
      <c r="H50" s="2" t="s">
        <v>2002</v>
      </c>
      <c r="I50" s="6">
        <v>21000</v>
      </c>
      <c r="J50" s="6">
        <v>756377.19</v>
      </c>
      <c r="K50" s="2" t="s">
        <v>249</v>
      </c>
    </row>
    <row r="51" spans="1:11" s="7" customFormat="1" hidden="1" x14ac:dyDescent="0.25">
      <c r="A51" s="4">
        <v>42016</v>
      </c>
      <c r="B51" s="2" t="s">
        <v>252</v>
      </c>
      <c r="C51" s="2" t="s">
        <v>253</v>
      </c>
      <c r="D51" s="2" t="s">
        <v>102</v>
      </c>
      <c r="E51" s="2" t="s">
        <v>254</v>
      </c>
      <c r="F51" s="5">
        <v>2309909690</v>
      </c>
      <c r="G51" s="5" t="s">
        <v>3449</v>
      </c>
      <c r="H51" s="2" t="s">
        <v>255</v>
      </c>
      <c r="I51" s="6">
        <v>198000</v>
      </c>
      <c r="J51" s="6">
        <v>3399075.87</v>
      </c>
      <c r="K51" s="2" t="s">
        <v>48</v>
      </c>
    </row>
    <row r="52" spans="1:11" s="7" customFormat="1" hidden="1" x14ac:dyDescent="0.25">
      <c r="A52" s="4">
        <v>42017</v>
      </c>
      <c r="B52" s="2" t="s">
        <v>257</v>
      </c>
      <c r="C52" s="2" t="s">
        <v>258</v>
      </c>
      <c r="D52" s="2" t="s">
        <v>259</v>
      </c>
      <c r="E52" s="2" t="s">
        <v>260</v>
      </c>
      <c r="F52" s="5">
        <v>2309909690</v>
      </c>
      <c r="G52" s="5"/>
      <c r="H52" s="2" t="s">
        <v>261</v>
      </c>
      <c r="I52" s="6">
        <v>17</v>
      </c>
      <c r="J52" s="6">
        <v>5897.2</v>
      </c>
      <c r="K52" s="2" t="s">
        <v>167</v>
      </c>
    </row>
    <row r="53" spans="1:11" s="7" customFormat="1" hidden="1" x14ac:dyDescent="0.25">
      <c r="A53" s="4">
        <v>42017</v>
      </c>
      <c r="B53" s="2" t="s">
        <v>257</v>
      </c>
      <c r="C53" s="2" t="s">
        <v>258</v>
      </c>
      <c r="D53" s="2" t="s">
        <v>259</v>
      </c>
      <c r="E53" s="2" t="s">
        <v>260</v>
      </c>
      <c r="F53" s="5">
        <v>2309909690</v>
      </c>
      <c r="G53" s="5"/>
      <c r="H53" s="2" t="s">
        <v>263</v>
      </c>
      <c r="I53" s="6">
        <v>30</v>
      </c>
      <c r="J53" s="6">
        <v>8890.4699999999993</v>
      </c>
      <c r="K53" s="2" t="s">
        <v>167</v>
      </c>
    </row>
    <row r="54" spans="1:11" s="7" customFormat="1" hidden="1" x14ac:dyDescent="0.25">
      <c r="A54" s="4">
        <v>42017</v>
      </c>
      <c r="B54" s="2" t="s">
        <v>257</v>
      </c>
      <c r="C54" s="2" t="s">
        <v>258</v>
      </c>
      <c r="D54" s="2" t="s">
        <v>259</v>
      </c>
      <c r="E54" s="2" t="s">
        <v>260</v>
      </c>
      <c r="F54" s="5">
        <v>2309909690</v>
      </c>
      <c r="G54" s="5"/>
      <c r="H54" s="2" t="s">
        <v>264</v>
      </c>
      <c r="I54" s="6">
        <v>200</v>
      </c>
      <c r="J54" s="6">
        <v>37080.85</v>
      </c>
      <c r="K54" s="2" t="s">
        <v>167</v>
      </c>
    </row>
    <row r="55" spans="1:11" s="7" customFormat="1" hidden="1" x14ac:dyDescent="0.25">
      <c r="A55" s="4">
        <v>42017</v>
      </c>
      <c r="B55" s="2" t="s">
        <v>265</v>
      </c>
      <c r="C55" s="2" t="s">
        <v>266</v>
      </c>
      <c r="D55" s="2" t="s">
        <v>267</v>
      </c>
      <c r="E55" s="2" t="s">
        <v>268</v>
      </c>
      <c r="F55" s="5">
        <v>2309909610</v>
      </c>
      <c r="G55" s="5"/>
      <c r="H55" s="2" t="s">
        <v>2003</v>
      </c>
      <c r="I55" s="6">
        <v>18600</v>
      </c>
      <c r="J55" s="6">
        <v>392192.74</v>
      </c>
      <c r="K55" s="2" t="s">
        <v>270</v>
      </c>
    </row>
    <row r="56" spans="1:11" s="7" customFormat="1" hidden="1" x14ac:dyDescent="0.25">
      <c r="A56" s="4">
        <v>42017</v>
      </c>
      <c r="B56" s="2" t="s">
        <v>265</v>
      </c>
      <c r="C56" s="2" t="s">
        <v>266</v>
      </c>
      <c r="D56" s="2" t="s">
        <v>267</v>
      </c>
      <c r="E56" s="2" t="s">
        <v>268</v>
      </c>
      <c r="F56" s="5">
        <v>2309903100</v>
      </c>
      <c r="G56" s="5"/>
      <c r="H56" s="2" t="s">
        <v>269</v>
      </c>
      <c r="I56" s="6">
        <v>2400</v>
      </c>
      <c r="J56" s="6">
        <v>39301.31</v>
      </c>
      <c r="K56" s="2" t="s">
        <v>270</v>
      </c>
    </row>
    <row r="57" spans="1:11" s="7" customFormat="1" hidden="1" x14ac:dyDescent="0.25">
      <c r="A57" s="4">
        <v>42017</v>
      </c>
      <c r="B57" s="2" t="s">
        <v>273</v>
      </c>
      <c r="C57" s="2" t="s">
        <v>274</v>
      </c>
      <c r="D57" s="2" t="s">
        <v>275</v>
      </c>
      <c r="E57" s="2" t="s">
        <v>276</v>
      </c>
      <c r="F57" s="5">
        <v>2309909690</v>
      </c>
      <c r="G57" s="5"/>
      <c r="H57" s="2" t="s">
        <v>277</v>
      </c>
      <c r="I57" s="6">
        <v>9000</v>
      </c>
      <c r="J57" s="6">
        <v>1427389.31</v>
      </c>
      <c r="K57" s="2" t="s">
        <v>135</v>
      </c>
    </row>
    <row r="58" spans="1:11" s="7" customFormat="1" hidden="1" x14ac:dyDescent="0.25">
      <c r="A58" s="4">
        <v>42017</v>
      </c>
      <c r="B58" s="2" t="s">
        <v>281</v>
      </c>
      <c r="C58" s="2" t="s">
        <v>282</v>
      </c>
      <c r="D58" s="2" t="s">
        <v>275</v>
      </c>
      <c r="E58" s="2" t="s">
        <v>276</v>
      </c>
      <c r="F58" s="5">
        <v>2309909690</v>
      </c>
      <c r="G58" s="5"/>
      <c r="H58" s="2" t="s">
        <v>283</v>
      </c>
      <c r="I58" s="6">
        <v>1800</v>
      </c>
      <c r="J58" s="6">
        <v>280786.90999999997</v>
      </c>
      <c r="K58" s="2" t="s">
        <v>284</v>
      </c>
    </row>
    <row r="59" spans="1:11" s="7" customFormat="1" hidden="1" x14ac:dyDescent="0.25">
      <c r="A59" s="4">
        <v>42017</v>
      </c>
      <c r="B59" s="2" t="s">
        <v>1950</v>
      </c>
      <c r="C59" s="2" t="s">
        <v>1951</v>
      </c>
      <c r="D59" s="2" t="s">
        <v>1952</v>
      </c>
      <c r="E59" s="2" t="s">
        <v>1953</v>
      </c>
      <c r="F59" s="5">
        <v>2309904100</v>
      </c>
      <c r="G59" s="5"/>
      <c r="H59" s="2" t="s">
        <v>1955</v>
      </c>
      <c r="I59" s="6">
        <v>20150</v>
      </c>
      <c r="J59" s="6">
        <v>253185.69</v>
      </c>
      <c r="K59" s="2" t="s">
        <v>533</v>
      </c>
    </row>
    <row r="60" spans="1:11" s="7" customFormat="1" hidden="1" x14ac:dyDescent="0.25">
      <c r="A60" s="4">
        <v>42017</v>
      </c>
      <c r="B60" s="2" t="s">
        <v>285</v>
      </c>
      <c r="C60" s="2" t="s">
        <v>286</v>
      </c>
      <c r="D60" s="2" t="s">
        <v>287</v>
      </c>
      <c r="E60" s="2" t="s">
        <v>288</v>
      </c>
      <c r="F60" s="5">
        <v>2309909690</v>
      </c>
      <c r="G60" s="5"/>
      <c r="H60" s="2" t="s">
        <v>289</v>
      </c>
      <c r="I60" s="6">
        <v>10000</v>
      </c>
      <c r="J60" s="6">
        <v>591022.56999999995</v>
      </c>
      <c r="K60" s="2" t="s">
        <v>290</v>
      </c>
    </row>
    <row r="61" spans="1:11" s="7" customFormat="1" hidden="1" x14ac:dyDescent="0.25">
      <c r="A61" s="4">
        <v>42017</v>
      </c>
      <c r="B61" s="2" t="s">
        <v>292</v>
      </c>
      <c r="C61" s="2" t="s">
        <v>293</v>
      </c>
      <c r="D61" s="2" t="s">
        <v>294</v>
      </c>
      <c r="E61" s="2" t="s">
        <v>295</v>
      </c>
      <c r="F61" s="5">
        <v>2309903100</v>
      </c>
      <c r="G61" s="5"/>
      <c r="H61" s="2" t="s">
        <v>296</v>
      </c>
      <c r="I61" s="6">
        <v>20500</v>
      </c>
      <c r="J61" s="6">
        <v>354892.76</v>
      </c>
      <c r="K61" s="2" t="s">
        <v>157</v>
      </c>
    </row>
    <row r="62" spans="1:11" s="7" customFormat="1" hidden="1" x14ac:dyDescent="0.25">
      <c r="A62" s="4">
        <v>42017</v>
      </c>
      <c r="B62" s="2" t="s">
        <v>299</v>
      </c>
      <c r="C62" s="2" t="s">
        <v>300</v>
      </c>
      <c r="D62" s="2" t="s">
        <v>301</v>
      </c>
      <c r="E62" s="2" t="s">
        <v>302</v>
      </c>
      <c r="F62" s="5">
        <v>2309903100</v>
      </c>
      <c r="G62" s="5"/>
      <c r="H62" s="2" t="s">
        <v>303</v>
      </c>
      <c r="I62" s="6">
        <v>2000</v>
      </c>
      <c r="J62" s="6">
        <v>19061.64</v>
      </c>
      <c r="K62" s="2" t="s">
        <v>167</v>
      </c>
    </row>
    <row r="63" spans="1:11" s="7" customFormat="1" hidden="1" x14ac:dyDescent="0.25">
      <c r="A63" s="4">
        <v>42017</v>
      </c>
      <c r="B63" s="2" t="s">
        <v>299</v>
      </c>
      <c r="C63" s="2" t="s">
        <v>300</v>
      </c>
      <c r="D63" s="2" t="s">
        <v>301</v>
      </c>
      <c r="E63" s="2" t="s">
        <v>302</v>
      </c>
      <c r="F63" s="5">
        <v>2309909610</v>
      </c>
      <c r="G63" s="5"/>
      <c r="H63" s="2" t="s">
        <v>2004</v>
      </c>
      <c r="I63" s="6">
        <v>19000</v>
      </c>
      <c r="J63" s="6">
        <v>273043.12</v>
      </c>
      <c r="K63" s="2" t="s">
        <v>167</v>
      </c>
    </row>
    <row r="64" spans="1:11" s="7" customFormat="1" hidden="1" x14ac:dyDescent="0.25">
      <c r="A64" s="4">
        <v>42017</v>
      </c>
      <c r="B64" s="2" t="s">
        <v>299</v>
      </c>
      <c r="C64" s="2" t="s">
        <v>300</v>
      </c>
      <c r="D64" s="2" t="s">
        <v>301</v>
      </c>
      <c r="E64" s="2" t="s">
        <v>302</v>
      </c>
      <c r="F64" s="5">
        <v>2309909610</v>
      </c>
      <c r="G64" s="5"/>
      <c r="H64" s="2" t="s">
        <v>2005</v>
      </c>
      <c r="I64" s="6">
        <v>14000</v>
      </c>
      <c r="J64" s="6">
        <v>346348.53</v>
      </c>
      <c r="K64" s="2" t="s">
        <v>167</v>
      </c>
    </row>
    <row r="65" spans="1:11" s="7" customFormat="1" hidden="1" x14ac:dyDescent="0.25">
      <c r="A65" s="4">
        <v>42018</v>
      </c>
      <c r="B65" s="2" t="s">
        <v>305</v>
      </c>
      <c r="C65" s="2" t="s">
        <v>306</v>
      </c>
      <c r="D65" s="2" t="s">
        <v>307</v>
      </c>
      <c r="E65" s="2" t="s">
        <v>308</v>
      </c>
      <c r="F65" s="5">
        <v>2309909690</v>
      </c>
      <c r="G65" s="5"/>
      <c r="H65" s="2" t="s">
        <v>309</v>
      </c>
      <c r="I65" s="6">
        <v>9499.8799999999992</v>
      </c>
      <c r="J65" s="6">
        <v>1028064.32</v>
      </c>
      <c r="K65" s="2" t="s">
        <v>310</v>
      </c>
    </row>
    <row r="66" spans="1:11" s="7" customFormat="1" hidden="1" x14ac:dyDescent="0.25">
      <c r="A66" s="4">
        <v>42018</v>
      </c>
      <c r="B66" s="2" t="s">
        <v>369</v>
      </c>
      <c r="C66" s="2" t="s">
        <v>370</v>
      </c>
      <c r="D66" s="2" t="s">
        <v>371</v>
      </c>
      <c r="E66" s="2" t="s">
        <v>372</v>
      </c>
      <c r="F66" s="5">
        <v>2309909610</v>
      </c>
      <c r="G66" s="5"/>
      <c r="H66" s="2" t="s">
        <v>2006</v>
      </c>
      <c r="I66" s="6">
        <v>4000</v>
      </c>
      <c r="J66" s="6">
        <v>85331.06</v>
      </c>
      <c r="K66" s="2" t="s">
        <v>290</v>
      </c>
    </row>
    <row r="67" spans="1:11" s="7" customFormat="1" hidden="1" x14ac:dyDescent="0.25">
      <c r="A67" s="4">
        <v>42018</v>
      </c>
      <c r="B67" s="2" t="s">
        <v>1950</v>
      </c>
      <c r="C67" s="2" t="s">
        <v>1951</v>
      </c>
      <c r="D67" s="2" t="s">
        <v>1952</v>
      </c>
      <c r="E67" s="2" t="s">
        <v>1953</v>
      </c>
      <c r="F67" s="5">
        <v>2309909610</v>
      </c>
      <c r="G67" s="5"/>
      <c r="H67" s="2" t="s">
        <v>2007</v>
      </c>
      <c r="I67" s="6">
        <v>20000</v>
      </c>
      <c r="J67" s="6">
        <v>472383.63</v>
      </c>
      <c r="K67" s="2" t="s">
        <v>533</v>
      </c>
    </row>
    <row r="68" spans="1:11" s="7" customFormat="1" hidden="1" x14ac:dyDescent="0.25">
      <c r="A68" s="4">
        <v>42018</v>
      </c>
      <c r="B68" s="2" t="s">
        <v>311</v>
      </c>
      <c r="C68" s="2" t="s">
        <v>312</v>
      </c>
      <c r="D68" s="2" t="s">
        <v>313</v>
      </c>
      <c r="E68" s="2" t="s">
        <v>314</v>
      </c>
      <c r="F68" s="5">
        <v>2309909690</v>
      </c>
      <c r="G68" s="5" t="s">
        <v>3449</v>
      </c>
      <c r="H68" s="2" t="s">
        <v>315</v>
      </c>
      <c r="I68" s="6">
        <v>3000</v>
      </c>
      <c r="J68" s="6">
        <v>167511.92000000001</v>
      </c>
      <c r="K68" s="2" t="s">
        <v>248</v>
      </c>
    </row>
    <row r="69" spans="1:11" s="7" customFormat="1" hidden="1" x14ac:dyDescent="0.25">
      <c r="A69" s="4">
        <v>42018</v>
      </c>
      <c r="B69" s="2" t="s">
        <v>317</v>
      </c>
      <c r="C69" s="2" t="s">
        <v>318</v>
      </c>
      <c r="D69" s="2" t="s">
        <v>82</v>
      </c>
      <c r="E69" s="2" t="s">
        <v>83</v>
      </c>
      <c r="F69" s="5">
        <v>2309909690</v>
      </c>
      <c r="G69" s="5" t="s">
        <v>3449</v>
      </c>
      <c r="H69" s="2" t="s">
        <v>319</v>
      </c>
      <c r="I69" s="6">
        <v>72000</v>
      </c>
      <c r="J69" s="6">
        <v>1385052.86</v>
      </c>
      <c r="K69" s="2" t="s">
        <v>201</v>
      </c>
    </row>
    <row r="70" spans="1:11" s="7" customFormat="1" hidden="1" x14ac:dyDescent="0.25">
      <c r="A70" s="4">
        <v>42018</v>
      </c>
      <c r="B70" s="2" t="s">
        <v>321</v>
      </c>
      <c r="C70" s="2" t="s">
        <v>322</v>
      </c>
      <c r="D70" s="2" t="s">
        <v>323</v>
      </c>
      <c r="E70" s="2" t="s">
        <v>324</v>
      </c>
      <c r="F70" s="5">
        <v>2309904100</v>
      </c>
      <c r="G70" s="5"/>
      <c r="H70" s="2" t="s">
        <v>1956</v>
      </c>
      <c r="I70" s="6">
        <v>9000</v>
      </c>
      <c r="J70" s="6">
        <v>112232.99</v>
      </c>
      <c r="K70" s="2" t="s">
        <v>249</v>
      </c>
    </row>
    <row r="71" spans="1:11" s="7" customFormat="1" hidden="1" x14ac:dyDescent="0.25">
      <c r="A71" s="4">
        <v>42018</v>
      </c>
      <c r="B71" s="2" t="s">
        <v>321</v>
      </c>
      <c r="C71" s="2" t="s">
        <v>322</v>
      </c>
      <c r="D71" s="2" t="s">
        <v>323</v>
      </c>
      <c r="E71" s="2" t="s">
        <v>324</v>
      </c>
      <c r="F71" s="5">
        <v>2309903100</v>
      </c>
      <c r="G71" s="5"/>
      <c r="H71" s="2" t="s">
        <v>325</v>
      </c>
      <c r="I71" s="6">
        <v>12000</v>
      </c>
      <c r="J71" s="6">
        <v>102740.65</v>
      </c>
      <c r="K71" s="2" t="s">
        <v>249</v>
      </c>
    </row>
    <row r="72" spans="1:11" s="7" customFormat="1" hidden="1" x14ac:dyDescent="0.25">
      <c r="A72" s="4">
        <v>42018</v>
      </c>
      <c r="B72" s="2" t="s">
        <v>327</v>
      </c>
      <c r="C72" s="2" t="s">
        <v>328</v>
      </c>
      <c r="D72" s="2" t="s">
        <v>323</v>
      </c>
      <c r="E72" s="2" t="s">
        <v>324</v>
      </c>
      <c r="F72" s="5">
        <v>2309903100</v>
      </c>
      <c r="G72" s="5"/>
      <c r="H72" s="2" t="s">
        <v>329</v>
      </c>
      <c r="I72" s="6">
        <v>840</v>
      </c>
      <c r="J72" s="6">
        <v>96620.88</v>
      </c>
      <c r="K72" s="2" t="s">
        <v>249</v>
      </c>
    </row>
    <row r="73" spans="1:11" s="7" customFormat="1" hidden="1" x14ac:dyDescent="0.25">
      <c r="A73" s="4">
        <v>42018</v>
      </c>
      <c r="B73" s="2" t="s">
        <v>327</v>
      </c>
      <c r="C73" s="2" t="s">
        <v>328</v>
      </c>
      <c r="D73" s="2" t="s">
        <v>323</v>
      </c>
      <c r="E73" s="2" t="s">
        <v>324</v>
      </c>
      <c r="F73" s="5">
        <v>2309909690</v>
      </c>
      <c r="G73" s="5"/>
      <c r="H73" s="2" t="s">
        <v>330</v>
      </c>
      <c r="I73" s="6">
        <v>6000</v>
      </c>
      <c r="J73" s="6">
        <v>212181.77</v>
      </c>
      <c r="K73" s="2" t="s">
        <v>249</v>
      </c>
    </row>
    <row r="74" spans="1:11" s="7" customFormat="1" hidden="1" x14ac:dyDescent="0.25">
      <c r="A74" s="4">
        <v>42018</v>
      </c>
      <c r="B74" s="2" t="s">
        <v>331</v>
      </c>
      <c r="C74" s="2" t="s">
        <v>332</v>
      </c>
      <c r="D74" s="2" t="s">
        <v>106</v>
      </c>
      <c r="E74" s="2" t="s">
        <v>107</v>
      </c>
      <c r="F74" s="5">
        <v>2309909690</v>
      </c>
      <c r="G74" s="5" t="s">
        <v>3449</v>
      </c>
      <c r="H74" s="2" t="s">
        <v>333</v>
      </c>
      <c r="I74" s="6">
        <v>36000</v>
      </c>
      <c r="J74" s="6">
        <v>618732.63</v>
      </c>
      <c r="K74" s="2" t="s">
        <v>48</v>
      </c>
    </row>
    <row r="75" spans="1:11" s="7" customFormat="1" hidden="1" x14ac:dyDescent="0.25">
      <c r="A75" s="4">
        <v>42018</v>
      </c>
      <c r="B75" s="2" t="s">
        <v>331</v>
      </c>
      <c r="C75" s="2" t="s">
        <v>332</v>
      </c>
      <c r="D75" s="2" t="s">
        <v>106</v>
      </c>
      <c r="E75" s="2" t="s">
        <v>107</v>
      </c>
      <c r="F75" s="5">
        <v>2309909690</v>
      </c>
      <c r="G75" s="5" t="s">
        <v>3449</v>
      </c>
      <c r="H75" s="2" t="s">
        <v>334</v>
      </c>
      <c r="I75" s="6">
        <v>144000</v>
      </c>
      <c r="J75" s="6">
        <v>2474930.5299999998</v>
      </c>
      <c r="K75" s="2" t="s">
        <v>48</v>
      </c>
    </row>
    <row r="76" spans="1:11" s="7" customFormat="1" hidden="1" x14ac:dyDescent="0.25">
      <c r="A76" s="4">
        <v>42018</v>
      </c>
      <c r="B76" s="2" t="s">
        <v>202</v>
      </c>
      <c r="C76" s="2" t="s">
        <v>203</v>
      </c>
      <c r="D76" s="2" t="s">
        <v>204</v>
      </c>
      <c r="E76" s="2" t="s">
        <v>2008</v>
      </c>
      <c r="F76" s="5">
        <v>2309909610</v>
      </c>
      <c r="G76" s="5"/>
      <c r="H76" s="2" t="s">
        <v>2009</v>
      </c>
      <c r="I76" s="6">
        <v>20250</v>
      </c>
      <c r="J76" s="6">
        <v>980372.05</v>
      </c>
      <c r="K76" s="2" t="s">
        <v>73</v>
      </c>
    </row>
    <row r="77" spans="1:11" s="7" customFormat="1" hidden="1" x14ac:dyDescent="0.25">
      <c r="A77" s="4">
        <v>42018</v>
      </c>
      <c r="B77" s="2" t="s">
        <v>335</v>
      </c>
      <c r="C77" s="2" t="s">
        <v>336</v>
      </c>
      <c r="D77" s="2" t="s">
        <v>102</v>
      </c>
      <c r="E77" s="2" t="s">
        <v>103</v>
      </c>
      <c r="F77" s="5">
        <v>2309909690</v>
      </c>
      <c r="G77" s="5"/>
      <c r="H77" s="2" t="s">
        <v>337</v>
      </c>
      <c r="I77" s="6">
        <v>7000</v>
      </c>
      <c r="J77" s="6">
        <v>542087.19999999995</v>
      </c>
      <c r="K77" s="2" t="s">
        <v>157</v>
      </c>
    </row>
    <row r="78" spans="1:11" s="7" customFormat="1" hidden="1" x14ac:dyDescent="0.25">
      <c r="A78" s="4">
        <v>42019</v>
      </c>
      <c r="B78" s="2" t="s">
        <v>1950</v>
      </c>
      <c r="C78" s="2" t="s">
        <v>1951</v>
      </c>
      <c r="D78" s="2" t="s">
        <v>1952</v>
      </c>
      <c r="E78" s="2" t="s">
        <v>1953</v>
      </c>
      <c r="F78" s="5">
        <v>2309909610</v>
      </c>
      <c r="G78" s="5" t="s">
        <v>3449</v>
      </c>
      <c r="H78" s="2" t="s">
        <v>2010</v>
      </c>
      <c r="I78" s="6">
        <v>10000</v>
      </c>
      <c r="J78" s="6">
        <v>216476.51</v>
      </c>
      <c r="K78" s="2" t="s">
        <v>533</v>
      </c>
    </row>
    <row r="79" spans="1:11" s="7" customFormat="1" hidden="1" x14ac:dyDescent="0.25">
      <c r="A79" s="4">
        <v>42019</v>
      </c>
      <c r="B79" s="2" t="s">
        <v>1950</v>
      </c>
      <c r="C79" s="2" t="s">
        <v>1951</v>
      </c>
      <c r="D79" s="2" t="s">
        <v>1952</v>
      </c>
      <c r="E79" s="2" t="s">
        <v>1953</v>
      </c>
      <c r="F79" s="5">
        <v>2309909610</v>
      </c>
      <c r="G79" s="5" t="s">
        <v>3449</v>
      </c>
      <c r="H79" s="2" t="s">
        <v>2011</v>
      </c>
      <c r="I79" s="6">
        <v>5000</v>
      </c>
      <c r="J79" s="6">
        <v>88727.5</v>
      </c>
      <c r="K79" s="2" t="s">
        <v>533</v>
      </c>
    </row>
    <row r="80" spans="1:11" s="7" customFormat="1" hidden="1" x14ac:dyDescent="0.25">
      <c r="A80" s="4">
        <v>42019</v>
      </c>
      <c r="B80" s="2" t="s">
        <v>1950</v>
      </c>
      <c r="C80" s="2" t="s">
        <v>1951</v>
      </c>
      <c r="D80" s="2" t="s">
        <v>1952</v>
      </c>
      <c r="E80" s="2" t="s">
        <v>1953</v>
      </c>
      <c r="F80" s="5">
        <v>2309909610</v>
      </c>
      <c r="G80" s="5" t="s">
        <v>3449</v>
      </c>
      <c r="H80" s="2" t="s">
        <v>1997</v>
      </c>
      <c r="I80" s="6">
        <v>5000</v>
      </c>
      <c r="J80" s="6">
        <v>148003.04</v>
      </c>
      <c r="K80" s="2" t="s">
        <v>533</v>
      </c>
    </row>
    <row r="81" spans="1:11" s="7" customFormat="1" hidden="1" x14ac:dyDescent="0.25">
      <c r="A81" s="4">
        <v>42019</v>
      </c>
      <c r="B81" s="2" t="s">
        <v>340</v>
      </c>
      <c r="C81" s="2" t="s">
        <v>341</v>
      </c>
      <c r="D81" s="2" t="s">
        <v>342</v>
      </c>
      <c r="E81" s="2" t="s">
        <v>343</v>
      </c>
      <c r="F81" s="5">
        <v>2309905100</v>
      </c>
      <c r="G81" s="5"/>
      <c r="H81" s="2" t="s">
        <v>344</v>
      </c>
      <c r="I81" s="6">
        <v>10000</v>
      </c>
      <c r="J81" s="6">
        <v>631776.94999999995</v>
      </c>
      <c r="K81" s="2" t="s">
        <v>346</v>
      </c>
    </row>
    <row r="82" spans="1:11" s="7" customFormat="1" hidden="1" x14ac:dyDescent="0.25">
      <c r="A82" s="4">
        <v>42019</v>
      </c>
      <c r="B82" s="2" t="s">
        <v>180</v>
      </c>
      <c r="C82" s="2" t="s">
        <v>181</v>
      </c>
      <c r="D82" s="2" t="s">
        <v>182</v>
      </c>
      <c r="E82" s="2" t="s">
        <v>183</v>
      </c>
      <c r="F82" s="5">
        <v>2309903100</v>
      </c>
      <c r="G82" s="5"/>
      <c r="H82" s="2" t="s">
        <v>186</v>
      </c>
      <c r="I82" s="6">
        <v>20000</v>
      </c>
      <c r="J82" s="6">
        <v>220425.26</v>
      </c>
      <c r="K82" s="2" t="s">
        <v>157</v>
      </c>
    </row>
    <row r="83" spans="1:11" s="7" customFormat="1" hidden="1" x14ac:dyDescent="0.25">
      <c r="A83" s="4">
        <v>42019</v>
      </c>
      <c r="B83" s="2" t="s">
        <v>180</v>
      </c>
      <c r="C83" s="2" t="s">
        <v>181</v>
      </c>
      <c r="D83" s="2" t="s">
        <v>182</v>
      </c>
      <c r="E83" s="2" t="s">
        <v>183</v>
      </c>
      <c r="F83" s="5">
        <v>2309903100</v>
      </c>
      <c r="G83" s="5"/>
      <c r="H83" s="2" t="s">
        <v>184</v>
      </c>
      <c r="I83" s="6">
        <v>20000</v>
      </c>
      <c r="J83" s="6">
        <v>201333.31</v>
      </c>
      <c r="K83" s="2" t="s">
        <v>157</v>
      </c>
    </row>
    <row r="84" spans="1:11" s="7" customFormat="1" hidden="1" x14ac:dyDescent="0.25">
      <c r="A84" s="4">
        <v>42019</v>
      </c>
      <c r="B84" s="2" t="s">
        <v>180</v>
      </c>
      <c r="C84" s="2" t="s">
        <v>181</v>
      </c>
      <c r="D84" s="2" t="s">
        <v>182</v>
      </c>
      <c r="E84" s="2" t="s">
        <v>183</v>
      </c>
      <c r="F84" s="5">
        <v>2309903100</v>
      </c>
      <c r="G84" s="5"/>
      <c r="H84" s="2" t="s">
        <v>184</v>
      </c>
      <c r="I84" s="6">
        <v>20000</v>
      </c>
      <c r="J84" s="6">
        <v>201333.31</v>
      </c>
      <c r="K84" s="2" t="s">
        <v>157</v>
      </c>
    </row>
    <row r="85" spans="1:11" s="7" customFormat="1" hidden="1" x14ac:dyDescent="0.25">
      <c r="A85" s="4">
        <v>42019</v>
      </c>
      <c r="B85" s="2" t="s">
        <v>180</v>
      </c>
      <c r="C85" s="2" t="s">
        <v>181</v>
      </c>
      <c r="D85" s="2" t="s">
        <v>182</v>
      </c>
      <c r="E85" s="2" t="s">
        <v>183</v>
      </c>
      <c r="F85" s="5">
        <v>2309903100</v>
      </c>
      <c r="G85" s="5"/>
      <c r="H85" s="2" t="s">
        <v>184</v>
      </c>
      <c r="I85" s="6">
        <v>20000</v>
      </c>
      <c r="J85" s="6">
        <v>189183.89</v>
      </c>
      <c r="K85" s="2" t="s">
        <v>157</v>
      </c>
    </row>
    <row r="86" spans="1:11" s="7" customFormat="1" hidden="1" x14ac:dyDescent="0.25">
      <c r="A86" s="4">
        <v>42019</v>
      </c>
      <c r="B86" s="2" t="s">
        <v>180</v>
      </c>
      <c r="C86" s="2" t="s">
        <v>181</v>
      </c>
      <c r="D86" s="2" t="s">
        <v>182</v>
      </c>
      <c r="E86" s="2" t="s">
        <v>183</v>
      </c>
      <c r="F86" s="5">
        <v>2309903100</v>
      </c>
      <c r="G86" s="5"/>
      <c r="H86" s="2" t="s">
        <v>349</v>
      </c>
      <c r="I86" s="6">
        <v>20000</v>
      </c>
      <c r="J86" s="6">
        <v>187448.26</v>
      </c>
      <c r="K86" s="2" t="s">
        <v>157</v>
      </c>
    </row>
    <row r="87" spans="1:11" s="7" customFormat="1" hidden="1" x14ac:dyDescent="0.25">
      <c r="A87" s="4">
        <v>42019</v>
      </c>
      <c r="B87" s="2" t="s">
        <v>350</v>
      </c>
      <c r="C87" s="2" t="s">
        <v>351</v>
      </c>
      <c r="D87" s="2" t="s">
        <v>352</v>
      </c>
      <c r="E87" s="2" t="s">
        <v>353</v>
      </c>
      <c r="F87" s="5">
        <v>2309909690</v>
      </c>
      <c r="G87" s="5"/>
      <c r="H87" s="2" t="s">
        <v>354</v>
      </c>
      <c r="I87" s="6">
        <v>21000</v>
      </c>
      <c r="J87" s="6">
        <v>554105.55000000005</v>
      </c>
      <c r="K87" s="2" t="s">
        <v>355</v>
      </c>
    </row>
    <row r="88" spans="1:11" s="7" customFormat="1" hidden="1" x14ac:dyDescent="0.25">
      <c r="A88" s="4">
        <v>42019</v>
      </c>
      <c r="B88" s="2" t="s">
        <v>227</v>
      </c>
      <c r="C88" s="2" t="s">
        <v>228</v>
      </c>
      <c r="D88" s="2" t="s">
        <v>229</v>
      </c>
      <c r="E88" s="2" t="s">
        <v>230</v>
      </c>
      <c r="F88" s="5">
        <v>2309903100</v>
      </c>
      <c r="G88" s="5"/>
      <c r="H88" s="2" t="s">
        <v>357</v>
      </c>
      <c r="I88" s="6">
        <v>12200</v>
      </c>
      <c r="J88" s="6">
        <v>176578.86</v>
      </c>
      <c r="K88" s="2" t="s">
        <v>157</v>
      </c>
    </row>
    <row r="89" spans="1:11" s="7" customFormat="1" hidden="1" x14ac:dyDescent="0.25">
      <c r="A89" s="4">
        <v>42019</v>
      </c>
      <c r="B89" s="2" t="s">
        <v>227</v>
      </c>
      <c r="C89" s="2" t="s">
        <v>228</v>
      </c>
      <c r="D89" s="2" t="s">
        <v>229</v>
      </c>
      <c r="E89" s="2" t="s">
        <v>230</v>
      </c>
      <c r="F89" s="5">
        <v>2309909690</v>
      </c>
      <c r="G89" s="5"/>
      <c r="H89" s="2" t="s">
        <v>358</v>
      </c>
      <c r="I89" s="6">
        <v>4800</v>
      </c>
      <c r="J89" s="6">
        <v>123099.7</v>
      </c>
      <c r="K89" s="2" t="s">
        <v>157</v>
      </c>
    </row>
    <row r="90" spans="1:11" s="7" customFormat="1" hidden="1" x14ac:dyDescent="0.25">
      <c r="A90" s="4">
        <v>42019</v>
      </c>
      <c r="B90" s="2" t="s">
        <v>227</v>
      </c>
      <c r="C90" s="2" t="s">
        <v>228</v>
      </c>
      <c r="D90" s="2" t="s">
        <v>229</v>
      </c>
      <c r="E90" s="2" t="s">
        <v>230</v>
      </c>
      <c r="F90" s="5">
        <v>2309903100</v>
      </c>
      <c r="G90" s="5"/>
      <c r="H90" s="2" t="s">
        <v>359</v>
      </c>
      <c r="I90" s="6">
        <v>7300</v>
      </c>
      <c r="J90" s="6">
        <v>122231.88</v>
      </c>
      <c r="K90" s="2" t="s">
        <v>157</v>
      </c>
    </row>
    <row r="91" spans="1:11" s="7" customFormat="1" hidden="1" x14ac:dyDescent="0.25">
      <c r="A91" s="4">
        <v>42019</v>
      </c>
      <c r="B91" s="2" t="s">
        <v>1957</v>
      </c>
      <c r="C91" s="2" t="s">
        <v>1958</v>
      </c>
      <c r="D91" s="2" t="s">
        <v>362</v>
      </c>
      <c r="E91" s="2" t="s">
        <v>363</v>
      </c>
      <c r="F91" s="5">
        <v>2309904100</v>
      </c>
      <c r="G91" s="5"/>
      <c r="H91" s="2" t="s">
        <v>1959</v>
      </c>
      <c r="I91" s="6">
        <v>678.72</v>
      </c>
      <c r="J91" s="6">
        <v>14643.28</v>
      </c>
      <c r="K91" s="2" t="s">
        <v>249</v>
      </c>
    </row>
    <row r="92" spans="1:11" s="7" customFormat="1" hidden="1" x14ac:dyDescent="0.25">
      <c r="A92" s="4">
        <v>42019</v>
      </c>
      <c r="B92" s="2" t="s">
        <v>360</v>
      </c>
      <c r="C92" s="2" t="s">
        <v>361</v>
      </c>
      <c r="D92" s="2" t="s">
        <v>362</v>
      </c>
      <c r="E92" s="2" t="s">
        <v>363</v>
      </c>
      <c r="F92" s="5">
        <v>2309904100</v>
      </c>
      <c r="G92" s="5"/>
      <c r="H92" s="2" t="s">
        <v>1960</v>
      </c>
      <c r="I92" s="6">
        <v>19.05</v>
      </c>
      <c r="J92" s="6">
        <v>319.83999999999997</v>
      </c>
      <c r="K92" s="2" t="s">
        <v>249</v>
      </c>
    </row>
    <row r="93" spans="1:11" s="7" customFormat="1" hidden="1" x14ac:dyDescent="0.25">
      <c r="A93" s="4">
        <v>42019</v>
      </c>
      <c r="B93" s="2" t="s">
        <v>360</v>
      </c>
      <c r="C93" s="2" t="s">
        <v>361</v>
      </c>
      <c r="D93" s="2" t="s">
        <v>362</v>
      </c>
      <c r="E93" s="2" t="s">
        <v>363</v>
      </c>
      <c r="F93" s="5">
        <v>2309903100</v>
      </c>
      <c r="G93" s="5"/>
      <c r="H93" s="2" t="s">
        <v>364</v>
      </c>
      <c r="I93" s="6">
        <v>9153.2000000000007</v>
      </c>
      <c r="J93" s="6">
        <v>133073.46</v>
      </c>
      <c r="K93" s="2" t="s">
        <v>249</v>
      </c>
    </row>
    <row r="94" spans="1:11" s="7" customFormat="1" hidden="1" x14ac:dyDescent="0.25">
      <c r="A94" s="4">
        <v>42019</v>
      </c>
      <c r="B94" s="2" t="s">
        <v>335</v>
      </c>
      <c r="C94" s="2" t="s">
        <v>336</v>
      </c>
      <c r="D94" s="2" t="s">
        <v>102</v>
      </c>
      <c r="E94" s="2" t="s">
        <v>103</v>
      </c>
      <c r="F94" s="5">
        <v>2309909690</v>
      </c>
      <c r="G94" s="5"/>
      <c r="H94" s="2" t="s">
        <v>366</v>
      </c>
      <c r="I94" s="6">
        <v>3000</v>
      </c>
      <c r="J94" s="6">
        <v>430351.59</v>
      </c>
      <c r="K94" s="2" t="s">
        <v>157</v>
      </c>
    </row>
    <row r="95" spans="1:11" s="7" customFormat="1" hidden="1" x14ac:dyDescent="0.25">
      <c r="A95" s="4">
        <v>42019</v>
      </c>
      <c r="B95" s="2" t="s">
        <v>335</v>
      </c>
      <c r="C95" s="2" t="s">
        <v>336</v>
      </c>
      <c r="D95" s="2" t="s">
        <v>102</v>
      </c>
      <c r="E95" s="2" t="s">
        <v>103</v>
      </c>
      <c r="F95" s="5">
        <v>2309903100</v>
      </c>
      <c r="G95" s="5"/>
      <c r="H95" s="2" t="s">
        <v>367</v>
      </c>
      <c r="I95" s="6">
        <v>8000</v>
      </c>
      <c r="J95" s="6">
        <v>133788.06</v>
      </c>
      <c r="K95" s="2" t="s">
        <v>157</v>
      </c>
    </row>
    <row r="96" spans="1:11" s="7" customFormat="1" hidden="1" x14ac:dyDescent="0.25">
      <c r="A96" s="4">
        <v>42020</v>
      </c>
      <c r="B96" s="2" t="s">
        <v>210</v>
      </c>
      <c r="C96" s="2" t="s">
        <v>211</v>
      </c>
      <c r="D96" s="2" t="s">
        <v>212</v>
      </c>
      <c r="E96" s="2" t="s">
        <v>213</v>
      </c>
      <c r="F96" s="5">
        <v>2309909690</v>
      </c>
      <c r="G96" s="5"/>
      <c r="H96" s="2" t="s">
        <v>368</v>
      </c>
      <c r="I96" s="6">
        <v>19000</v>
      </c>
      <c r="J96" s="6">
        <v>278763.59999999998</v>
      </c>
      <c r="K96" s="2" t="s">
        <v>215</v>
      </c>
    </row>
    <row r="97" spans="1:11" s="7" customFormat="1" hidden="1" x14ac:dyDescent="0.25">
      <c r="A97" s="4">
        <v>42020</v>
      </c>
      <c r="B97" s="2" t="s">
        <v>216</v>
      </c>
      <c r="C97" s="2" t="s">
        <v>217</v>
      </c>
      <c r="D97" s="2" t="s">
        <v>173</v>
      </c>
      <c r="E97" s="2" t="s">
        <v>174</v>
      </c>
      <c r="F97" s="5">
        <v>2309909690</v>
      </c>
      <c r="G97" s="5"/>
      <c r="H97" s="2" t="s">
        <v>218</v>
      </c>
      <c r="I97" s="6">
        <v>20000</v>
      </c>
      <c r="J97" s="6">
        <v>672061.65</v>
      </c>
      <c r="K97" s="2" t="s">
        <v>177</v>
      </c>
    </row>
    <row r="98" spans="1:11" s="7" customFormat="1" hidden="1" x14ac:dyDescent="0.25">
      <c r="A98" s="4">
        <v>42020</v>
      </c>
      <c r="B98" s="2" t="s">
        <v>369</v>
      </c>
      <c r="C98" s="2" t="s">
        <v>370</v>
      </c>
      <c r="D98" s="2" t="s">
        <v>371</v>
      </c>
      <c r="E98" s="2" t="s">
        <v>372</v>
      </c>
      <c r="F98" s="5">
        <v>2309909690</v>
      </c>
      <c r="G98" s="5"/>
      <c r="H98" s="2" t="s">
        <v>373</v>
      </c>
      <c r="I98" s="6">
        <v>11000</v>
      </c>
      <c r="J98" s="6">
        <v>323470.02</v>
      </c>
      <c r="K98" s="2" t="s">
        <v>290</v>
      </c>
    </row>
    <row r="99" spans="1:11" s="7" customFormat="1" hidden="1" x14ac:dyDescent="0.25">
      <c r="A99" s="4">
        <v>42020</v>
      </c>
      <c r="B99" s="2" t="s">
        <v>369</v>
      </c>
      <c r="C99" s="2" t="s">
        <v>370</v>
      </c>
      <c r="D99" s="2" t="s">
        <v>371</v>
      </c>
      <c r="E99" s="2" t="s">
        <v>372</v>
      </c>
      <c r="F99" s="5">
        <v>2309909690</v>
      </c>
      <c r="G99" s="5"/>
      <c r="H99" s="2" t="s">
        <v>375</v>
      </c>
      <c r="I99" s="6">
        <v>10000</v>
      </c>
      <c r="J99" s="6">
        <v>295289.69</v>
      </c>
      <c r="K99" s="2" t="s">
        <v>290</v>
      </c>
    </row>
    <row r="100" spans="1:11" s="7" customFormat="1" hidden="1" x14ac:dyDescent="0.25">
      <c r="A100" s="4">
        <v>42020</v>
      </c>
      <c r="B100" s="2" t="s">
        <v>376</v>
      </c>
      <c r="C100" s="2" t="s">
        <v>377</v>
      </c>
      <c r="D100" s="2" t="s">
        <v>378</v>
      </c>
      <c r="E100" s="2" t="s">
        <v>379</v>
      </c>
      <c r="F100" s="5">
        <v>2309909690</v>
      </c>
      <c r="G100" s="5" t="s">
        <v>3449</v>
      </c>
      <c r="H100" s="2" t="s">
        <v>380</v>
      </c>
      <c r="I100" s="6">
        <v>96000</v>
      </c>
      <c r="J100" s="6">
        <v>1302474.3999999999</v>
      </c>
      <c r="K100" s="2" t="s">
        <v>201</v>
      </c>
    </row>
    <row r="101" spans="1:11" s="7" customFormat="1" hidden="1" x14ac:dyDescent="0.25">
      <c r="A101" s="4">
        <v>42020</v>
      </c>
      <c r="B101" s="2" t="s">
        <v>376</v>
      </c>
      <c r="C101" s="2" t="s">
        <v>377</v>
      </c>
      <c r="D101" s="2" t="s">
        <v>378</v>
      </c>
      <c r="E101" s="2" t="s">
        <v>379</v>
      </c>
      <c r="F101" s="5">
        <v>2309909690</v>
      </c>
      <c r="G101" s="5" t="s">
        <v>3449</v>
      </c>
      <c r="H101" s="2" t="s">
        <v>383</v>
      </c>
      <c r="I101" s="6">
        <v>108000</v>
      </c>
      <c r="J101" s="6">
        <v>1465283.7</v>
      </c>
      <c r="K101" s="2" t="s">
        <v>201</v>
      </c>
    </row>
    <row r="102" spans="1:11" s="7" customFormat="1" hidden="1" x14ac:dyDescent="0.25">
      <c r="A102" s="4">
        <v>42020</v>
      </c>
      <c r="B102" s="2" t="s">
        <v>273</v>
      </c>
      <c r="C102" s="2" t="s">
        <v>384</v>
      </c>
      <c r="D102" s="2" t="s">
        <v>82</v>
      </c>
      <c r="E102" s="2" t="s">
        <v>83</v>
      </c>
      <c r="F102" s="5">
        <v>2309903100</v>
      </c>
      <c r="G102" s="5"/>
      <c r="H102" s="2" t="s">
        <v>385</v>
      </c>
      <c r="I102" s="6">
        <v>20000</v>
      </c>
      <c r="J102" s="6">
        <v>2795740.98</v>
      </c>
      <c r="K102" s="2" t="s">
        <v>135</v>
      </c>
    </row>
    <row r="103" spans="1:11" s="7" customFormat="1" hidden="1" x14ac:dyDescent="0.25">
      <c r="A103" s="4">
        <v>42020</v>
      </c>
      <c r="B103" s="2" t="s">
        <v>387</v>
      </c>
      <c r="C103" s="2" t="s">
        <v>388</v>
      </c>
      <c r="D103" s="2" t="s">
        <v>389</v>
      </c>
      <c r="E103" s="2" t="s">
        <v>390</v>
      </c>
      <c r="F103" s="5">
        <v>2309903100</v>
      </c>
      <c r="G103" s="5"/>
      <c r="H103" s="2" t="s">
        <v>391</v>
      </c>
      <c r="I103" s="6">
        <v>21375</v>
      </c>
      <c r="J103" s="6">
        <v>526117.21</v>
      </c>
      <c r="K103" s="2" t="s">
        <v>248</v>
      </c>
    </row>
    <row r="104" spans="1:11" s="7" customFormat="1" hidden="1" x14ac:dyDescent="0.25">
      <c r="A104" s="4">
        <v>42020</v>
      </c>
      <c r="B104" s="2" t="s">
        <v>393</v>
      </c>
      <c r="C104" s="2" t="s">
        <v>394</v>
      </c>
      <c r="D104" s="2" t="s">
        <v>395</v>
      </c>
      <c r="E104" s="2" t="s">
        <v>396</v>
      </c>
      <c r="F104" s="5">
        <v>2309903100</v>
      </c>
      <c r="G104" s="5"/>
      <c r="H104" s="2" t="s">
        <v>397</v>
      </c>
      <c r="I104" s="6">
        <v>21000</v>
      </c>
      <c r="J104" s="6">
        <v>382747.16</v>
      </c>
      <c r="K104" s="2" t="s">
        <v>270</v>
      </c>
    </row>
    <row r="105" spans="1:11" s="7" customFormat="1" hidden="1" x14ac:dyDescent="0.25">
      <c r="A105" s="4">
        <v>42020</v>
      </c>
      <c r="B105" s="2" t="s">
        <v>399</v>
      </c>
      <c r="C105" s="2" t="s">
        <v>400</v>
      </c>
      <c r="D105" s="2" t="s">
        <v>401</v>
      </c>
      <c r="E105" s="2" t="s">
        <v>402</v>
      </c>
      <c r="F105" s="5">
        <v>2309905100</v>
      </c>
      <c r="G105" s="5"/>
      <c r="H105" s="2" t="s">
        <v>403</v>
      </c>
      <c r="I105" s="6">
        <v>21000</v>
      </c>
      <c r="J105" s="6">
        <v>159920.54</v>
      </c>
      <c r="K105" s="2" t="s">
        <v>157</v>
      </c>
    </row>
    <row r="106" spans="1:11" s="7" customFormat="1" hidden="1" x14ac:dyDescent="0.25">
      <c r="A106" s="4">
        <v>42020</v>
      </c>
      <c r="B106" s="2" t="s">
        <v>243</v>
      </c>
      <c r="C106" s="2" t="s">
        <v>244</v>
      </c>
      <c r="D106" s="2" t="s">
        <v>245</v>
      </c>
      <c r="E106" s="2" t="s">
        <v>246</v>
      </c>
      <c r="F106" s="5">
        <v>2309909610</v>
      </c>
      <c r="G106" s="5"/>
      <c r="H106" s="2" t="s">
        <v>2012</v>
      </c>
      <c r="I106" s="6">
        <v>1000</v>
      </c>
      <c r="J106" s="6">
        <v>36966.94</v>
      </c>
      <c r="K106" s="2" t="s">
        <v>249</v>
      </c>
    </row>
    <row r="107" spans="1:11" s="7" customFormat="1" hidden="1" x14ac:dyDescent="0.25">
      <c r="A107" s="4">
        <v>42020</v>
      </c>
      <c r="B107" s="2" t="s">
        <v>243</v>
      </c>
      <c r="C107" s="2" t="s">
        <v>244</v>
      </c>
      <c r="D107" s="2" t="s">
        <v>245</v>
      </c>
      <c r="E107" s="2" t="s">
        <v>246</v>
      </c>
      <c r="F107" s="5">
        <v>2309903100</v>
      </c>
      <c r="G107" s="5"/>
      <c r="H107" s="2" t="s">
        <v>405</v>
      </c>
      <c r="I107" s="6">
        <v>10000</v>
      </c>
      <c r="J107" s="6">
        <v>1296629.3700000001</v>
      </c>
      <c r="K107" s="2" t="s">
        <v>249</v>
      </c>
    </row>
    <row r="108" spans="1:11" s="7" customFormat="1" hidden="1" x14ac:dyDescent="0.25">
      <c r="A108" s="4">
        <v>42020</v>
      </c>
      <c r="B108" s="2" t="s">
        <v>243</v>
      </c>
      <c r="C108" s="2" t="s">
        <v>244</v>
      </c>
      <c r="D108" s="2" t="s">
        <v>245</v>
      </c>
      <c r="E108" s="2" t="s">
        <v>246</v>
      </c>
      <c r="F108" s="5">
        <v>2309903100</v>
      </c>
      <c r="G108" s="5"/>
      <c r="H108" s="2" t="s">
        <v>406</v>
      </c>
      <c r="I108" s="6">
        <v>10000</v>
      </c>
      <c r="J108" s="6">
        <v>572151.64</v>
      </c>
      <c r="K108" s="2" t="s">
        <v>249</v>
      </c>
    </row>
    <row r="109" spans="1:11" s="7" customFormat="1" hidden="1" x14ac:dyDescent="0.25">
      <c r="A109" s="4">
        <v>42020</v>
      </c>
      <c r="B109" s="2" t="s">
        <v>407</v>
      </c>
      <c r="C109" s="2" t="s">
        <v>408</v>
      </c>
      <c r="D109" s="2" t="s">
        <v>409</v>
      </c>
      <c r="E109" s="2" t="s">
        <v>410</v>
      </c>
      <c r="F109" s="5">
        <v>2309903100</v>
      </c>
      <c r="G109" s="5" t="s">
        <v>3546</v>
      </c>
      <c r="H109" s="2" t="s">
        <v>411</v>
      </c>
      <c r="I109" s="6">
        <v>10000</v>
      </c>
      <c r="J109" s="6">
        <v>163889.87</v>
      </c>
      <c r="K109" s="2" t="s">
        <v>167</v>
      </c>
    </row>
    <row r="110" spans="1:11" s="7" customFormat="1" hidden="1" x14ac:dyDescent="0.25">
      <c r="A110" s="4">
        <v>42020</v>
      </c>
      <c r="B110" s="2" t="s">
        <v>407</v>
      </c>
      <c r="C110" s="2" t="s">
        <v>408</v>
      </c>
      <c r="D110" s="2" t="s">
        <v>409</v>
      </c>
      <c r="E110" s="2" t="s">
        <v>410</v>
      </c>
      <c r="F110" s="5">
        <v>2309909610</v>
      </c>
      <c r="G110" s="5"/>
      <c r="H110" s="2" t="s">
        <v>2013</v>
      </c>
      <c r="I110" s="6">
        <v>3000</v>
      </c>
      <c r="J110" s="6">
        <v>70450.81</v>
      </c>
      <c r="K110" s="2" t="s">
        <v>167</v>
      </c>
    </row>
    <row r="111" spans="1:11" s="7" customFormat="1" hidden="1" x14ac:dyDescent="0.25">
      <c r="A111" s="4">
        <v>42020</v>
      </c>
      <c r="B111" s="2" t="s">
        <v>407</v>
      </c>
      <c r="C111" s="2" t="s">
        <v>408</v>
      </c>
      <c r="D111" s="2" t="s">
        <v>409</v>
      </c>
      <c r="E111" s="2" t="s">
        <v>410</v>
      </c>
      <c r="F111" s="5">
        <v>2309909690</v>
      </c>
      <c r="G111" s="5"/>
      <c r="H111" s="2" t="s">
        <v>413</v>
      </c>
      <c r="I111" s="6">
        <v>1000</v>
      </c>
      <c r="J111" s="6">
        <v>46440.88</v>
      </c>
      <c r="K111" s="2" t="s">
        <v>167</v>
      </c>
    </row>
    <row r="112" spans="1:11" s="7" customFormat="1" hidden="1" x14ac:dyDescent="0.25">
      <c r="A112" s="4">
        <v>42020</v>
      </c>
      <c r="B112" s="2" t="s">
        <v>414</v>
      </c>
      <c r="C112" s="2" t="s">
        <v>415</v>
      </c>
      <c r="D112" s="2" t="s">
        <v>416</v>
      </c>
      <c r="E112" s="2" t="s">
        <v>417</v>
      </c>
      <c r="F112" s="5">
        <v>2309909690</v>
      </c>
      <c r="G112" s="5" t="s">
        <v>3481</v>
      </c>
      <c r="H112" s="2" t="s">
        <v>418</v>
      </c>
      <c r="I112" s="6">
        <v>6309</v>
      </c>
      <c r="J112" s="6">
        <v>338278.92</v>
      </c>
      <c r="K112" s="2" t="s">
        <v>310</v>
      </c>
    </row>
    <row r="113" spans="1:11" s="7" customFormat="1" hidden="1" x14ac:dyDescent="0.25">
      <c r="A113" s="4">
        <v>42021</v>
      </c>
      <c r="B113" s="2" t="s">
        <v>369</v>
      </c>
      <c r="C113" s="2" t="s">
        <v>370</v>
      </c>
      <c r="D113" s="2" t="s">
        <v>371</v>
      </c>
      <c r="E113" s="2" t="s">
        <v>372</v>
      </c>
      <c r="F113" s="5">
        <v>2309909610</v>
      </c>
      <c r="G113" s="5"/>
      <c r="H113" s="2" t="s">
        <v>2014</v>
      </c>
      <c r="I113" s="6">
        <v>21000</v>
      </c>
      <c r="J113" s="6">
        <v>463780.03</v>
      </c>
      <c r="K113" s="2" t="s">
        <v>290</v>
      </c>
    </row>
    <row r="114" spans="1:11" s="7" customFormat="1" hidden="1" x14ac:dyDescent="0.25">
      <c r="A114" s="4">
        <v>42021</v>
      </c>
      <c r="B114" s="2" t="s">
        <v>369</v>
      </c>
      <c r="C114" s="2" t="s">
        <v>370</v>
      </c>
      <c r="D114" s="2" t="s">
        <v>371</v>
      </c>
      <c r="E114" s="2" t="s">
        <v>372</v>
      </c>
      <c r="F114" s="5">
        <v>2309909610</v>
      </c>
      <c r="G114" s="5"/>
      <c r="H114" s="2" t="s">
        <v>2015</v>
      </c>
      <c r="I114" s="6">
        <v>13000</v>
      </c>
      <c r="J114" s="6">
        <v>283122.18</v>
      </c>
      <c r="K114" s="2" t="s">
        <v>290</v>
      </c>
    </row>
    <row r="115" spans="1:11" s="7" customFormat="1" hidden="1" x14ac:dyDescent="0.25">
      <c r="A115" s="4">
        <v>42021</v>
      </c>
      <c r="B115" s="2" t="s">
        <v>369</v>
      </c>
      <c r="C115" s="2" t="s">
        <v>370</v>
      </c>
      <c r="D115" s="2" t="s">
        <v>371</v>
      </c>
      <c r="E115" s="2" t="s">
        <v>372</v>
      </c>
      <c r="F115" s="5">
        <v>2309909610</v>
      </c>
      <c r="G115" s="5"/>
      <c r="H115" s="2" t="s">
        <v>2016</v>
      </c>
      <c r="I115" s="6">
        <v>21000</v>
      </c>
      <c r="J115" s="6">
        <v>467622.51</v>
      </c>
      <c r="K115" s="2" t="s">
        <v>290</v>
      </c>
    </row>
    <row r="116" spans="1:11" s="7" customFormat="1" x14ac:dyDescent="0.25">
      <c r="A116" s="4">
        <v>42021</v>
      </c>
      <c r="B116" s="2" t="s">
        <v>1947</v>
      </c>
      <c r="C116" s="2" t="s">
        <v>1948</v>
      </c>
      <c r="D116" s="2" t="s">
        <v>483</v>
      </c>
      <c r="E116" s="2" t="s">
        <v>484</v>
      </c>
      <c r="F116" s="5">
        <v>2309904100</v>
      </c>
      <c r="G116" s="12" t="s">
        <v>3547</v>
      </c>
      <c r="H116" s="2" t="s">
        <v>1949</v>
      </c>
      <c r="I116" s="6">
        <v>51000</v>
      </c>
      <c r="J116" s="6">
        <v>970864.06</v>
      </c>
      <c r="K116" s="2" t="s">
        <v>48</v>
      </c>
    </row>
    <row r="117" spans="1:11" s="7" customFormat="1" hidden="1" x14ac:dyDescent="0.25">
      <c r="A117" s="4">
        <v>42021</v>
      </c>
      <c r="B117" s="2" t="s">
        <v>292</v>
      </c>
      <c r="C117" s="2" t="s">
        <v>293</v>
      </c>
      <c r="D117" s="2" t="s">
        <v>294</v>
      </c>
      <c r="E117" s="2" t="s">
        <v>295</v>
      </c>
      <c r="F117" s="5">
        <v>2309903100</v>
      </c>
      <c r="G117" s="5"/>
      <c r="H117" s="2" t="s">
        <v>296</v>
      </c>
      <c r="I117" s="6">
        <v>20500</v>
      </c>
      <c r="J117" s="6">
        <v>401923.73</v>
      </c>
      <c r="K117" s="2" t="s">
        <v>157</v>
      </c>
    </row>
    <row r="118" spans="1:11" s="7" customFormat="1" hidden="1" x14ac:dyDescent="0.25">
      <c r="A118" s="4">
        <v>42021</v>
      </c>
      <c r="B118" s="2" t="s">
        <v>292</v>
      </c>
      <c r="C118" s="2" t="s">
        <v>293</v>
      </c>
      <c r="D118" s="2" t="s">
        <v>294</v>
      </c>
      <c r="E118" s="2" t="s">
        <v>295</v>
      </c>
      <c r="F118" s="5">
        <v>2309903100</v>
      </c>
      <c r="G118" s="5"/>
      <c r="H118" s="2" t="s">
        <v>296</v>
      </c>
      <c r="I118" s="6">
        <v>20500</v>
      </c>
      <c r="J118" s="6">
        <v>322366.69</v>
      </c>
      <c r="K118" s="2" t="s">
        <v>157</v>
      </c>
    </row>
    <row r="119" spans="1:11" s="7" customFormat="1" hidden="1" x14ac:dyDescent="0.25">
      <c r="A119" s="4">
        <v>42021</v>
      </c>
      <c r="B119" s="2" t="s">
        <v>1020</v>
      </c>
      <c r="C119" s="2" t="s">
        <v>1983</v>
      </c>
      <c r="D119" s="2" t="s">
        <v>245</v>
      </c>
      <c r="E119" s="2" t="s">
        <v>246</v>
      </c>
      <c r="F119" s="5">
        <v>2309909610</v>
      </c>
      <c r="G119" s="5"/>
      <c r="H119" s="2" t="s">
        <v>2017</v>
      </c>
      <c r="I119" s="6">
        <v>20900</v>
      </c>
      <c r="J119" s="6">
        <v>639389.81000000006</v>
      </c>
      <c r="K119" s="2" t="s">
        <v>248</v>
      </c>
    </row>
    <row r="120" spans="1:11" s="7" customFormat="1" hidden="1" x14ac:dyDescent="0.25">
      <c r="A120" s="4">
        <v>42023</v>
      </c>
      <c r="B120" s="2" t="s">
        <v>420</v>
      </c>
      <c r="C120" s="2" t="s">
        <v>421</v>
      </c>
      <c r="D120" s="2" t="s">
        <v>422</v>
      </c>
      <c r="E120" s="2" t="s">
        <v>423</v>
      </c>
      <c r="F120" s="5">
        <v>2309909690</v>
      </c>
      <c r="G120" s="5"/>
      <c r="H120" s="2" t="s">
        <v>424</v>
      </c>
      <c r="I120" s="6">
        <v>21000</v>
      </c>
      <c r="J120" s="6">
        <v>328397.28000000003</v>
      </c>
      <c r="K120" s="2" t="s">
        <v>167</v>
      </c>
    </row>
    <row r="121" spans="1:11" s="7" customFormat="1" hidden="1" x14ac:dyDescent="0.25">
      <c r="A121" s="4">
        <v>42023</v>
      </c>
      <c r="B121" s="2" t="s">
        <v>420</v>
      </c>
      <c r="C121" s="2" t="s">
        <v>421</v>
      </c>
      <c r="D121" s="2" t="s">
        <v>422</v>
      </c>
      <c r="E121" s="2" t="s">
        <v>423</v>
      </c>
      <c r="F121" s="5">
        <v>2309909610</v>
      </c>
      <c r="G121" s="5"/>
      <c r="H121" s="2" t="s">
        <v>2018</v>
      </c>
      <c r="I121" s="6">
        <v>21000</v>
      </c>
      <c r="J121" s="6">
        <v>339987.78</v>
      </c>
      <c r="K121" s="2" t="s">
        <v>167</v>
      </c>
    </row>
    <row r="122" spans="1:11" s="7" customFormat="1" hidden="1" x14ac:dyDescent="0.25">
      <c r="A122" s="4">
        <v>42023</v>
      </c>
      <c r="B122" s="2" t="s">
        <v>425</v>
      </c>
      <c r="C122" s="2" t="s">
        <v>426</v>
      </c>
      <c r="D122" s="2" t="s">
        <v>342</v>
      </c>
      <c r="E122" s="2" t="s">
        <v>343</v>
      </c>
      <c r="F122" s="5">
        <v>2309909690</v>
      </c>
      <c r="G122" s="5"/>
      <c r="H122" s="2" t="s">
        <v>427</v>
      </c>
      <c r="I122" s="6">
        <v>20000</v>
      </c>
      <c r="J122" s="6">
        <v>1203203.5</v>
      </c>
      <c r="K122" s="2" t="s">
        <v>345</v>
      </c>
    </row>
    <row r="123" spans="1:11" s="7" customFormat="1" hidden="1" x14ac:dyDescent="0.25">
      <c r="A123" s="4">
        <v>42023</v>
      </c>
      <c r="B123" s="2" t="s">
        <v>431</v>
      </c>
      <c r="C123" s="2" t="s">
        <v>432</v>
      </c>
      <c r="D123" s="2" t="s">
        <v>433</v>
      </c>
      <c r="E123" s="2" t="s">
        <v>434</v>
      </c>
      <c r="F123" s="5">
        <v>2309909690</v>
      </c>
      <c r="G123" s="5"/>
      <c r="H123" s="2" t="s">
        <v>435</v>
      </c>
      <c r="I123" s="6">
        <v>20000</v>
      </c>
      <c r="J123" s="6">
        <v>606513.91</v>
      </c>
      <c r="K123" s="2" t="s">
        <v>249</v>
      </c>
    </row>
    <row r="124" spans="1:11" s="7" customFormat="1" hidden="1" x14ac:dyDescent="0.25">
      <c r="A124" s="4">
        <v>42023</v>
      </c>
      <c r="B124" s="2" t="s">
        <v>437</v>
      </c>
      <c r="C124" s="2" t="s">
        <v>438</v>
      </c>
      <c r="D124" s="2" t="s">
        <v>439</v>
      </c>
      <c r="E124" s="2" t="s">
        <v>440</v>
      </c>
      <c r="F124" s="5">
        <v>2309909690</v>
      </c>
      <c r="G124" s="5"/>
      <c r="H124" s="2" t="s">
        <v>441</v>
      </c>
      <c r="I124" s="6">
        <v>19900</v>
      </c>
      <c r="J124" s="6">
        <v>990779.78</v>
      </c>
      <c r="K124" s="2" t="s">
        <v>157</v>
      </c>
    </row>
    <row r="125" spans="1:11" s="7" customFormat="1" hidden="1" x14ac:dyDescent="0.25">
      <c r="A125" s="4">
        <v>42023</v>
      </c>
      <c r="B125" s="2" t="s">
        <v>830</v>
      </c>
      <c r="C125" s="2" t="s">
        <v>831</v>
      </c>
      <c r="D125" s="2" t="s">
        <v>832</v>
      </c>
      <c r="E125" s="2" t="s">
        <v>833</v>
      </c>
      <c r="F125" s="5">
        <v>2309909610</v>
      </c>
      <c r="G125" s="5"/>
      <c r="H125" s="2" t="s">
        <v>2019</v>
      </c>
      <c r="I125" s="6">
        <v>20844</v>
      </c>
      <c r="J125" s="6">
        <v>202050.43</v>
      </c>
      <c r="K125" s="2" t="s">
        <v>270</v>
      </c>
    </row>
    <row r="126" spans="1:11" s="7" customFormat="1" hidden="1" x14ac:dyDescent="0.25">
      <c r="A126" s="4">
        <v>42023</v>
      </c>
      <c r="B126" s="2" t="s">
        <v>321</v>
      </c>
      <c r="C126" s="2" t="s">
        <v>322</v>
      </c>
      <c r="D126" s="2" t="s">
        <v>323</v>
      </c>
      <c r="E126" s="2" t="s">
        <v>324</v>
      </c>
      <c r="F126" s="5">
        <v>2309903100</v>
      </c>
      <c r="G126" s="5"/>
      <c r="H126" s="2" t="s">
        <v>443</v>
      </c>
      <c r="I126" s="6">
        <v>21000</v>
      </c>
      <c r="J126" s="6">
        <v>289210.38</v>
      </c>
      <c r="K126" s="2" t="s">
        <v>249</v>
      </c>
    </row>
    <row r="127" spans="1:11" s="7" customFormat="1" hidden="1" x14ac:dyDescent="0.25">
      <c r="A127" s="4">
        <v>42023</v>
      </c>
      <c r="B127" s="2" t="s">
        <v>227</v>
      </c>
      <c r="C127" s="2" t="s">
        <v>228</v>
      </c>
      <c r="D127" s="2" t="s">
        <v>229</v>
      </c>
      <c r="E127" s="2" t="s">
        <v>230</v>
      </c>
      <c r="F127" s="5">
        <v>2309903100</v>
      </c>
      <c r="G127" s="5"/>
      <c r="H127" s="2" t="s">
        <v>444</v>
      </c>
      <c r="I127" s="6">
        <v>4000</v>
      </c>
      <c r="J127" s="6">
        <v>80443.47</v>
      </c>
      <c r="K127" s="2" t="s">
        <v>157</v>
      </c>
    </row>
    <row r="128" spans="1:11" s="7" customFormat="1" hidden="1" x14ac:dyDescent="0.25">
      <c r="A128" s="4">
        <v>42023</v>
      </c>
      <c r="B128" s="2" t="s">
        <v>227</v>
      </c>
      <c r="C128" s="2" t="s">
        <v>228</v>
      </c>
      <c r="D128" s="2" t="s">
        <v>445</v>
      </c>
      <c r="E128" s="2" t="s">
        <v>446</v>
      </c>
      <c r="F128" s="5">
        <v>2309903100</v>
      </c>
      <c r="G128" s="5"/>
      <c r="H128" s="2" t="s">
        <v>447</v>
      </c>
      <c r="I128" s="6">
        <v>1500</v>
      </c>
      <c r="J128" s="6">
        <v>31231.5</v>
      </c>
      <c r="K128" s="2" t="s">
        <v>157</v>
      </c>
    </row>
    <row r="129" spans="1:11" s="7" customFormat="1" hidden="1" x14ac:dyDescent="0.25">
      <c r="A129" s="4">
        <v>42023</v>
      </c>
      <c r="B129" s="2" t="s">
        <v>1020</v>
      </c>
      <c r="C129" s="2" t="s">
        <v>1983</v>
      </c>
      <c r="D129" s="2" t="s">
        <v>245</v>
      </c>
      <c r="E129" s="2" t="s">
        <v>246</v>
      </c>
      <c r="F129" s="5">
        <v>2309909610</v>
      </c>
      <c r="G129" s="5"/>
      <c r="H129" s="2" t="s">
        <v>1978</v>
      </c>
      <c r="I129" s="6">
        <v>20800</v>
      </c>
      <c r="J129" s="6">
        <v>632936.55000000005</v>
      </c>
      <c r="K129" s="2" t="s">
        <v>248</v>
      </c>
    </row>
    <row r="130" spans="1:11" s="7" customFormat="1" hidden="1" x14ac:dyDescent="0.25">
      <c r="A130" s="4">
        <v>42023</v>
      </c>
      <c r="B130" s="2" t="s">
        <v>1020</v>
      </c>
      <c r="C130" s="2" t="s">
        <v>1983</v>
      </c>
      <c r="D130" s="2" t="s">
        <v>245</v>
      </c>
      <c r="E130" s="2" t="s">
        <v>246</v>
      </c>
      <c r="F130" s="5">
        <v>2309909610</v>
      </c>
      <c r="G130" s="5"/>
      <c r="H130" s="2" t="s">
        <v>2020</v>
      </c>
      <c r="I130" s="6">
        <v>20825</v>
      </c>
      <c r="J130" s="6">
        <v>633697.29</v>
      </c>
      <c r="K130" s="2" t="s">
        <v>248</v>
      </c>
    </row>
    <row r="131" spans="1:11" s="7" customFormat="1" hidden="1" x14ac:dyDescent="0.25">
      <c r="A131" s="4">
        <v>42023</v>
      </c>
      <c r="B131" s="2" t="s">
        <v>187</v>
      </c>
      <c r="C131" s="2" t="s">
        <v>188</v>
      </c>
      <c r="D131" s="2" t="s">
        <v>123</v>
      </c>
      <c r="E131" s="2" t="s">
        <v>124</v>
      </c>
      <c r="F131" s="5">
        <v>2309909690</v>
      </c>
      <c r="G131" s="5"/>
      <c r="H131" s="2" t="s">
        <v>448</v>
      </c>
      <c r="I131" s="6">
        <v>20000</v>
      </c>
      <c r="J131" s="6">
        <v>344518.53</v>
      </c>
      <c r="K131" s="2" t="s">
        <v>24</v>
      </c>
    </row>
    <row r="132" spans="1:11" s="7" customFormat="1" hidden="1" x14ac:dyDescent="0.25">
      <c r="A132" s="4">
        <v>42023</v>
      </c>
      <c r="B132" s="2" t="s">
        <v>449</v>
      </c>
      <c r="C132" s="2" t="s">
        <v>450</v>
      </c>
      <c r="D132" s="2" t="s">
        <v>451</v>
      </c>
      <c r="E132" s="2" t="s">
        <v>452</v>
      </c>
      <c r="F132" s="5">
        <v>2309905100</v>
      </c>
      <c r="G132" s="5"/>
      <c r="H132" s="2" t="s">
        <v>453</v>
      </c>
      <c r="I132" s="6">
        <v>19500</v>
      </c>
      <c r="J132" s="6">
        <v>225655.85</v>
      </c>
      <c r="K132" s="2" t="s">
        <v>249</v>
      </c>
    </row>
    <row r="133" spans="1:11" s="7" customFormat="1" hidden="1" x14ac:dyDescent="0.25">
      <c r="A133" s="4">
        <v>42023</v>
      </c>
      <c r="B133" s="2" t="s">
        <v>449</v>
      </c>
      <c r="C133" s="2" t="s">
        <v>450</v>
      </c>
      <c r="D133" s="2" t="s">
        <v>451</v>
      </c>
      <c r="E133" s="2" t="s">
        <v>452</v>
      </c>
      <c r="F133" s="5">
        <v>2309903100</v>
      </c>
      <c r="G133" s="5"/>
      <c r="H133" s="2" t="s">
        <v>455</v>
      </c>
      <c r="I133" s="6">
        <v>500</v>
      </c>
      <c r="J133" s="6">
        <v>11498.5</v>
      </c>
      <c r="K133" s="2" t="s">
        <v>249</v>
      </c>
    </row>
    <row r="134" spans="1:11" s="7" customFormat="1" hidden="1" x14ac:dyDescent="0.25">
      <c r="A134" s="4">
        <v>42023</v>
      </c>
      <c r="B134" s="2" t="s">
        <v>449</v>
      </c>
      <c r="C134" s="2" t="s">
        <v>450</v>
      </c>
      <c r="D134" s="2" t="s">
        <v>451</v>
      </c>
      <c r="E134" s="2" t="s">
        <v>452</v>
      </c>
      <c r="F134" s="5">
        <v>2309909610</v>
      </c>
      <c r="G134" s="5"/>
      <c r="H134" s="2" t="s">
        <v>2021</v>
      </c>
      <c r="I134" s="6">
        <v>3450</v>
      </c>
      <c r="J134" s="6">
        <v>38717.760000000002</v>
      </c>
      <c r="K134" s="2" t="s">
        <v>249</v>
      </c>
    </row>
    <row r="135" spans="1:11" s="7" customFormat="1" hidden="1" x14ac:dyDescent="0.25">
      <c r="A135" s="4">
        <v>42023</v>
      </c>
      <c r="B135" s="2" t="s">
        <v>449</v>
      </c>
      <c r="C135" s="2" t="s">
        <v>450</v>
      </c>
      <c r="D135" s="2" t="s">
        <v>451</v>
      </c>
      <c r="E135" s="2" t="s">
        <v>452</v>
      </c>
      <c r="F135" s="5">
        <v>2309909610</v>
      </c>
      <c r="G135" s="5"/>
      <c r="H135" s="2" t="s">
        <v>2022</v>
      </c>
      <c r="I135" s="6">
        <v>1980</v>
      </c>
      <c r="J135" s="6">
        <v>26227.63</v>
      </c>
      <c r="K135" s="2" t="s">
        <v>249</v>
      </c>
    </row>
    <row r="136" spans="1:11" s="7" customFormat="1" hidden="1" x14ac:dyDescent="0.25">
      <c r="A136" s="4">
        <v>42023</v>
      </c>
      <c r="B136" s="2" t="s">
        <v>449</v>
      </c>
      <c r="C136" s="2" t="s">
        <v>450</v>
      </c>
      <c r="D136" s="2" t="s">
        <v>451</v>
      </c>
      <c r="E136" s="2" t="s">
        <v>452</v>
      </c>
      <c r="F136" s="5">
        <v>2309909610</v>
      </c>
      <c r="G136" s="5"/>
      <c r="H136" s="2" t="s">
        <v>2023</v>
      </c>
      <c r="I136" s="6">
        <v>1980</v>
      </c>
      <c r="J136" s="6">
        <v>41162.81</v>
      </c>
      <c r="K136" s="2" t="s">
        <v>249</v>
      </c>
    </row>
    <row r="137" spans="1:11" s="7" customFormat="1" hidden="1" x14ac:dyDescent="0.25">
      <c r="A137" s="4">
        <v>42023</v>
      </c>
      <c r="B137" s="2" t="s">
        <v>449</v>
      </c>
      <c r="C137" s="2" t="s">
        <v>450</v>
      </c>
      <c r="D137" s="2" t="s">
        <v>451</v>
      </c>
      <c r="E137" s="2" t="s">
        <v>452</v>
      </c>
      <c r="F137" s="5">
        <v>2309909610</v>
      </c>
      <c r="G137" s="5"/>
      <c r="H137" s="2" t="s">
        <v>2024</v>
      </c>
      <c r="I137" s="6">
        <v>1980</v>
      </c>
      <c r="J137" s="6">
        <v>27320.45</v>
      </c>
      <c r="K137" s="2" t="s">
        <v>249</v>
      </c>
    </row>
    <row r="138" spans="1:11" s="7" customFormat="1" hidden="1" x14ac:dyDescent="0.25">
      <c r="A138" s="4">
        <v>42023</v>
      </c>
      <c r="B138" s="2" t="s">
        <v>449</v>
      </c>
      <c r="C138" s="2" t="s">
        <v>450</v>
      </c>
      <c r="D138" s="2" t="s">
        <v>451</v>
      </c>
      <c r="E138" s="2" t="s">
        <v>452</v>
      </c>
      <c r="F138" s="5">
        <v>2309909610</v>
      </c>
      <c r="G138" s="5"/>
      <c r="H138" s="2" t="s">
        <v>2025</v>
      </c>
      <c r="I138" s="6">
        <v>2970</v>
      </c>
      <c r="J138" s="6">
        <v>37702.22</v>
      </c>
      <c r="K138" s="2" t="s">
        <v>249</v>
      </c>
    </row>
    <row r="139" spans="1:11" s="7" customFormat="1" hidden="1" x14ac:dyDescent="0.25">
      <c r="A139" s="4">
        <v>42023</v>
      </c>
      <c r="B139" s="2" t="s">
        <v>449</v>
      </c>
      <c r="C139" s="2" t="s">
        <v>450</v>
      </c>
      <c r="D139" s="2" t="s">
        <v>451</v>
      </c>
      <c r="E139" s="2" t="s">
        <v>452</v>
      </c>
      <c r="F139" s="5">
        <v>2309909610</v>
      </c>
      <c r="G139" s="5"/>
      <c r="H139" s="2" t="s">
        <v>2026</v>
      </c>
      <c r="I139" s="6">
        <v>1980</v>
      </c>
      <c r="J139" s="6">
        <v>20763.54</v>
      </c>
      <c r="K139" s="2" t="s">
        <v>249</v>
      </c>
    </row>
    <row r="140" spans="1:11" s="7" customFormat="1" hidden="1" x14ac:dyDescent="0.25">
      <c r="A140" s="4">
        <v>42023</v>
      </c>
      <c r="B140" s="2" t="s">
        <v>449</v>
      </c>
      <c r="C140" s="2" t="s">
        <v>450</v>
      </c>
      <c r="D140" s="2" t="s">
        <v>451</v>
      </c>
      <c r="E140" s="2" t="s">
        <v>452</v>
      </c>
      <c r="F140" s="5">
        <v>2309903100</v>
      </c>
      <c r="G140" s="5"/>
      <c r="H140" s="2" t="s">
        <v>457</v>
      </c>
      <c r="I140" s="6">
        <v>2250</v>
      </c>
      <c r="J140" s="6">
        <v>55054.84</v>
      </c>
      <c r="K140" s="2" t="s">
        <v>249</v>
      </c>
    </row>
    <row r="141" spans="1:11" s="7" customFormat="1" hidden="1" x14ac:dyDescent="0.25">
      <c r="A141" s="4">
        <v>42023</v>
      </c>
      <c r="B141" s="2" t="s">
        <v>449</v>
      </c>
      <c r="C141" s="2" t="s">
        <v>450</v>
      </c>
      <c r="D141" s="2" t="s">
        <v>451</v>
      </c>
      <c r="E141" s="2" t="s">
        <v>452</v>
      </c>
      <c r="F141" s="5">
        <v>2309909610</v>
      </c>
      <c r="G141" s="5"/>
      <c r="H141" s="2" t="s">
        <v>2027</v>
      </c>
      <c r="I141" s="6">
        <v>1980</v>
      </c>
      <c r="J141" s="6">
        <v>29870.35</v>
      </c>
      <c r="K141" s="2" t="s">
        <v>249</v>
      </c>
    </row>
    <row r="142" spans="1:11" s="7" customFormat="1" hidden="1" x14ac:dyDescent="0.25">
      <c r="A142" s="4">
        <v>42024</v>
      </c>
      <c r="B142" s="2" t="s">
        <v>171</v>
      </c>
      <c r="C142" s="2" t="s">
        <v>172</v>
      </c>
      <c r="D142" s="2" t="s">
        <v>173</v>
      </c>
      <c r="E142" s="2" t="s">
        <v>174</v>
      </c>
      <c r="F142" s="5">
        <v>2309909690</v>
      </c>
      <c r="G142" s="5"/>
      <c r="H142" s="2" t="s">
        <v>175</v>
      </c>
      <c r="I142" s="6">
        <v>20000</v>
      </c>
      <c r="J142" s="6">
        <v>1365788.48</v>
      </c>
      <c r="K142" s="2" t="s">
        <v>177</v>
      </c>
    </row>
    <row r="143" spans="1:11" s="7" customFormat="1" hidden="1" x14ac:dyDescent="0.25">
      <c r="A143" s="4">
        <v>42024</v>
      </c>
      <c r="B143" s="2" t="s">
        <v>2028</v>
      </c>
      <c r="C143" s="2" t="s">
        <v>2029</v>
      </c>
      <c r="D143" s="2" t="s">
        <v>460</v>
      </c>
      <c r="E143" s="2" t="s">
        <v>461</v>
      </c>
      <c r="F143" s="5">
        <v>2309909610</v>
      </c>
      <c r="G143" s="5"/>
      <c r="H143" s="2" t="s">
        <v>2030</v>
      </c>
      <c r="I143" s="6">
        <v>16500</v>
      </c>
      <c r="J143" s="6">
        <v>244276.11</v>
      </c>
      <c r="K143" s="2" t="s">
        <v>167</v>
      </c>
    </row>
    <row r="144" spans="1:11" s="7" customFormat="1" hidden="1" x14ac:dyDescent="0.25">
      <c r="A144" s="4">
        <v>42024</v>
      </c>
      <c r="B144" s="2" t="s">
        <v>2028</v>
      </c>
      <c r="C144" s="2" t="s">
        <v>2029</v>
      </c>
      <c r="D144" s="2" t="s">
        <v>460</v>
      </c>
      <c r="E144" s="2" t="s">
        <v>461</v>
      </c>
      <c r="F144" s="5">
        <v>2309909610</v>
      </c>
      <c r="G144" s="5"/>
      <c r="H144" s="2" t="s">
        <v>2031</v>
      </c>
      <c r="I144" s="6">
        <v>20500</v>
      </c>
      <c r="J144" s="6">
        <v>303794.96999999997</v>
      </c>
      <c r="K144" s="2" t="s">
        <v>167</v>
      </c>
    </row>
    <row r="145" spans="1:11" s="7" customFormat="1" hidden="1" x14ac:dyDescent="0.25">
      <c r="A145" s="4">
        <v>42024</v>
      </c>
      <c r="B145" s="2" t="s">
        <v>458</v>
      </c>
      <c r="C145" s="2" t="s">
        <v>459</v>
      </c>
      <c r="D145" s="2" t="s">
        <v>460</v>
      </c>
      <c r="E145" s="2" t="s">
        <v>461</v>
      </c>
      <c r="F145" s="5">
        <v>2309903100</v>
      </c>
      <c r="G145" s="5"/>
      <c r="H145" s="2" t="s">
        <v>462</v>
      </c>
      <c r="I145" s="6">
        <v>4000</v>
      </c>
      <c r="J145" s="6">
        <v>254620.28</v>
      </c>
      <c r="K145" s="2" t="s">
        <v>167</v>
      </c>
    </row>
    <row r="146" spans="1:11" s="7" customFormat="1" hidden="1" x14ac:dyDescent="0.25">
      <c r="A146" s="4">
        <v>42024</v>
      </c>
      <c r="B146" s="2" t="s">
        <v>464</v>
      </c>
      <c r="C146" s="2" t="s">
        <v>465</v>
      </c>
      <c r="D146" s="2" t="s">
        <v>466</v>
      </c>
      <c r="E146" s="2" t="s">
        <v>467</v>
      </c>
      <c r="F146" s="5">
        <v>2309903100</v>
      </c>
      <c r="G146" s="5"/>
      <c r="H146" s="2" t="s">
        <v>468</v>
      </c>
      <c r="I146" s="6">
        <v>10000</v>
      </c>
      <c r="J146" s="6">
        <v>124562.44</v>
      </c>
      <c r="K146" s="2" t="s">
        <v>157</v>
      </c>
    </row>
    <row r="147" spans="1:11" s="7" customFormat="1" hidden="1" x14ac:dyDescent="0.25">
      <c r="A147" s="4">
        <v>42024</v>
      </c>
      <c r="B147" s="2" t="s">
        <v>1020</v>
      </c>
      <c r="C147" s="2" t="s">
        <v>1983</v>
      </c>
      <c r="D147" s="2" t="s">
        <v>245</v>
      </c>
      <c r="E147" s="2" t="s">
        <v>246</v>
      </c>
      <c r="F147" s="5">
        <v>2309909610</v>
      </c>
      <c r="G147" s="5"/>
      <c r="H147" s="2" t="s">
        <v>2032</v>
      </c>
      <c r="I147" s="6">
        <v>14925</v>
      </c>
      <c r="J147" s="6">
        <v>200946.33</v>
      </c>
      <c r="K147" s="2" t="s">
        <v>248</v>
      </c>
    </row>
    <row r="148" spans="1:11" s="7" customFormat="1" hidden="1" x14ac:dyDescent="0.25">
      <c r="A148" s="4">
        <v>42024</v>
      </c>
      <c r="B148" s="2" t="s">
        <v>1020</v>
      </c>
      <c r="C148" s="2" t="s">
        <v>1983</v>
      </c>
      <c r="D148" s="2" t="s">
        <v>245</v>
      </c>
      <c r="E148" s="2" t="s">
        <v>246</v>
      </c>
      <c r="F148" s="5">
        <v>2309909610</v>
      </c>
      <c r="G148" s="5"/>
      <c r="H148" s="2" t="s">
        <v>2033</v>
      </c>
      <c r="I148" s="6">
        <v>5900</v>
      </c>
      <c r="J148" s="6">
        <v>79976.41</v>
      </c>
      <c r="K148" s="2" t="s">
        <v>248</v>
      </c>
    </row>
    <row r="149" spans="1:11" s="7" customFormat="1" hidden="1" x14ac:dyDescent="0.25">
      <c r="A149" s="4">
        <v>42024</v>
      </c>
      <c r="B149" s="2" t="s">
        <v>470</v>
      </c>
      <c r="C149" s="2" t="s">
        <v>471</v>
      </c>
      <c r="D149" s="2" t="s">
        <v>472</v>
      </c>
      <c r="E149" s="2" t="s">
        <v>473</v>
      </c>
      <c r="F149" s="5">
        <v>2309909690</v>
      </c>
      <c r="G149" s="5"/>
      <c r="H149" s="2" t="s">
        <v>474</v>
      </c>
      <c r="I149" s="6">
        <v>16000</v>
      </c>
      <c r="J149" s="6">
        <v>1024341.36</v>
      </c>
      <c r="K149" s="2" t="s">
        <v>48</v>
      </c>
    </row>
    <row r="150" spans="1:11" s="7" customFormat="1" hidden="1" x14ac:dyDescent="0.25">
      <c r="A150" s="4">
        <v>42025</v>
      </c>
      <c r="B150" s="2" t="s">
        <v>476</v>
      </c>
      <c r="C150" s="2" t="s">
        <v>477</v>
      </c>
      <c r="D150" s="2" t="s">
        <v>478</v>
      </c>
      <c r="E150" s="2" t="s">
        <v>479</v>
      </c>
      <c r="F150" s="5">
        <v>2309903100</v>
      </c>
      <c r="G150" s="5" t="s">
        <v>3543</v>
      </c>
      <c r="H150" s="2" t="s">
        <v>480</v>
      </c>
      <c r="I150" s="6">
        <v>2000</v>
      </c>
      <c r="J150" s="6">
        <v>669913.48</v>
      </c>
      <c r="K150" s="2" t="s">
        <v>290</v>
      </c>
    </row>
    <row r="151" spans="1:11" s="7" customFormat="1" hidden="1" x14ac:dyDescent="0.25">
      <c r="A151" s="4">
        <v>42025</v>
      </c>
      <c r="B151" s="2" t="s">
        <v>481</v>
      </c>
      <c r="C151" s="2" t="s">
        <v>482</v>
      </c>
      <c r="D151" s="2" t="s">
        <v>483</v>
      </c>
      <c r="E151" s="2" t="s">
        <v>484</v>
      </c>
      <c r="F151" s="5">
        <v>2309909690</v>
      </c>
      <c r="G151" s="5"/>
      <c r="H151" s="2" t="s">
        <v>485</v>
      </c>
      <c r="I151" s="6">
        <v>21000</v>
      </c>
      <c r="J151" s="6">
        <v>324798.21999999997</v>
      </c>
      <c r="K151" s="2" t="s">
        <v>486</v>
      </c>
    </row>
    <row r="152" spans="1:11" s="7" customFormat="1" hidden="1" x14ac:dyDescent="0.25">
      <c r="A152" s="4">
        <v>42025</v>
      </c>
      <c r="B152" s="2" t="s">
        <v>317</v>
      </c>
      <c r="C152" s="2" t="s">
        <v>318</v>
      </c>
      <c r="D152" s="2" t="s">
        <v>82</v>
      </c>
      <c r="E152" s="2" t="s">
        <v>83</v>
      </c>
      <c r="F152" s="5">
        <v>2309909690</v>
      </c>
      <c r="G152" s="5"/>
      <c r="H152" s="2" t="s">
        <v>488</v>
      </c>
      <c r="I152" s="6">
        <v>54000</v>
      </c>
      <c r="J152" s="6">
        <v>1039073.06</v>
      </c>
      <c r="K152" s="2" t="s">
        <v>201</v>
      </c>
    </row>
    <row r="153" spans="1:11" s="7" customFormat="1" hidden="1" x14ac:dyDescent="0.25">
      <c r="A153" s="4">
        <v>42025</v>
      </c>
      <c r="B153" s="2" t="s">
        <v>180</v>
      </c>
      <c r="C153" s="2" t="s">
        <v>181</v>
      </c>
      <c r="D153" s="2" t="s">
        <v>182</v>
      </c>
      <c r="E153" s="2" t="s">
        <v>183</v>
      </c>
      <c r="F153" s="5">
        <v>2309903100</v>
      </c>
      <c r="G153" s="5"/>
      <c r="H153" s="2" t="s">
        <v>184</v>
      </c>
      <c r="I153" s="6">
        <v>20000</v>
      </c>
      <c r="J153" s="6">
        <v>196758.69</v>
      </c>
      <c r="K153" s="2" t="s">
        <v>157</v>
      </c>
    </row>
    <row r="154" spans="1:11" s="7" customFormat="1" hidden="1" x14ac:dyDescent="0.25">
      <c r="A154" s="4">
        <v>42025</v>
      </c>
      <c r="B154" s="2" t="s">
        <v>180</v>
      </c>
      <c r="C154" s="2" t="s">
        <v>181</v>
      </c>
      <c r="D154" s="2" t="s">
        <v>182</v>
      </c>
      <c r="E154" s="2" t="s">
        <v>183</v>
      </c>
      <c r="F154" s="5">
        <v>2309903100</v>
      </c>
      <c r="G154" s="5"/>
      <c r="H154" s="2" t="s">
        <v>186</v>
      </c>
      <c r="I154" s="6">
        <v>20000</v>
      </c>
      <c r="J154" s="6">
        <v>215416.84</v>
      </c>
      <c r="K154" s="2" t="s">
        <v>157</v>
      </c>
    </row>
    <row r="155" spans="1:11" s="7" customFormat="1" hidden="1" x14ac:dyDescent="0.25">
      <c r="A155" s="4">
        <v>42025</v>
      </c>
      <c r="B155" s="2" t="s">
        <v>180</v>
      </c>
      <c r="C155" s="2" t="s">
        <v>181</v>
      </c>
      <c r="D155" s="2" t="s">
        <v>182</v>
      </c>
      <c r="E155" s="2" t="s">
        <v>183</v>
      </c>
      <c r="F155" s="5">
        <v>2309903100</v>
      </c>
      <c r="G155" s="5"/>
      <c r="H155" s="2" t="s">
        <v>186</v>
      </c>
      <c r="I155" s="6">
        <v>20000</v>
      </c>
      <c r="J155" s="6">
        <v>215416.84</v>
      </c>
      <c r="K155" s="2" t="s">
        <v>157</v>
      </c>
    </row>
    <row r="156" spans="1:11" s="7" customFormat="1" hidden="1" x14ac:dyDescent="0.25">
      <c r="A156" s="4">
        <v>42025</v>
      </c>
      <c r="B156" s="2" t="s">
        <v>180</v>
      </c>
      <c r="C156" s="2" t="s">
        <v>181</v>
      </c>
      <c r="D156" s="2" t="s">
        <v>182</v>
      </c>
      <c r="E156" s="2" t="s">
        <v>183</v>
      </c>
      <c r="F156" s="5">
        <v>2309909610</v>
      </c>
      <c r="G156" s="5"/>
      <c r="H156" s="2" t="s">
        <v>2034</v>
      </c>
      <c r="I156" s="6">
        <v>20000</v>
      </c>
      <c r="J156" s="6">
        <v>241495.85</v>
      </c>
      <c r="K156" s="2" t="s">
        <v>157</v>
      </c>
    </row>
    <row r="157" spans="1:11" s="7" customFormat="1" hidden="1" x14ac:dyDescent="0.25">
      <c r="A157" s="4">
        <v>42025</v>
      </c>
      <c r="B157" s="2" t="s">
        <v>489</v>
      </c>
      <c r="C157" s="2" t="s">
        <v>490</v>
      </c>
      <c r="D157" s="2" t="s">
        <v>439</v>
      </c>
      <c r="E157" s="2" t="s">
        <v>440</v>
      </c>
      <c r="F157" s="5">
        <v>2309903100</v>
      </c>
      <c r="G157" s="5"/>
      <c r="H157" s="2" t="s">
        <v>491</v>
      </c>
      <c r="I157" s="6">
        <v>20000</v>
      </c>
      <c r="J157" s="6">
        <v>415858.86</v>
      </c>
      <c r="K157" s="2" t="s">
        <v>157</v>
      </c>
    </row>
    <row r="158" spans="1:11" s="7" customFormat="1" hidden="1" x14ac:dyDescent="0.25">
      <c r="A158" s="4">
        <v>42025</v>
      </c>
      <c r="B158" s="2" t="s">
        <v>489</v>
      </c>
      <c r="C158" s="2" t="s">
        <v>490</v>
      </c>
      <c r="D158" s="2" t="s">
        <v>439</v>
      </c>
      <c r="E158" s="2" t="s">
        <v>440</v>
      </c>
      <c r="F158" s="5">
        <v>2309903100</v>
      </c>
      <c r="G158" s="5"/>
      <c r="H158" s="2" t="s">
        <v>493</v>
      </c>
      <c r="I158" s="6">
        <v>3000</v>
      </c>
      <c r="J158" s="6">
        <v>161438.17000000001</v>
      </c>
      <c r="K158" s="2" t="s">
        <v>135</v>
      </c>
    </row>
    <row r="159" spans="1:11" s="7" customFormat="1" hidden="1" x14ac:dyDescent="0.25">
      <c r="A159" s="4">
        <v>42025</v>
      </c>
      <c r="B159" s="2" t="s">
        <v>489</v>
      </c>
      <c r="C159" s="2" t="s">
        <v>490</v>
      </c>
      <c r="D159" s="2" t="s">
        <v>439</v>
      </c>
      <c r="E159" s="2" t="s">
        <v>440</v>
      </c>
      <c r="F159" s="5">
        <v>2309903100</v>
      </c>
      <c r="G159" s="5"/>
      <c r="H159" s="2" t="s">
        <v>494</v>
      </c>
      <c r="I159" s="6">
        <v>7500</v>
      </c>
      <c r="J159" s="6">
        <v>304755.71999999997</v>
      </c>
      <c r="K159" s="2" t="s">
        <v>157</v>
      </c>
    </row>
    <row r="160" spans="1:11" s="7" customFormat="1" hidden="1" x14ac:dyDescent="0.25">
      <c r="A160" s="4">
        <v>42025</v>
      </c>
      <c r="B160" s="2" t="s">
        <v>227</v>
      </c>
      <c r="C160" s="2" t="s">
        <v>228</v>
      </c>
      <c r="D160" s="2" t="s">
        <v>229</v>
      </c>
      <c r="E160" s="2" t="s">
        <v>230</v>
      </c>
      <c r="F160" s="5">
        <v>2309903100</v>
      </c>
      <c r="G160" s="5"/>
      <c r="H160" s="2" t="s">
        <v>495</v>
      </c>
      <c r="I160" s="6">
        <v>6300</v>
      </c>
      <c r="J160" s="6">
        <v>91823.55</v>
      </c>
      <c r="K160" s="2" t="s">
        <v>157</v>
      </c>
    </row>
    <row r="161" spans="1:11" s="7" customFormat="1" hidden="1" x14ac:dyDescent="0.25">
      <c r="A161" s="4">
        <v>42025</v>
      </c>
      <c r="B161" s="2" t="s">
        <v>227</v>
      </c>
      <c r="C161" s="2" t="s">
        <v>228</v>
      </c>
      <c r="D161" s="2" t="s">
        <v>229</v>
      </c>
      <c r="E161" s="2" t="s">
        <v>230</v>
      </c>
      <c r="F161" s="5">
        <v>2309909690</v>
      </c>
      <c r="G161" s="5"/>
      <c r="H161" s="2" t="s">
        <v>496</v>
      </c>
      <c r="I161" s="6">
        <v>4700</v>
      </c>
      <c r="J161" s="6">
        <v>111304.36</v>
      </c>
      <c r="K161" s="2" t="s">
        <v>157</v>
      </c>
    </row>
    <row r="162" spans="1:11" s="7" customFormat="1" hidden="1" x14ac:dyDescent="0.25">
      <c r="A162" s="4">
        <v>42025</v>
      </c>
      <c r="B162" s="2" t="s">
        <v>227</v>
      </c>
      <c r="C162" s="2" t="s">
        <v>228</v>
      </c>
      <c r="D162" s="2" t="s">
        <v>229</v>
      </c>
      <c r="E162" s="2" t="s">
        <v>230</v>
      </c>
      <c r="F162" s="5">
        <v>2309903100</v>
      </c>
      <c r="G162" s="5"/>
      <c r="H162" s="2" t="s">
        <v>497</v>
      </c>
      <c r="I162" s="6">
        <v>17500</v>
      </c>
      <c r="J162" s="6">
        <v>388047.15</v>
      </c>
      <c r="K162" s="2" t="s">
        <v>157</v>
      </c>
    </row>
    <row r="163" spans="1:11" s="7" customFormat="1" hidden="1" x14ac:dyDescent="0.25">
      <c r="A163" s="4">
        <v>42025</v>
      </c>
      <c r="B163" s="2" t="s">
        <v>331</v>
      </c>
      <c r="C163" s="2" t="s">
        <v>332</v>
      </c>
      <c r="D163" s="2" t="s">
        <v>106</v>
      </c>
      <c r="E163" s="2" t="s">
        <v>107</v>
      </c>
      <c r="F163" s="5">
        <v>2309909690</v>
      </c>
      <c r="G163" s="5" t="s">
        <v>3449</v>
      </c>
      <c r="H163" s="2" t="s">
        <v>498</v>
      </c>
      <c r="I163" s="6">
        <v>36000</v>
      </c>
      <c r="J163" s="6">
        <v>618901.43999999994</v>
      </c>
      <c r="K163" s="2" t="s">
        <v>48</v>
      </c>
    </row>
    <row r="164" spans="1:11" s="7" customFormat="1" hidden="1" x14ac:dyDescent="0.25">
      <c r="A164" s="4">
        <v>42025</v>
      </c>
      <c r="B164" s="2" t="s">
        <v>198</v>
      </c>
      <c r="C164" s="2" t="s">
        <v>199</v>
      </c>
      <c r="D164" s="2" t="s">
        <v>106</v>
      </c>
      <c r="E164" s="2" t="s">
        <v>107</v>
      </c>
      <c r="F164" s="5">
        <v>2309909690</v>
      </c>
      <c r="G164" s="5"/>
      <c r="H164" s="2" t="s">
        <v>499</v>
      </c>
      <c r="I164" s="6">
        <v>108000</v>
      </c>
      <c r="J164" s="6">
        <v>2078146.13</v>
      </c>
      <c r="K164" s="2" t="s">
        <v>201</v>
      </c>
    </row>
    <row r="165" spans="1:11" s="7" customFormat="1" hidden="1" x14ac:dyDescent="0.25">
      <c r="A165" s="4">
        <v>42025</v>
      </c>
      <c r="B165" s="2" t="s">
        <v>331</v>
      </c>
      <c r="C165" s="2" t="s">
        <v>332</v>
      </c>
      <c r="D165" s="2" t="s">
        <v>106</v>
      </c>
      <c r="E165" s="2" t="s">
        <v>107</v>
      </c>
      <c r="F165" s="5">
        <v>2309909690</v>
      </c>
      <c r="G165" s="5" t="s">
        <v>3449</v>
      </c>
      <c r="H165" s="2" t="s">
        <v>500</v>
      </c>
      <c r="I165" s="6">
        <v>72000</v>
      </c>
      <c r="J165" s="6">
        <v>1237802.8799999999</v>
      </c>
      <c r="K165" s="2" t="s">
        <v>48</v>
      </c>
    </row>
    <row r="166" spans="1:11" s="7" customFormat="1" hidden="1" x14ac:dyDescent="0.25">
      <c r="A166" s="4">
        <v>42025</v>
      </c>
      <c r="B166" s="2" t="s">
        <v>335</v>
      </c>
      <c r="C166" s="2" t="s">
        <v>336</v>
      </c>
      <c r="D166" s="2" t="s">
        <v>102</v>
      </c>
      <c r="E166" s="2" t="s">
        <v>103</v>
      </c>
      <c r="F166" s="5">
        <v>2309909690</v>
      </c>
      <c r="G166" s="5"/>
      <c r="H166" s="2" t="s">
        <v>501</v>
      </c>
      <c r="I166" s="6">
        <v>5000</v>
      </c>
      <c r="J166" s="6">
        <v>517352.58</v>
      </c>
      <c r="K166" s="2" t="s">
        <v>157</v>
      </c>
    </row>
    <row r="167" spans="1:11" s="7" customFormat="1" hidden="1" x14ac:dyDescent="0.25">
      <c r="A167" s="4">
        <v>42025</v>
      </c>
      <c r="B167" s="2" t="s">
        <v>335</v>
      </c>
      <c r="C167" s="2" t="s">
        <v>336</v>
      </c>
      <c r="D167" s="2" t="s">
        <v>102</v>
      </c>
      <c r="E167" s="2" t="s">
        <v>103</v>
      </c>
      <c r="F167" s="5">
        <v>2309903100</v>
      </c>
      <c r="G167" s="5"/>
      <c r="H167" s="2" t="s">
        <v>502</v>
      </c>
      <c r="I167" s="6">
        <v>3000</v>
      </c>
      <c r="J167" s="6">
        <v>49419.85</v>
      </c>
      <c r="K167" s="2" t="s">
        <v>157</v>
      </c>
    </row>
    <row r="168" spans="1:11" s="7" customFormat="1" hidden="1" x14ac:dyDescent="0.25">
      <c r="A168" s="4">
        <v>42026</v>
      </c>
      <c r="B168" s="2" t="s">
        <v>420</v>
      </c>
      <c r="C168" s="2" t="s">
        <v>421</v>
      </c>
      <c r="D168" s="2" t="s">
        <v>422</v>
      </c>
      <c r="E168" s="2" t="s">
        <v>423</v>
      </c>
      <c r="F168" s="5">
        <v>2309909610</v>
      </c>
      <c r="G168" s="5"/>
      <c r="H168" s="2" t="s">
        <v>2035</v>
      </c>
      <c r="I168" s="6">
        <v>21000</v>
      </c>
      <c r="J168" s="6">
        <v>331365.06</v>
      </c>
      <c r="K168" s="2" t="s">
        <v>167</v>
      </c>
    </row>
    <row r="169" spans="1:11" s="7" customFormat="1" hidden="1" x14ac:dyDescent="0.25">
      <c r="A169" s="4">
        <v>42026</v>
      </c>
      <c r="B169" s="2" t="s">
        <v>503</v>
      </c>
      <c r="C169" s="2" t="s">
        <v>504</v>
      </c>
      <c r="D169" s="2" t="s">
        <v>82</v>
      </c>
      <c r="E169" s="2" t="s">
        <v>83</v>
      </c>
      <c r="F169" s="5">
        <v>2309903100</v>
      </c>
      <c r="G169" s="5"/>
      <c r="H169" s="2" t="s">
        <v>505</v>
      </c>
      <c r="I169" s="6">
        <v>9500</v>
      </c>
      <c r="J169" s="6">
        <v>340686.41</v>
      </c>
      <c r="K169" s="2" t="s">
        <v>157</v>
      </c>
    </row>
    <row r="170" spans="1:11" s="7" customFormat="1" hidden="1" x14ac:dyDescent="0.25">
      <c r="A170" s="4">
        <v>42026</v>
      </c>
      <c r="B170" s="2" t="s">
        <v>195</v>
      </c>
      <c r="C170" s="2" t="s">
        <v>196</v>
      </c>
      <c r="D170" s="2" t="s">
        <v>82</v>
      </c>
      <c r="E170" s="2" t="s">
        <v>83</v>
      </c>
      <c r="F170" s="5">
        <v>2309909690</v>
      </c>
      <c r="G170" s="5" t="s">
        <v>3449</v>
      </c>
      <c r="H170" s="2" t="s">
        <v>507</v>
      </c>
      <c r="I170" s="6">
        <v>54000</v>
      </c>
      <c r="J170" s="6">
        <v>1048423.43</v>
      </c>
      <c r="K170" s="2" t="s">
        <v>48</v>
      </c>
    </row>
    <row r="171" spans="1:11" s="7" customFormat="1" hidden="1" x14ac:dyDescent="0.25">
      <c r="A171" s="4">
        <v>42026</v>
      </c>
      <c r="B171" s="2" t="s">
        <v>503</v>
      </c>
      <c r="C171" s="2" t="s">
        <v>504</v>
      </c>
      <c r="D171" s="2" t="s">
        <v>82</v>
      </c>
      <c r="E171" s="2" t="s">
        <v>83</v>
      </c>
      <c r="F171" s="5">
        <v>2309903100</v>
      </c>
      <c r="G171" s="5"/>
      <c r="H171" s="2" t="s">
        <v>508</v>
      </c>
      <c r="I171" s="6">
        <v>5000</v>
      </c>
      <c r="J171" s="6">
        <v>201597.16</v>
      </c>
      <c r="K171" s="2" t="s">
        <v>157</v>
      </c>
    </row>
    <row r="172" spans="1:11" s="7" customFormat="1" hidden="1" x14ac:dyDescent="0.25">
      <c r="A172" s="4">
        <v>42026</v>
      </c>
      <c r="B172" s="2" t="s">
        <v>509</v>
      </c>
      <c r="C172" s="2" t="s">
        <v>510</v>
      </c>
      <c r="D172" s="2" t="s">
        <v>511</v>
      </c>
      <c r="E172" s="2" t="s">
        <v>512</v>
      </c>
      <c r="F172" s="5">
        <v>2309903100</v>
      </c>
      <c r="G172" s="5"/>
      <c r="H172" s="2" t="s">
        <v>513</v>
      </c>
      <c r="I172" s="6">
        <v>213.98400000000001</v>
      </c>
      <c r="J172" s="6">
        <v>3403.82</v>
      </c>
      <c r="K172" s="2" t="s">
        <v>249</v>
      </c>
    </row>
    <row r="173" spans="1:11" s="7" customFormat="1" hidden="1" x14ac:dyDescent="0.25">
      <c r="A173" s="4">
        <v>42027</v>
      </c>
      <c r="B173" s="2" t="s">
        <v>514</v>
      </c>
      <c r="C173" s="2" t="s">
        <v>504</v>
      </c>
      <c r="D173" s="2" t="s">
        <v>378</v>
      </c>
      <c r="E173" s="2" t="s">
        <v>379</v>
      </c>
      <c r="F173" s="5">
        <v>2309903100</v>
      </c>
      <c r="G173" s="5" t="s">
        <v>3479</v>
      </c>
      <c r="H173" s="2" t="s">
        <v>515</v>
      </c>
      <c r="I173" s="6">
        <v>500</v>
      </c>
      <c r="J173" s="6">
        <v>173633.1</v>
      </c>
      <c r="K173" s="2" t="s">
        <v>290</v>
      </c>
    </row>
    <row r="174" spans="1:11" s="7" customFormat="1" hidden="1" x14ac:dyDescent="0.25">
      <c r="A174" s="4">
        <v>42027</v>
      </c>
      <c r="B174" s="2" t="s">
        <v>514</v>
      </c>
      <c r="C174" s="2" t="s">
        <v>504</v>
      </c>
      <c r="D174" s="2" t="s">
        <v>378</v>
      </c>
      <c r="E174" s="2" t="s">
        <v>379</v>
      </c>
      <c r="F174" s="5">
        <v>2309903100</v>
      </c>
      <c r="G174" t="s">
        <v>3543</v>
      </c>
      <c r="H174" s="2" t="s">
        <v>517</v>
      </c>
      <c r="I174" s="6">
        <v>500</v>
      </c>
      <c r="J174" s="6">
        <v>180943.96</v>
      </c>
      <c r="K174" s="2" t="s">
        <v>290</v>
      </c>
    </row>
    <row r="175" spans="1:11" s="7" customFormat="1" hidden="1" x14ac:dyDescent="0.25">
      <c r="A175" s="4">
        <v>42027</v>
      </c>
      <c r="B175" s="2" t="s">
        <v>514</v>
      </c>
      <c r="C175" s="2" t="s">
        <v>504</v>
      </c>
      <c r="D175" s="2" t="s">
        <v>378</v>
      </c>
      <c r="E175" s="2" t="s">
        <v>379</v>
      </c>
      <c r="F175" s="5">
        <v>2309909690</v>
      </c>
      <c r="G175" s="5" t="s">
        <v>3471</v>
      </c>
      <c r="H175" s="2" t="s">
        <v>518</v>
      </c>
      <c r="I175" s="6">
        <v>500</v>
      </c>
      <c r="J175" s="6">
        <v>246741.77</v>
      </c>
      <c r="K175" s="2" t="s">
        <v>519</v>
      </c>
    </row>
    <row r="176" spans="1:11" s="7" customFormat="1" hidden="1" x14ac:dyDescent="0.25">
      <c r="A176" s="4">
        <v>42027</v>
      </c>
      <c r="B176" s="2" t="s">
        <v>514</v>
      </c>
      <c r="C176" s="2" t="s">
        <v>504</v>
      </c>
      <c r="D176" s="2" t="s">
        <v>378</v>
      </c>
      <c r="E176" s="2" t="s">
        <v>379</v>
      </c>
      <c r="F176" s="5">
        <v>2309909690</v>
      </c>
      <c r="G176" s="5"/>
      <c r="H176" s="2" t="s">
        <v>520</v>
      </c>
      <c r="I176" s="6">
        <v>300</v>
      </c>
      <c r="J176" s="6">
        <v>116242.79</v>
      </c>
      <c r="K176" s="2" t="s">
        <v>290</v>
      </c>
    </row>
    <row r="177" spans="1:11" s="7" customFormat="1" hidden="1" x14ac:dyDescent="0.25">
      <c r="A177" s="4">
        <v>42027</v>
      </c>
      <c r="B177" s="2" t="s">
        <v>514</v>
      </c>
      <c r="C177" s="2" t="s">
        <v>504</v>
      </c>
      <c r="D177" s="2" t="s">
        <v>378</v>
      </c>
      <c r="E177" s="2" t="s">
        <v>379</v>
      </c>
      <c r="F177" s="5">
        <v>2309909610</v>
      </c>
      <c r="G177" s="5"/>
      <c r="H177" s="2" t="s">
        <v>2036</v>
      </c>
      <c r="I177" s="6">
        <v>2000</v>
      </c>
      <c r="J177" s="6">
        <v>75667.48</v>
      </c>
      <c r="K177" s="2" t="s">
        <v>157</v>
      </c>
    </row>
    <row r="178" spans="1:11" s="7" customFormat="1" hidden="1" x14ac:dyDescent="0.25">
      <c r="A178" s="4">
        <v>42027</v>
      </c>
      <c r="B178" s="2" t="s">
        <v>514</v>
      </c>
      <c r="C178" s="2" t="s">
        <v>504</v>
      </c>
      <c r="D178" s="2" t="s">
        <v>378</v>
      </c>
      <c r="E178" s="2" t="s">
        <v>379</v>
      </c>
      <c r="F178" s="5">
        <v>2309909610</v>
      </c>
      <c r="G178" s="5"/>
      <c r="H178" s="2" t="s">
        <v>2037</v>
      </c>
      <c r="I178" s="6">
        <v>2000</v>
      </c>
      <c r="J178" s="6">
        <v>24125.86</v>
      </c>
      <c r="K178" s="2" t="s">
        <v>157</v>
      </c>
    </row>
    <row r="179" spans="1:11" s="7" customFormat="1" hidden="1" x14ac:dyDescent="0.25">
      <c r="A179" s="4">
        <v>42027</v>
      </c>
      <c r="B179" s="2" t="s">
        <v>195</v>
      </c>
      <c r="C179" s="2" t="s">
        <v>196</v>
      </c>
      <c r="D179" s="2" t="s">
        <v>82</v>
      </c>
      <c r="E179" s="2" t="s">
        <v>83</v>
      </c>
      <c r="F179" s="5">
        <v>2309909690</v>
      </c>
      <c r="G179" s="5" t="s">
        <v>3449</v>
      </c>
      <c r="H179" s="2" t="s">
        <v>507</v>
      </c>
      <c r="I179" s="6">
        <v>54000</v>
      </c>
      <c r="J179" s="6">
        <v>1047286.78</v>
      </c>
      <c r="K179" s="2" t="s">
        <v>48</v>
      </c>
    </row>
    <row r="180" spans="1:11" s="7" customFormat="1" hidden="1" x14ac:dyDescent="0.25">
      <c r="A180" s="4">
        <v>42027</v>
      </c>
      <c r="B180" s="2" t="s">
        <v>514</v>
      </c>
      <c r="C180" s="2" t="s">
        <v>521</v>
      </c>
      <c r="D180" s="2" t="s">
        <v>522</v>
      </c>
      <c r="E180" s="2" t="s">
        <v>523</v>
      </c>
      <c r="F180" s="5">
        <v>2309909690</v>
      </c>
      <c r="G180" s="5"/>
      <c r="H180" s="2" t="s">
        <v>525</v>
      </c>
      <c r="I180" s="6">
        <v>3000</v>
      </c>
      <c r="J180" s="6">
        <v>312539.57</v>
      </c>
      <c r="K180" s="2" t="s">
        <v>270</v>
      </c>
    </row>
    <row r="181" spans="1:11" s="7" customFormat="1" hidden="1" x14ac:dyDescent="0.25">
      <c r="A181" s="4">
        <v>42027</v>
      </c>
      <c r="B181" s="2" t="s">
        <v>514</v>
      </c>
      <c r="C181" s="2" t="s">
        <v>521</v>
      </c>
      <c r="D181" s="2" t="s">
        <v>522</v>
      </c>
      <c r="E181" s="2" t="s">
        <v>523</v>
      </c>
      <c r="F181" s="5">
        <v>2309909610</v>
      </c>
      <c r="G181" s="5"/>
      <c r="H181" s="2" t="s">
        <v>2038</v>
      </c>
      <c r="I181" s="6">
        <v>18400</v>
      </c>
      <c r="J181" s="6">
        <v>665873.78</v>
      </c>
      <c r="K181" s="2" t="s">
        <v>157</v>
      </c>
    </row>
    <row r="182" spans="1:11" s="7" customFormat="1" hidden="1" x14ac:dyDescent="0.25">
      <c r="A182" s="4">
        <v>42027</v>
      </c>
      <c r="B182" s="2" t="s">
        <v>227</v>
      </c>
      <c r="C182" s="2" t="s">
        <v>228</v>
      </c>
      <c r="D182" s="2" t="s">
        <v>229</v>
      </c>
      <c r="E182" s="2" t="s">
        <v>230</v>
      </c>
      <c r="F182" s="5">
        <v>2309909690</v>
      </c>
      <c r="G182" s="5"/>
      <c r="H182" s="2" t="s">
        <v>527</v>
      </c>
      <c r="I182" s="6">
        <v>1000</v>
      </c>
      <c r="J182" s="6">
        <v>25026.06</v>
      </c>
      <c r="K182" s="2" t="s">
        <v>157</v>
      </c>
    </row>
    <row r="183" spans="1:11" s="7" customFormat="1" hidden="1" x14ac:dyDescent="0.25">
      <c r="A183" s="4">
        <v>42027</v>
      </c>
      <c r="B183" s="2" t="s">
        <v>227</v>
      </c>
      <c r="C183" s="2" t="s">
        <v>228</v>
      </c>
      <c r="D183" s="2" t="s">
        <v>229</v>
      </c>
      <c r="E183" s="2" t="s">
        <v>230</v>
      </c>
      <c r="F183" s="5">
        <v>2309903100</v>
      </c>
      <c r="G183" s="5"/>
      <c r="H183" s="2" t="s">
        <v>528</v>
      </c>
      <c r="I183" s="6">
        <v>11100</v>
      </c>
      <c r="J183" s="6">
        <v>188695.23</v>
      </c>
      <c r="K183" s="2" t="s">
        <v>157</v>
      </c>
    </row>
    <row r="184" spans="1:11" s="7" customFormat="1" hidden="1" x14ac:dyDescent="0.25">
      <c r="A184" s="4">
        <v>42027</v>
      </c>
      <c r="B184" s="2" t="s">
        <v>292</v>
      </c>
      <c r="C184" s="2" t="s">
        <v>293</v>
      </c>
      <c r="D184" s="2" t="s">
        <v>294</v>
      </c>
      <c r="E184" s="2" t="s">
        <v>295</v>
      </c>
      <c r="F184" s="5">
        <v>2309903100</v>
      </c>
      <c r="G184" s="5"/>
      <c r="H184" s="2" t="s">
        <v>529</v>
      </c>
      <c r="I184" s="6">
        <v>20500</v>
      </c>
      <c r="J184" s="6">
        <v>332900.34999999998</v>
      </c>
      <c r="K184" s="2" t="s">
        <v>157</v>
      </c>
    </row>
    <row r="185" spans="1:11" s="7" customFormat="1" hidden="1" x14ac:dyDescent="0.25">
      <c r="A185" s="4">
        <v>42027</v>
      </c>
      <c r="B185" s="2" t="s">
        <v>530</v>
      </c>
      <c r="C185" s="2" t="s">
        <v>531</v>
      </c>
      <c r="D185" s="2" t="s">
        <v>106</v>
      </c>
      <c r="E185" s="2" t="s">
        <v>107</v>
      </c>
      <c r="F185" s="5">
        <v>2309909690</v>
      </c>
      <c r="G185" s="5"/>
      <c r="H185" s="2" t="s">
        <v>532</v>
      </c>
      <c r="I185" s="6">
        <v>18765</v>
      </c>
      <c r="J185" s="6">
        <v>1481818.09</v>
      </c>
      <c r="K185" s="2" t="s">
        <v>533</v>
      </c>
    </row>
    <row r="186" spans="1:11" s="7" customFormat="1" hidden="1" x14ac:dyDescent="0.25">
      <c r="A186" s="4">
        <v>42027</v>
      </c>
      <c r="B186" s="2" t="s">
        <v>1020</v>
      </c>
      <c r="C186" s="2" t="s">
        <v>1983</v>
      </c>
      <c r="D186" s="2" t="s">
        <v>245</v>
      </c>
      <c r="E186" s="2" t="s">
        <v>246</v>
      </c>
      <c r="F186" s="5">
        <v>2309909610</v>
      </c>
      <c r="G186" s="5"/>
      <c r="H186" s="2" t="s">
        <v>2039</v>
      </c>
      <c r="I186" s="6">
        <v>14950</v>
      </c>
      <c r="J186" s="6">
        <v>109310.97</v>
      </c>
      <c r="K186" s="2" t="s">
        <v>248</v>
      </c>
    </row>
    <row r="187" spans="1:11" s="7" customFormat="1" hidden="1" x14ac:dyDescent="0.25">
      <c r="A187" s="4">
        <v>42027</v>
      </c>
      <c r="B187" s="2" t="s">
        <v>1020</v>
      </c>
      <c r="C187" s="2" t="s">
        <v>1983</v>
      </c>
      <c r="D187" s="2" t="s">
        <v>245</v>
      </c>
      <c r="E187" s="2" t="s">
        <v>246</v>
      </c>
      <c r="F187" s="5">
        <v>2309909610</v>
      </c>
      <c r="G187" s="5"/>
      <c r="H187" s="2" t="s">
        <v>2040</v>
      </c>
      <c r="I187" s="6">
        <v>5875</v>
      </c>
      <c r="J187" s="6">
        <v>177625.76</v>
      </c>
      <c r="K187" s="2" t="s">
        <v>248</v>
      </c>
    </row>
    <row r="188" spans="1:11" s="7" customFormat="1" hidden="1" x14ac:dyDescent="0.25">
      <c r="A188" s="4">
        <v>42027</v>
      </c>
      <c r="B188" s="2" t="s">
        <v>407</v>
      </c>
      <c r="C188" s="2" t="s">
        <v>408</v>
      </c>
      <c r="D188" s="2" t="s">
        <v>535</v>
      </c>
      <c r="E188" s="2" t="s">
        <v>536</v>
      </c>
      <c r="F188" s="5">
        <v>2309909690</v>
      </c>
      <c r="G188" s="5"/>
      <c r="H188" s="2" t="s">
        <v>413</v>
      </c>
      <c r="I188" s="6">
        <v>2000</v>
      </c>
      <c r="J188" s="6">
        <v>91397.14</v>
      </c>
      <c r="K188" s="2" t="s">
        <v>167</v>
      </c>
    </row>
    <row r="189" spans="1:11" s="7" customFormat="1" hidden="1" x14ac:dyDescent="0.25">
      <c r="A189" s="4">
        <v>42027</v>
      </c>
      <c r="B189" s="2" t="s">
        <v>335</v>
      </c>
      <c r="C189" s="2" t="s">
        <v>336</v>
      </c>
      <c r="D189" s="2" t="s">
        <v>102</v>
      </c>
      <c r="E189" s="2" t="s">
        <v>103</v>
      </c>
      <c r="F189" s="5">
        <v>2309909690</v>
      </c>
      <c r="G189" s="5"/>
      <c r="H189" s="2" t="s">
        <v>537</v>
      </c>
      <c r="I189" s="6">
        <v>4000</v>
      </c>
      <c r="J189" s="6">
        <v>418598.88</v>
      </c>
      <c r="K189" s="2" t="s">
        <v>157</v>
      </c>
    </row>
    <row r="190" spans="1:11" s="7" customFormat="1" hidden="1" x14ac:dyDescent="0.25">
      <c r="A190" s="4">
        <v>42027</v>
      </c>
      <c r="B190" s="2" t="s">
        <v>335</v>
      </c>
      <c r="C190" s="2" t="s">
        <v>336</v>
      </c>
      <c r="D190" s="2" t="s">
        <v>102</v>
      </c>
      <c r="E190" s="2" t="s">
        <v>103</v>
      </c>
      <c r="F190" s="5">
        <v>2309903100</v>
      </c>
      <c r="G190" s="5"/>
      <c r="H190" s="2" t="s">
        <v>538</v>
      </c>
      <c r="I190" s="6">
        <v>3000</v>
      </c>
      <c r="J190" s="6">
        <v>53193.13</v>
      </c>
      <c r="K190" s="2" t="s">
        <v>157</v>
      </c>
    </row>
    <row r="191" spans="1:11" s="7" customFormat="1" hidden="1" x14ac:dyDescent="0.25">
      <c r="A191" s="4">
        <v>42030</v>
      </c>
      <c r="B191" s="2" t="s">
        <v>539</v>
      </c>
      <c r="C191" s="2" t="s">
        <v>540</v>
      </c>
      <c r="D191" s="2" t="s">
        <v>541</v>
      </c>
      <c r="E191" s="2" t="s">
        <v>542</v>
      </c>
      <c r="F191" s="5">
        <v>2309903100</v>
      </c>
      <c r="G191" s="5"/>
      <c r="H191" s="2" t="s">
        <v>543</v>
      </c>
      <c r="I191" s="6">
        <v>22000</v>
      </c>
      <c r="J191" s="6">
        <v>745758.8</v>
      </c>
      <c r="K191" s="2" t="s">
        <v>177</v>
      </c>
    </row>
    <row r="192" spans="1:11" s="7" customFormat="1" hidden="1" x14ac:dyDescent="0.25">
      <c r="A192" s="4">
        <v>42030</v>
      </c>
      <c r="B192" s="2" t="s">
        <v>546</v>
      </c>
      <c r="C192" s="2" t="s">
        <v>547</v>
      </c>
      <c r="D192" s="2" t="s">
        <v>548</v>
      </c>
      <c r="E192" s="2" t="s">
        <v>549</v>
      </c>
      <c r="F192" s="5">
        <v>2309904100</v>
      </c>
      <c r="G192" s="5"/>
      <c r="H192" s="2" t="s">
        <v>1961</v>
      </c>
      <c r="I192" s="6">
        <v>6000</v>
      </c>
      <c r="J192" s="6">
        <v>31924.13</v>
      </c>
      <c r="K192" s="2" t="s">
        <v>248</v>
      </c>
    </row>
    <row r="193" spans="1:11" s="7" customFormat="1" hidden="1" x14ac:dyDescent="0.25">
      <c r="A193" s="4">
        <v>42030</v>
      </c>
      <c r="B193" s="2" t="s">
        <v>546</v>
      </c>
      <c r="C193" s="2" t="s">
        <v>547</v>
      </c>
      <c r="D193" s="2" t="s">
        <v>548</v>
      </c>
      <c r="E193" s="2" t="s">
        <v>549</v>
      </c>
      <c r="F193" s="5">
        <v>2309905100</v>
      </c>
      <c r="G193" s="5"/>
      <c r="H193" s="2" t="s">
        <v>550</v>
      </c>
      <c r="I193" s="6">
        <v>16000</v>
      </c>
      <c r="J193" s="6">
        <v>154483.46</v>
      </c>
      <c r="K193" s="2" t="s">
        <v>248</v>
      </c>
    </row>
    <row r="194" spans="1:11" s="7" customFormat="1" hidden="1" x14ac:dyDescent="0.25">
      <c r="A194" s="4">
        <v>42030</v>
      </c>
      <c r="B194" s="2" t="s">
        <v>552</v>
      </c>
      <c r="C194" s="2" t="s">
        <v>553</v>
      </c>
      <c r="D194" s="2" t="s">
        <v>554</v>
      </c>
      <c r="E194" s="2" t="s">
        <v>555</v>
      </c>
      <c r="F194" s="5">
        <v>2309909690</v>
      </c>
      <c r="G194" s="5"/>
      <c r="H194" s="2" t="s">
        <v>556</v>
      </c>
      <c r="I194" s="6">
        <v>19000</v>
      </c>
      <c r="J194" s="6">
        <v>383456.56</v>
      </c>
      <c r="K194" s="2" t="s">
        <v>533</v>
      </c>
    </row>
    <row r="195" spans="1:11" s="7" customFormat="1" hidden="1" x14ac:dyDescent="0.25">
      <c r="A195" s="4">
        <v>42030</v>
      </c>
      <c r="B195" s="2" t="s">
        <v>369</v>
      </c>
      <c r="C195" s="2" t="s">
        <v>370</v>
      </c>
      <c r="D195" s="2" t="s">
        <v>371</v>
      </c>
      <c r="E195" s="2" t="s">
        <v>372</v>
      </c>
      <c r="F195" s="5">
        <v>2309909690</v>
      </c>
      <c r="G195" s="5"/>
      <c r="H195" s="2" t="s">
        <v>558</v>
      </c>
      <c r="I195" s="6">
        <v>12000</v>
      </c>
      <c r="J195" s="6">
        <v>349532.58</v>
      </c>
      <c r="K195" s="2" t="s">
        <v>290</v>
      </c>
    </row>
    <row r="196" spans="1:11" s="7" customFormat="1" hidden="1" x14ac:dyDescent="0.25">
      <c r="A196" s="4">
        <v>42030</v>
      </c>
      <c r="B196" s="2" t="s">
        <v>559</v>
      </c>
      <c r="C196" s="2" t="s">
        <v>560</v>
      </c>
      <c r="D196" s="2" t="s">
        <v>561</v>
      </c>
      <c r="E196" s="2" t="s">
        <v>562</v>
      </c>
      <c r="F196" s="5">
        <v>2309909690</v>
      </c>
      <c r="G196" s="5"/>
      <c r="H196" s="2" t="s">
        <v>563</v>
      </c>
      <c r="I196" s="6">
        <v>20000</v>
      </c>
      <c r="J196" s="6">
        <v>262365.02</v>
      </c>
      <c r="K196" s="2" t="s">
        <v>167</v>
      </c>
    </row>
    <row r="197" spans="1:11" s="7" customFormat="1" hidden="1" x14ac:dyDescent="0.25">
      <c r="A197" s="4">
        <v>42030</v>
      </c>
      <c r="B197" s="2" t="s">
        <v>393</v>
      </c>
      <c r="C197" s="2" t="s">
        <v>394</v>
      </c>
      <c r="D197" s="2" t="s">
        <v>395</v>
      </c>
      <c r="E197" s="2" t="s">
        <v>396</v>
      </c>
      <c r="F197" s="5">
        <v>2309903100</v>
      </c>
      <c r="G197" s="5"/>
      <c r="H197" s="2" t="s">
        <v>565</v>
      </c>
      <c r="I197" s="6">
        <v>21000</v>
      </c>
      <c r="J197" s="6">
        <v>354467.98</v>
      </c>
      <c r="K197" s="2" t="s">
        <v>270</v>
      </c>
    </row>
    <row r="198" spans="1:11" s="7" customFormat="1" hidden="1" x14ac:dyDescent="0.25">
      <c r="A198" s="4">
        <v>42030</v>
      </c>
      <c r="B198" s="2" t="s">
        <v>566</v>
      </c>
      <c r="C198" s="2" t="s">
        <v>567</v>
      </c>
      <c r="D198" s="2" t="s">
        <v>287</v>
      </c>
      <c r="E198" s="2" t="s">
        <v>288</v>
      </c>
      <c r="F198" s="5">
        <v>2309909690</v>
      </c>
      <c r="G198" s="5"/>
      <c r="H198" s="2" t="s">
        <v>568</v>
      </c>
      <c r="I198" s="6">
        <v>18401</v>
      </c>
      <c r="J198" s="6">
        <v>324266.09999999998</v>
      </c>
      <c r="K198" s="2" t="s">
        <v>533</v>
      </c>
    </row>
    <row r="199" spans="1:11" s="7" customFormat="1" hidden="1" x14ac:dyDescent="0.25">
      <c r="A199" s="4">
        <v>42030</v>
      </c>
      <c r="B199" s="2" t="s">
        <v>321</v>
      </c>
      <c r="C199" s="2" t="s">
        <v>322</v>
      </c>
      <c r="D199" s="2" t="s">
        <v>323</v>
      </c>
      <c r="E199" s="2" t="s">
        <v>324</v>
      </c>
      <c r="F199" s="5">
        <v>2309903100</v>
      </c>
      <c r="G199" s="5"/>
      <c r="H199" s="2" t="s">
        <v>571</v>
      </c>
      <c r="I199" s="6">
        <v>21000</v>
      </c>
      <c r="J199" s="6">
        <v>300527.2</v>
      </c>
      <c r="K199" s="2" t="s">
        <v>249</v>
      </c>
    </row>
    <row r="200" spans="1:11" s="7" customFormat="1" hidden="1" x14ac:dyDescent="0.25">
      <c r="A200" s="4">
        <v>42030</v>
      </c>
      <c r="B200" s="2" t="s">
        <v>321</v>
      </c>
      <c r="C200" s="2" t="s">
        <v>322</v>
      </c>
      <c r="D200" s="2" t="s">
        <v>323</v>
      </c>
      <c r="E200" s="2" t="s">
        <v>324</v>
      </c>
      <c r="F200" s="5">
        <v>2309903100</v>
      </c>
      <c r="G200" s="5"/>
      <c r="H200" s="2" t="s">
        <v>572</v>
      </c>
      <c r="I200" s="6">
        <v>5000</v>
      </c>
      <c r="J200" s="6">
        <v>42198.57</v>
      </c>
      <c r="K200" s="2" t="s">
        <v>249</v>
      </c>
    </row>
    <row r="201" spans="1:11" s="7" customFormat="1" hidden="1" x14ac:dyDescent="0.25">
      <c r="A201" s="4">
        <v>42030</v>
      </c>
      <c r="B201" s="2" t="s">
        <v>321</v>
      </c>
      <c r="C201" s="2" t="s">
        <v>322</v>
      </c>
      <c r="D201" s="2" t="s">
        <v>323</v>
      </c>
      <c r="E201" s="2" t="s">
        <v>324</v>
      </c>
      <c r="F201" s="5">
        <v>2309904100</v>
      </c>
      <c r="G201" s="5"/>
      <c r="H201" s="2" t="s">
        <v>1956</v>
      </c>
      <c r="I201" s="6">
        <v>16000</v>
      </c>
      <c r="J201" s="6">
        <v>196682.03</v>
      </c>
      <c r="K201" s="2" t="s">
        <v>249</v>
      </c>
    </row>
    <row r="202" spans="1:11" s="7" customFormat="1" hidden="1" x14ac:dyDescent="0.25">
      <c r="A202" s="4">
        <v>42030</v>
      </c>
      <c r="B202" s="2" t="s">
        <v>321</v>
      </c>
      <c r="C202" s="2" t="s">
        <v>322</v>
      </c>
      <c r="D202" s="2" t="s">
        <v>323</v>
      </c>
      <c r="E202" s="2" t="s">
        <v>324</v>
      </c>
      <c r="F202" s="5">
        <v>2309903100</v>
      </c>
      <c r="G202" s="5"/>
      <c r="H202" s="2" t="s">
        <v>573</v>
      </c>
      <c r="I202" s="6">
        <v>21000</v>
      </c>
      <c r="J202" s="6">
        <v>177233.99</v>
      </c>
      <c r="K202" s="2" t="s">
        <v>249</v>
      </c>
    </row>
    <row r="203" spans="1:11" s="7" customFormat="1" hidden="1" x14ac:dyDescent="0.25">
      <c r="A203" s="4">
        <v>42030</v>
      </c>
      <c r="B203" s="2" t="s">
        <v>299</v>
      </c>
      <c r="C203" s="2" t="s">
        <v>300</v>
      </c>
      <c r="D203" s="2" t="s">
        <v>301</v>
      </c>
      <c r="E203" s="2" t="s">
        <v>302</v>
      </c>
      <c r="F203" s="5">
        <v>2309903100</v>
      </c>
      <c r="G203" s="5"/>
      <c r="H203" s="2" t="s">
        <v>574</v>
      </c>
      <c r="I203" s="6">
        <v>11000</v>
      </c>
      <c r="J203" s="6">
        <v>255503.16</v>
      </c>
      <c r="K203" s="2" t="s">
        <v>167</v>
      </c>
    </row>
    <row r="204" spans="1:11" s="7" customFormat="1" hidden="1" x14ac:dyDescent="0.25">
      <c r="A204" s="4">
        <v>42030</v>
      </c>
      <c r="B204" s="2" t="s">
        <v>237</v>
      </c>
      <c r="C204" s="2" t="s">
        <v>238</v>
      </c>
      <c r="D204" s="2" t="s">
        <v>239</v>
      </c>
      <c r="E204" s="2" t="s">
        <v>240</v>
      </c>
      <c r="F204" s="5">
        <v>2309909690</v>
      </c>
      <c r="G204" s="5"/>
      <c r="H204" s="2" t="s">
        <v>575</v>
      </c>
      <c r="I204" s="6">
        <v>10000</v>
      </c>
      <c r="J204" s="6">
        <v>202920.08</v>
      </c>
      <c r="K204" s="2" t="s">
        <v>167</v>
      </c>
    </row>
    <row r="205" spans="1:11" s="7" customFormat="1" hidden="1" x14ac:dyDescent="0.25">
      <c r="A205" s="4">
        <v>42030</v>
      </c>
      <c r="B205" s="2" t="s">
        <v>243</v>
      </c>
      <c r="C205" s="2" t="s">
        <v>244</v>
      </c>
      <c r="D205" s="2" t="s">
        <v>245</v>
      </c>
      <c r="E205" s="2" t="s">
        <v>246</v>
      </c>
      <c r="F205" s="5">
        <v>2309909610</v>
      </c>
      <c r="G205" s="5"/>
      <c r="H205" s="2" t="s">
        <v>2041</v>
      </c>
      <c r="I205" s="6">
        <v>21000</v>
      </c>
      <c r="J205" s="6">
        <v>748749.4</v>
      </c>
      <c r="K205" s="2" t="s">
        <v>249</v>
      </c>
    </row>
    <row r="206" spans="1:11" s="7" customFormat="1" hidden="1" x14ac:dyDescent="0.25">
      <c r="A206" s="4">
        <v>42030</v>
      </c>
      <c r="B206" s="2" t="s">
        <v>1020</v>
      </c>
      <c r="C206" s="2" t="s">
        <v>1983</v>
      </c>
      <c r="D206" s="2" t="s">
        <v>245</v>
      </c>
      <c r="E206" s="2" t="s">
        <v>246</v>
      </c>
      <c r="F206" s="5">
        <v>2309909610</v>
      </c>
      <c r="G206" s="5"/>
      <c r="H206" s="2" t="s">
        <v>2042</v>
      </c>
      <c r="I206" s="6">
        <v>20700</v>
      </c>
      <c r="J206" s="6">
        <v>296233.96000000002</v>
      </c>
      <c r="K206" s="2" t="s">
        <v>248</v>
      </c>
    </row>
    <row r="207" spans="1:11" s="7" customFormat="1" hidden="1" x14ac:dyDescent="0.25">
      <c r="A207" s="4">
        <v>42030</v>
      </c>
      <c r="B207" s="2" t="s">
        <v>1020</v>
      </c>
      <c r="C207" s="2" t="s">
        <v>1983</v>
      </c>
      <c r="D207" s="2" t="s">
        <v>245</v>
      </c>
      <c r="E207" s="2" t="s">
        <v>246</v>
      </c>
      <c r="F207" s="5">
        <v>2309909610</v>
      </c>
      <c r="G207" s="5"/>
      <c r="H207" s="2" t="s">
        <v>2043</v>
      </c>
      <c r="I207" s="6">
        <v>20775</v>
      </c>
      <c r="J207" s="6">
        <v>297307.27</v>
      </c>
      <c r="K207" s="2" t="s">
        <v>248</v>
      </c>
    </row>
    <row r="208" spans="1:11" s="7" customFormat="1" hidden="1" x14ac:dyDescent="0.25">
      <c r="A208" s="4">
        <v>42030</v>
      </c>
      <c r="B208" s="2" t="s">
        <v>576</v>
      </c>
      <c r="C208" s="2" t="s">
        <v>577</v>
      </c>
      <c r="D208" s="2" t="s">
        <v>102</v>
      </c>
      <c r="E208" s="2" t="s">
        <v>254</v>
      </c>
      <c r="F208" s="5">
        <v>2309909690</v>
      </c>
      <c r="G208" s="5" t="s">
        <v>3449</v>
      </c>
      <c r="H208" s="2" t="s">
        <v>578</v>
      </c>
      <c r="I208" s="6">
        <v>72000</v>
      </c>
      <c r="J208" s="6">
        <v>1387173.67</v>
      </c>
      <c r="K208" s="2" t="s">
        <v>201</v>
      </c>
    </row>
    <row r="209" spans="1:11" s="7" customFormat="1" hidden="1" x14ac:dyDescent="0.25">
      <c r="A209" s="4">
        <v>42031</v>
      </c>
      <c r="B209" s="2" t="s">
        <v>579</v>
      </c>
      <c r="C209" s="2" t="s">
        <v>580</v>
      </c>
      <c r="D209" s="2" t="s">
        <v>581</v>
      </c>
      <c r="E209" s="2" t="s">
        <v>582</v>
      </c>
      <c r="F209" s="5">
        <v>2309909690</v>
      </c>
      <c r="G209" s="5"/>
      <c r="H209" s="2" t="s">
        <v>583</v>
      </c>
      <c r="I209" s="6">
        <v>5875</v>
      </c>
      <c r="J209" s="6">
        <v>297228.09000000003</v>
      </c>
      <c r="K209" s="2" t="s">
        <v>249</v>
      </c>
    </row>
    <row r="210" spans="1:11" s="7" customFormat="1" hidden="1" x14ac:dyDescent="0.25">
      <c r="A210" s="4">
        <v>42031</v>
      </c>
      <c r="B210" s="2" t="s">
        <v>376</v>
      </c>
      <c r="C210" s="2" t="s">
        <v>377</v>
      </c>
      <c r="D210" s="2" t="s">
        <v>378</v>
      </c>
      <c r="E210" s="2" t="s">
        <v>379</v>
      </c>
      <c r="F210" s="5">
        <v>2309909690</v>
      </c>
      <c r="G210" s="5" t="s">
        <v>3449</v>
      </c>
      <c r="H210" s="2" t="s">
        <v>584</v>
      </c>
      <c r="I210" s="6">
        <v>124800</v>
      </c>
      <c r="J210" s="6">
        <v>1834972.42</v>
      </c>
      <c r="K210" s="2" t="s">
        <v>201</v>
      </c>
    </row>
    <row r="211" spans="1:11" s="7" customFormat="1" hidden="1" x14ac:dyDescent="0.25">
      <c r="A211" s="4">
        <v>42031</v>
      </c>
      <c r="B211" s="2" t="s">
        <v>585</v>
      </c>
      <c r="C211" s="2" t="s">
        <v>586</v>
      </c>
      <c r="D211" s="2" t="s">
        <v>45</v>
      </c>
      <c r="E211" s="2" t="s">
        <v>46</v>
      </c>
      <c r="F211" s="5">
        <v>2309909690</v>
      </c>
      <c r="G211" s="5" t="s">
        <v>3481</v>
      </c>
      <c r="H211" s="2" t="s">
        <v>587</v>
      </c>
      <c r="I211" s="6">
        <v>6000</v>
      </c>
      <c r="J211" s="6">
        <v>500316.28</v>
      </c>
      <c r="K211" s="2" t="s">
        <v>157</v>
      </c>
    </row>
    <row r="212" spans="1:11" s="7" customFormat="1" hidden="1" x14ac:dyDescent="0.25">
      <c r="A212" s="4">
        <v>42031</v>
      </c>
      <c r="B212" s="2" t="s">
        <v>588</v>
      </c>
      <c r="C212" s="2" t="s">
        <v>589</v>
      </c>
      <c r="D212" s="2" t="s">
        <v>590</v>
      </c>
      <c r="E212" s="2" t="s">
        <v>591</v>
      </c>
      <c r="F212" s="5">
        <v>2309909690</v>
      </c>
      <c r="G212" s="5"/>
      <c r="H212" s="2" t="s">
        <v>592</v>
      </c>
      <c r="I212" s="6">
        <v>19000</v>
      </c>
      <c r="J212" s="6">
        <v>607736.59</v>
      </c>
      <c r="K212" s="2" t="s">
        <v>177</v>
      </c>
    </row>
    <row r="213" spans="1:11" s="7" customFormat="1" hidden="1" x14ac:dyDescent="0.25">
      <c r="A213" s="4">
        <v>42031</v>
      </c>
      <c r="B213" s="2" t="s">
        <v>594</v>
      </c>
      <c r="C213" s="2" t="s">
        <v>595</v>
      </c>
      <c r="D213" s="2" t="s">
        <v>596</v>
      </c>
      <c r="E213" s="2" t="s">
        <v>597</v>
      </c>
      <c r="F213" s="5">
        <v>2309905100</v>
      </c>
      <c r="G213" s="5"/>
      <c r="H213" s="2" t="s">
        <v>598</v>
      </c>
      <c r="I213" s="6">
        <v>21000</v>
      </c>
      <c r="J213" s="6">
        <v>267685.15000000002</v>
      </c>
      <c r="K213" s="2" t="s">
        <v>290</v>
      </c>
    </row>
    <row r="214" spans="1:11" s="7" customFormat="1" hidden="1" x14ac:dyDescent="0.25">
      <c r="A214" s="4">
        <v>42031</v>
      </c>
      <c r="B214" s="2" t="s">
        <v>594</v>
      </c>
      <c r="C214" s="2" t="s">
        <v>595</v>
      </c>
      <c r="D214" s="2" t="s">
        <v>596</v>
      </c>
      <c r="E214" s="2" t="s">
        <v>597</v>
      </c>
      <c r="F214" s="5">
        <v>2309905100</v>
      </c>
      <c r="G214" s="5"/>
      <c r="H214" s="2" t="s">
        <v>598</v>
      </c>
      <c r="I214" s="6">
        <v>21000</v>
      </c>
      <c r="J214" s="6">
        <v>267685.15000000002</v>
      </c>
      <c r="K214" s="2" t="s">
        <v>290</v>
      </c>
    </row>
    <row r="215" spans="1:11" s="7" customFormat="1" hidden="1" x14ac:dyDescent="0.25">
      <c r="A215" s="4">
        <v>42031</v>
      </c>
      <c r="B215" s="2" t="s">
        <v>243</v>
      </c>
      <c r="C215" s="2" t="s">
        <v>244</v>
      </c>
      <c r="D215" s="2" t="s">
        <v>245</v>
      </c>
      <c r="E215" s="2" t="s">
        <v>246</v>
      </c>
      <c r="F215" s="5">
        <v>2309909610</v>
      </c>
      <c r="G215" s="5"/>
      <c r="H215" s="2" t="s">
        <v>2044</v>
      </c>
      <c r="I215" s="6">
        <v>21000</v>
      </c>
      <c r="J215" s="6">
        <v>1351703.76</v>
      </c>
      <c r="K215" s="2" t="s">
        <v>249</v>
      </c>
    </row>
    <row r="216" spans="1:11" s="7" customFormat="1" hidden="1" x14ac:dyDescent="0.25">
      <c r="A216" s="4">
        <v>42031</v>
      </c>
      <c r="B216" s="2" t="s">
        <v>1020</v>
      </c>
      <c r="C216" s="2" t="s">
        <v>1983</v>
      </c>
      <c r="D216" s="2" t="s">
        <v>245</v>
      </c>
      <c r="E216" s="2" t="s">
        <v>246</v>
      </c>
      <c r="F216" s="5">
        <v>2309909610</v>
      </c>
      <c r="G216" s="5"/>
      <c r="H216" s="2" t="s">
        <v>2045</v>
      </c>
      <c r="I216" s="6">
        <v>21150</v>
      </c>
      <c r="J216" s="6">
        <v>255130.85</v>
      </c>
      <c r="K216" s="2" t="s">
        <v>248</v>
      </c>
    </row>
    <row r="217" spans="1:11" s="7" customFormat="1" hidden="1" x14ac:dyDescent="0.25">
      <c r="A217" s="4">
        <v>42031</v>
      </c>
      <c r="B217" s="2" t="s">
        <v>599</v>
      </c>
      <c r="C217" s="2" t="s">
        <v>600</v>
      </c>
      <c r="D217" s="2" t="s">
        <v>601</v>
      </c>
      <c r="E217" s="2" t="s">
        <v>602</v>
      </c>
      <c r="F217" s="5">
        <v>2309909690</v>
      </c>
      <c r="G217" s="5"/>
      <c r="H217" s="2" t="s">
        <v>603</v>
      </c>
      <c r="I217" s="6">
        <v>20000</v>
      </c>
      <c r="J217" s="6">
        <v>537540.17000000004</v>
      </c>
      <c r="K217" s="2" t="s">
        <v>270</v>
      </c>
    </row>
    <row r="218" spans="1:11" s="7" customFormat="1" hidden="1" x14ac:dyDescent="0.25">
      <c r="A218" s="4">
        <v>42032</v>
      </c>
      <c r="B218" s="2" t="s">
        <v>70</v>
      </c>
      <c r="C218" s="2" t="s">
        <v>604</v>
      </c>
      <c r="D218" s="2" t="s">
        <v>66</v>
      </c>
      <c r="E218" s="2" t="s">
        <v>605</v>
      </c>
      <c r="F218" s="5">
        <v>2309909690</v>
      </c>
      <c r="G218" s="5" t="s">
        <v>3449</v>
      </c>
      <c r="H218" s="2" t="s">
        <v>606</v>
      </c>
      <c r="I218" s="6">
        <v>105000</v>
      </c>
      <c r="J218" s="6">
        <v>1836402.76</v>
      </c>
      <c r="K218" s="2" t="s">
        <v>48</v>
      </c>
    </row>
    <row r="219" spans="1:11" s="7" customFormat="1" hidden="1" x14ac:dyDescent="0.25">
      <c r="A219" s="4">
        <v>42032</v>
      </c>
      <c r="B219" s="2" t="s">
        <v>607</v>
      </c>
      <c r="C219" s="2" t="s">
        <v>608</v>
      </c>
      <c r="D219" s="2" t="s">
        <v>609</v>
      </c>
      <c r="E219" s="2" t="s">
        <v>610</v>
      </c>
      <c r="F219" s="5">
        <v>2309909690</v>
      </c>
      <c r="G219" s="5"/>
      <c r="H219" s="2" t="s">
        <v>611</v>
      </c>
      <c r="I219" s="6">
        <v>10000</v>
      </c>
      <c r="J219" s="6">
        <v>250285</v>
      </c>
      <c r="K219" s="2" t="s">
        <v>167</v>
      </c>
    </row>
    <row r="220" spans="1:11" s="7" customFormat="1" hidden="1" x14ac:dyDescent="0.25">
      <c r="A220" s="4">
        <v>42032</v>
      </c>
      <c r="B220" s="2" t="s">
        <v>607</v>
      </c>
      <c r="C220" s="2" t="s">
        <v>608</v>
      </c>
      <c r="D220" s="2" t="s">
        <v>609</v>
      </c>
      <c r="E220" s="2" t="s">
        <v>610</v>
      </c>
      <c r="F220" s="5">
        <v>2309909690</v>
      </c>
      <c r="G220" s="5"/>
      <c r="H220" s="2" t="s">
        <v>613</v>
      </c>
      <c r="I220" s="6">
        <v>2000</v>
      </c>
      <c r="J220" s="6">
        <v>278889</v>
      </c>
      <c r="K220" s="2" t="s">
        <v>167</v>
      </c>
    </row>
    <row r="221" spans="1:11" s="7" customFormat="1" hidden="1" x14ac:dyDescent="0.25">
      <c r="A221" s="4">
        <v>42032</v>
      </c>
      <c r="B221" s="2" t="s">
        <v>607</v>
      </c>
      <c r="C221" s="2" t="s">
        <v>608</v>
      </c>
      <c r="D221" s="2" t="s">
        <v>609</v>
      </c>
      <c r="E221" s="2" t="s">
        <v>610</v>
      </c>
      <c r="F221" s="5">
        <v>2309909690</v>
      </c>
      <c r="G221" s="5"/>
      <c r="H221" s="2" t="s">
        <v>614</v>
      </c>
      <c r="I221" s="6">
        <v>1000</v>
      </c>
      <c r="J221" s="6">
        <v>43799.88</v>
      </c>
      <c r="K221" s="2" t="s">
        <v>167</v>
      </c>
    </row>
    <row r="222" spans="1:11" s="7" customFormat="1" hidden="1" x14ac:dyDescent="0.25">
      <c r="A222" s="4">
        <v>42032</v>
      </c>
      <c r="B222" s="2" t="s">
        <v>615</v>
      </c>
      <c r="C222" s="2" t="s">
        <v>616</v>
      </c>
      <c r="D222" s="2" t="s">
        <v>617</v>
      </c>
      <c r="E222" s="2" t="s">
        <v>618</v>
      </c>
      <c r="F222" s="5">
        <v>2309909690</v>
      </c>
      <c r="G222" s="5"/>
      <c r="H222" s="2" t="s">
        <v>619</v>
      </c>
      <c r="I222" s="6">
        <v>11500</v>
      </c>
      <c r="J222" s="6">
        <v>563677.57999999996</v>
      </c>
      <c r="K222" s="2" t="s">
        <v>249</v>
      </c>
    </row>
    <row r="223" spans="1:11" s="7" customFormat="1" hidden="1" x14ac:dyDescent="0.25">
      <c r="A223" s="4">
        <v>42032</v>
      </c>
      <c r="B223" s="2" t="s">
        <v>369</v>
      </c>
      <c r="C223" s="2" t="s">
        <v>370</v>
      </c>
      <c r="D223" s="2" t="s">
        <v>736</v>
      </c>
      <c r="E223" s="2" t="s">
        <v>737</v>
      </c>
      <c r="F223" s="5">
        <v>2309909610</v>
      </c>
      <c r="G223" s="5"/>
      <c r="H223" s="2" t="s">
        <v>2046</v>
      </c>
      <c r="I223" s="6">
        <v>21000</v>
      </c>
      <c r="J223" s="6">
        <v>447205.66</v>
      </c>
      <c r="K223" s="2" t="s">
        <v>290</v>
      </c>
    </row>
    <row r="224" spans="1:11" s="7" customFormat="1" hidden="1" x14ac:dyDescent="0.25">
      <c r="A224" s="4">
        <v>42032</v>
      </c>
      <c r="B224" s="2" t="s">
        <v>621</v>
      </c>
      <c r="C224" s="2" t="s">
        <v>622</v>
      </c>
      <c r="D224" s="2" t="s">
        <v>623</v>
      </c>
      <c r="E224" s="2" t="s">
        <v>624</v>
      </c>
      <c r="F224" s="5">
        <v>2309909690</v>
      </c>
      <c r="G224" s="5"/>
      <c r="H224" s="2" t="s">
        <v>625</v>
      </c>
      <c r="I224" s="6">
        <v>15000</v>
      </c>
      <c r="J224" s="6">
        <v>498380.01</v>
      </c>
      <c r="K224" s="2" t="s">
        <v>310</v>
      </c>
    </row>
    <row r="225" spans="1:11" s="7" customFormat="1" hidden="1" x14ac:dyDescent="0.25">
      <c r="A225" s="4">
        <v>42032</v>
      </c>
      <c r="B225" s="2" t="s">
        <v>321</v>
      </c>
      <c r="C225" s="2" t="s">
        <v>322</v>
      </c>
      <c r="D225" s="2" t="s">
        <v>323</v>
      </c>
      <c r="E225" s="2" t="s">
        <v>324</v>
      </c>
      <c r="F225" s="5">
        <v>2309903100</v>
      </c>
      <c r="G225" s="5"/>
      <c r="H225" s="2" t="s">
        <v>628</v>
      </c>
      <c r="I225" s="6">
        <v>21000</v>
      </c>
      <c r="J225" s="6">
        <v>285503.68</v>
      </c>
      <c r="K225" s="2" t="s">
        <v>249</v>
      </c>
    </row>
    <row r="226" spans="1:11" s="7" customFormat="1" hidden="1" x14ac:dyDescent="0.25">
      <c r="A226" s="4">
        <v>42032</v>
      </c>
      <c r="B226" s="2" t="s">
        <v>566</v>
      </c>
      <c r="C226" s="2" t="s">
        <v>567</v>
      </c>
      <c r="D226" s="2" t="s">
        <v>287</v>
      </c>
      <c r="E226" s="2" t="s">
        <v>288</v>
      </c>
      <c r="F226" s="5">
        <v>2309909690</v>
      </c>
      <c r="G226" s="5"/>
      <c r="H226" s="2" t="s">
        <v>629</v>
      </c>
      <c r="I226" s="6">
        <v>18046</v>
      </c>
      <c r="J226" s="6">
        <v>294976.43</v>
      </c>
      <c r="K226" s="2" t="s">
        <v>533</v>
      </c>
    </row>
    <row r="227" spans="1:11" s="7" customFormat="1" hidden="1" x14ac:dyDescent="0.25">
      <c r="A227" s="4">
        <v>42032</v>
      </c>
      <c r="B227" s="2" t="s">
        <v>227</v>
      </c>
      <c r="C227" s="2" t="s">
        <v>228</v>
      </c>
      <c r="D227" s="2" t="s">
        <v>229</v>
      </c>
      <c r="E227" s="2" t="s">
        <v>230</v>
      </c>
      <c r="F227" s="5">
        <v>2309909610</v>
      </c>
      <c r="G227" s="5"/>
      <c r="H227" s="2" t="s">
        <v>2047</v>
      </c>
      <c r="I227" s="6">
        <v>4000</v>
      </c>
      <c r="J227" s="6">
        <v>46311.53</v>
      </c>
      <c r="K227" s="2" t="s">
        <v>157</v>
      </c>
    </row>
    <row r="228" spans="1:11" s="7" customFormat="1" hidden="1" x14ac:dyDescent="0.25">
      <c r="A228" s="4">
        <v>42032</v>
      </c>
      <c r="B228" s="2" t="s">
        <v>227</v>
      </c>
      <c r="C228" s="2" t="s">
        <v>228</v>
      </c>
      <c r="D228" s="2" t="s">
        <v>229</v>
      </c>
      <c r="E228" s="2" t="s">
        <v>230</v>
      </c>
      <c r="F228" s="5">
        <v>2309909610</v>
      </c>
      <c r="G228" s="5"/>
      <c r="H228" s="2" t="s">
        <v>2048</v>
      </c>
      <c r="I228" s="6">
        <v>2000</v>
      </c>
      <c r="J228" s="6">
        <v>23155.759999999998</v>
      </c>
      <c r="K228" s="2" t="s">
        <v>157</v>
      </c>
    </row>
    <row r="229" spans="1:11" s="7" customFormat="1" hidden="1" x14ac:dyDescent="0.25">
      <c r="A229" s="4">
        <v>42032</v>
      </c>
      <c r="B229" s="2" t="s">
        <v>227</v>
      </c>
      <c r="C229" s="2" t="s">
        <v>228</v>
      </c>
      <c r="D229" s="2" t="s">
        <v>229</v>
      </c>
      <c r="E229" s="2" t="s">
        <v>230</v>
      </c>
      <c r="F229" s="5">
        <v>2309909610</v>
      </c>
      <c r="G229" s="5"/>
      <c r="H229" s="2" t="s">
        <v>2049</v>
      </c>
      <c r="I229" s="6">
        <v>3400</v>
      </c>
      <c r="J229" s="6">
        <v>68378.62</v>
      </c>
      <c r="K229" s="2" t="s">
        <v>157</v>
      </c>
    </row>
    <row r="230" spans="1:11" s="7" customFormat="1" hidden="1" x14ac:dyDescent="0.25">
      <c r="A230" s="4">
        <v>42032</v>
      </c>
      <c r="B230" s="2" t="s">
        <v>630</v>
      </c>
      <c r="C230" s="2" t="s">
        <v>631</v>
      </c>
      <c r="D230" s="2" t="s">
        <v>632</v>
      </c>
      <c r="E230" s="2" t="s">
        <v>633</v>
      </c>
      <c r="F230" s="5">
        <v>2309903100</v>
      </c>
      <c r="G230" s="5"/>
      <c r="H230" s="2" t="s">
        <v>634</v>
      </c>
      <c r="I230" s="6">
        <v>22000</v>
      </c>
      <c r="J230" s="6">
        <v>331556.12</v>
      </c>
      <c r="K230" s="2" t="s">
        <v>635</v>
      </c>
    </row>
    <row r="231" spans="1:11" s="7" customFormat="1" hidden="1" x14ac:dyDescent="0.25">
      <c r="A231" s="4">
        <v>42032</v>
      </c>
      <c r="B231" s="2" t="s">
        <v>292</v>
      </c>
      <c r="C231" s="2" t="s">
        <v>293</v>
      </c>
      <c r="D231" s="2" t="s">
        <v>294</v>
      </c>
      <c r="E231" s="2" t="s">
        <v>295</v>
      </c>
      <c r="F231" s="5">
        <v>2309903100</v>
      </c>
      <c r="G231" s="5"/>
      <c r="H231" s="2" t="s">
        <v>296</v>
      </c>
      <c r="I231" s="6">
        <v>20500</v>
      </c>
      <c r="J231" s="6">
        <v>340834.54</v>
      </c>
      <c r="K231" s="2" t="s">
        <v>157</v>
      </c>
    </row>
    <row r="232" spans="1:11" s="7" customFormat="1" hidden="1" x14ac:dyDescent="0.25">
      <c r="A232" s="4">
        <v>42032</v>
      </c>
      <c r="B232" s="2" t="s">
        <v>2050</v>
      </c>
      <c r="C232" s="2" t="s">
        <v>2051</v>
      </c>
      <c r="D232" s="2" t="s">
        <v>1816</v>
      </c>
      <c r="E232" s="2" t="s">
        <v>2052</v>
      </c>
      <c r="F232" s="5">
        <v>2309909610</v>
      </c>
      <c r="G232" s="5" t="s">
        <v>3481</v>
      </c>
      <c r="H232" s="2" t="s">
        <v>2053</v>
      </c>
      <c r="I232" s="6">
        <v>109</v>
      </c>
      <c r="J232" s="6">
        <v>13185.53</v>
      </c>
      <c r="K232" s="2" t="s">
        <v>310</v>
      </c>
    </row>
    <row r="233" spans="1:11" s="7" customFormat="1" hidden="1" x14ac:dyDescent="0.25">
      <c r="A233" s="4">
        <v>42032</v>
      </c>
      <c r="B233" s="2" t="s">
        <v>2050</v>
      </c>
      <c r="C233" s="2" t="s">
        <v>2051</v>
      </c>
      <c r="D233" s="2" t="s">
        <v>1816</v>
      </c>
      <c r="E233" s="2" t="s">
        <v>2052</v>
      </c>
      <c r="F233" s="5">
        <v>2309909610</v>
      </c>
      <c r="G233" s="5"/>
      <c r="H233" s="2" t="s">
        <v>2054</v>
      </c>
      <c r="I233" s="6">
        <v>107</v>
      </c>
      <c r="J233" s="6">
        <v>7650.88</v>
      </c>
      <c r="K233" s="2" t="s">
        <v>310</v>
      </c>
    </row>
    <row r="234" spans="1:11" s="7" customFormat="1" hidden="1" x14ac:dyDescent="0.25">
      <c r="A234" s="4">
        <v>42032</v>
      </c>
      <c r="B234" s="2" t="s">
        <v>2050</v>
      </c>
      <c r="C234" s="2" t="s">
        <v>2051</v>
      </c>
      <c r="D234" s="2" t="s">
        <v>1816</v>
      </c>
      <c r="E234" s="2" t="s">
        <v>2052</v>
      </c>
      <c r="F234" s="5">
        <v>2309909610</v>
      </c>
      <c r="G234" s="5" t="s">
        <v>3481</v>
      </c>
      <c r="H234" s="2" t="s">
        <v>2055</v>
      </c>
      <c r="I234" s="6">
        <v>3080</v>
      </c>
      <c r="J234" s="6">
        <v>192877.94</v>
      </c>
      <c r="K234" s="2" t="s">
        <v>310</v>
      </c>
    </row>
    <row r="235" spans="1:11" s="7" customFormat="1" hidden="1" x14ac:dyDescent="0.25">
      <c r="A235" s="4">
        <v>42032</v>
      </c>
      <c r="B235" s="2" t="s">
        <v>2050</v>
      </c>
      <c r="C235" s="2" t="s">
        <v>2051</v>
      </c>
      <c r="D235" s="2" t="s">
        <v>1816</v>
      </c>
      <c r="E235" s="2" t="s">
        <v>2052</v>
      </c>
      <c r="F235" s="5">
        <v>2309909610</v>
      </c>
      <c r="G235" s="5" t="s">
        <v>3481</v>
      </c>
      <c r="H235" s="2" t="s">
        <v>2056</v>
      </c>
      <c r="I235" s="6">
        <v>2090.4</v>
      </c>
      <c r="J235" s="6">
        <v>118884.42</v>
      </c>
      <c r="K235" s="2" t="s">
        <v>310</v>
      </c>
    </row>
    <row r="236" spans="1:11" s="7" customFormat="1" hidden="1" x14ac:dyDescent="0.25">
      <c r="A236" s="4">
        <v>42032</v>
      </c>
      <c r="B236" s="2" t="s">
        <v>576</v>
      </c>
      <c r="C236" s="2" t="s">
        <v>577</v>
      </c>
      <c r="D236" s="2" t="s">
        <v>102</v>
      </c>
      <c r="E236" s="2" t="s">
        <v>254</v>
      </c>
      <c r="F236" s="5">
        <v>2309909690</v>
      </c>
      <c r="G236" s="5" t="s">
        <v>3449</v>
      </c>
      <c r="H236" s="2" t="s">
        <v>637</v>
      </c>
      <c r="I236" s="6">
        <v>90000</v>
      </c>
      <c r="J236" s="6">
        <v>1745775.09</v>
      </c>
      <c r="K236" s="2" t="s">
        <v>201</v>
      </c>
    </row>
    <row r="237" spans="1:11" s="7" customFormat="1" hidden="1" x14ac:dyDescent="0.25">
      <c r="A237" s="4">
        <v>42033</v>
      </c>
      <c r="B237" s="2" t="s">
        <v>2057</v>
      </c>
      <c r="C237" s="2" t="s">
        <v>2058</v>
      </c>
      <c r="D237" s="2" t="s">
        <v>2059</v>
      </c>
      <c r="E237" s="2" t="s">
        <v>2060</v>
      </c>
      <c r="F237" s="5">
        <v>2309909610</v>
      </c>
      <c r="G237" s="5"/>
      <c r="H237" s="2" t="s">
        <v>2061</v>
      </c>
      <c r="I237" s="6">
        <v>20000</v>
      </c>
      <c r="J237" s="6">
        <v>362428.3</v>
      </c>
      <c r="K237" s="2" t="s">
        <v>167</v>
      </c>
    </row>
    <row r="238" spans="1:11" s="7" customFormat="1" hidden="1" x14ac:dyDescent="0.25">
      <c r="A238" s="4">
        <v>42033</v>
      </c>
      <c r="B238" s="2" t="s">
        <v>481</v>
      </c>
      <c r="C238" s="2" t="s">
        <v>482</v>
      </c>
      <c r="D238" s="2" t="s">
        <v>483</v>
      </c>
      <c r="E238" s="2" t="s">
        <v>484</v>
      </c>
      <c r="F238" s="5">
        <v>2309909690</v>
      </c>
      <c r="G238" s="5"/>
      <c r="H238" s="2" t="s">
        <v>485</v>
      </c>
      <c r="I238" s="6">
        <v>21000</v>
      </c>
      <c r="J238" s="6">
        <v>318380.7</v>
      </c>
      <c r="K238" s="2" t="s">
        <v>486</v>
      </c>
    </row>
    <row r="239" spans="1:11" s="7" customFormat="1" hidden="1" x14ac:dyDescent="0.25">
      <c r="A239" s="4">
        <v>42033</v>
      </c>
      <c r="B239" s="2" t="s">
        <v>638</v>
      </c>
      <c r="C239" s="2" t="s">
        <v>639</v>
      </c>
      <c r="D239" s="2" t="s">
        <v>483</v>
      </c>
      <c r="E239" s="2" t="s">
        <v>484</v>
      </c>
      <c r="F239" s="5">
        <v>2309909690</v>
      </c>
      <c r="G239" s="5"/>
      <c r="H239" s="2" t="s">
        <v>640</v>
      </c>
      <c r="I239" s="6">
        <v>9000</v>
      </c>
      <c r="J239" s="6">
        <v>114649.35</v>
      </c>
      <c r="K239" s="2" t="s">
        <v>157</v>
      </c>
    </row>
    <row r="240" spans="1:11" s="7" customFormat="1" hidden="1" x14ac:dyDescent="0.25">
      <c r="A240" s="4">
        <v>42033</v>
      </c>
      <c r="B240" s="2" t="s">
        <v>638</v>
      </c>
      <c r="C240" s="2" t="s">
        <v>643</v>
      </c>
      <c r="D240" s="2" t="s">
        <v>483</v>
      </c>
      <c r="E240" s="2" t="s">
        <v>484</v>
      </c>
      <c r="F240" s="5">
        <v>2309909690</v>
      </c>
      <c r="G240" s="5"/>
      <c r="H240" s="2" t="s">
        <v>644</v>
      </c>
      <c r="I240" s="6">
        <v>5000</v>
      </c>
      <c r="J240" s="6">
        <v>93746.92</v>
      </c>
      <c r="K240" s="2" t="s">
        <v>157</v>
      </c>
    </row>
    <row r="241" spans="1:11" s="7" customFormat="1" hidden="1" x14ac:dyDescent="0.25">
      <c r="A241" s="4">
        <v>42033</v>
      </c>
      <c r="B241" s="2" t="s">
        <v>195</v>
      </c>
      <c r="C241" s="2" t="s">
        <v>196</v>
      </c>
      <c r="D241" s="2" t="s">
        <v>82</v>
      </c>
      <c r="E241" s="2" t="s">
        <v>83</v>
      </c>
      <c r="F241" s="5">
        <v>2309909690</v>
      </c>
      <c r="G241" s="5" t="s">
        <v>3449</v>
      </c>
      <c r="H241" s="2" t="s">
        <v>645</v>
      </c>
      <c r="I241" s="6">
        <v>52500</v>
      </c>
      <c r="J241" s="6">
        <v>1024769.41</v>
      </c>
      <c r="K241" s="2" t="s">
        <v>48</v>
      </c>
    </row>
    <row r="242" spans="1:11" s="7" customFormat="1" hidden="1" x14ac:dyDescent="0.25">
      <c r="A242" s="4">
        <v>42033</v>
      </c>
      <c r="B242" s="2" t="s">
        <v>646</v>
      </c>
      <c r="C242" s="2" t="s">
        <v>647</v>
      </c>
      <c r="D242" s="2" t="s">
        <v>561</v>
      </c>
      <c r="E242" s="2" t="s">
        <v>562</v>
      </c>
      <c r="F242" s="5">
        <v>2309909690</v>
      </c>
      <c r="G242" s="5"/>
      <c r="H242" s="2" t="s">
        <v>648</v>
      </c>
      <c r="I242" s="6">
        <v>20000</v>
      </c>
      <c r="J242" s="6">
        <v>308602.31</v>
      </c>
      <c r="K242" s="2" t="s">
        <v>486</v>
      </c>
    </row>
    <row r="243" spans="1:11" s="7" customFormat="1" hidden="1" x14ac:dyDescent="0.25">
      <c r="A243" s="4">
        <v>42033</v>
      </c>
      <c r="B243" s="2" t="s">
        <v>651</v>
      </c>
      <c r="C243" s="2" t="s">
        <v>652</v>
      </c>
      <c r="D243" s="2" t="s">
        <v>653</v>
      </c>
      <c r="E243" s="2" t="s">
        <v>654</v>
      </c>
      <c r="F243" s="5">
        <v>2309903100</v>
      </c>
      <c r="G243" s="5"/>
      <c r="H243" s="2" t="s">
        <v>655</v>
      </c>
      <c r="I243" s="6">
        <v>21000</v>
      </c>
      <c r="J243" s="6">
        <v>651294.42000000004</v>
      </c>
      <c r="K243" s="2" t="s">
        <v>157</v>
      </c>
    </row>
    <row r="244" spans="1:11" s="7" customFormat="1" hidden="1" x14ac:dyDescent="0.25">
      <c r="A244" s="4">
        <v>42033</v>
      </c>
      <c r="B244" s="2" t="s">
        <v>594</v>
      </c>
      <c r="C244" s="2" t="s">
        <v>595</v>
      </c>
      <c r="D244" s="2" t="s">
        <v>596</v>
      </c>
      <c r="E244" s="2" t="s">
        <v>597</v>
      </c>
      <c r="F244" s="5">
        <v>2309909690</v>
      </c>
      <c r="G244" s="5"/>
      <c r="H244" s="2" t="s">
        <v>656</v>
      </c>
      <c r="I244" s="6">
        <v>20825</v>
      </c>
      <c r="J244" s="6">
        <v>272758.69</v>
      </c>
      <c r="K244" s="2" t="s">
        <v>290</v>
      </c>
    </row>
    <row r="245" spans="1:11" s="7" customFormat="1" hidden="1" x14ac:dyDescent="0.25">
      <c r="A245" s="4">
        <v>42033</v>
      </c>
      <c r="B245" s="2" t="s">
        <v>331</v>
      </c>
      <c r="C245" s="2" t="s">
        <v>332</v>
      </c>
      <c r="D245" s="2" t="s">
        <v>106</v>
      </c>
      <c r="E245" s="2" t="s">
        <v>107</v>
      </c>
      <c r="F245" s="5">
        <v>2309909690</v>
      </c>
      <c r="G245" s="5" t="s">
        <v>3449</v>
      </c>
      <c r="H245" s="2" t="s">
        <v>657</v>
      </c>
      <c r="I245" s="6">
        <v>72000</v>
      </c>
      <c r="J245" s="6">
        <v>1405398.05</v>
      </c>
      <c r="K245" s="2" t="s">
        <v>48</v>
      </c>
    </row>
    <row r="246" spans="1:11" s="7" customFormat="1" hidden="1" x14ac:dyDescent="0.25">
      <c r="A246" s="4">
        <v>42033</v>
      </c>
      <c r="B246" s="2" t="s">
        <v>658</v>
      </c>
      <c r="C246" s="2" t="s">
        <v>659</v>
      </c>
      <c r="D246" s="2" t="s">
        <v>660</v>
      </c>
      <c r="E246" s="2" t="s">
        <v>661</v>
      </c>
      <c r="F246" s="5">
        <v>2309909690</v>
      </c>
      <c r="G246" s="5"/>
      <c r="H246" s="2" t="s">
        <v>662</v>
      </c>
      <c r="I246" s="6">
        <v>18600</v>
      </c>
      <c r="J246" s="6">
        <v>6788948.5700000003</v>
      </c>
      <c r="K246" s="2" t="s">
        <v>48</v>
      </c>
    </row>
    <row r="247" spans="1:11" s="7" customFormat="1" hidden="1" x14ac:dyDescent="0.25">
      <c r="A247" s="4">
        <v>42034</v>
      </c>
      <c r="B247" s="2" t="s">
        <v>663</v>
      </c>
      <c r="C247" s="2" t="s">
        <v>664</v>
      </c>
      <c r="D247" s="2" t="s">
        <v>665</v>
      </c>
      <c r="E247" s="2" t="s">
        <v>666</v>
      </c>
      <c r="F247" s="5">
        <v>2309905100</v>
      </c>
      <c r="G247" s="5" t="s">
        <v>3483</v>
      </c>
      <c r="H247" s="2" t="s">
        <v>667</v>
      </c>
      <c r="I247" s="6">
        <v>500</v>
      </c>
      <c r="J247" s="6">
        <v>133024.70000000001</v>
      </c>
      <c r="K247" s="2" t="s">
        <v>290</v>
      </c>
    </row>
    <row r="248" spans="1:11" s="7" customFormat="1" hidden="1" x14ac:dyDescent="0.25">
      <c r="A248" s="4">
        <v>42034</v>
      </c>
      <c r="B248" s="2" t="s">
        <v>663</v>
      </c>
      <c r="C248" s="2" t="s">
        <v>664</v>
      </c>
      <c r="D248" s="2" t="s">
        <v>665</v>
      </c>
      <c r="E248" s="2" t="s">
        <v>666</v>
      </c>
      <c r="F248" s="5">
        <v>2309904100</v>
      </c>
      <c r="G248" s="5" t="s">
        <v>3479</v>
      </c>
      <c r="H248" s="2" t="s">
        <v>1962</v>
      </c>
      <c r="I248" s="6">
        <v>500</v>
      </c>
      <c r="J248" s="6">
        <v>176461.34</v>
      </c>
      <c r="K248" s="2" t="s">
        <v>48</v>
      </c>
    </row>
    <row r="249" spans="1:11" s="7" customFormat="1" hidden="1" x14ac:dyDescent="0.25">
      <c r="A249" s="4">
        <v>42034</v>
      </c>
      <c r="B249" s="2" t="s">
        <v>265</v>
      </c>
      <c r="C249" s="2" t="s">
        <v>266</v>
      </c>
      <c r="D249" s="2" t="s">
        <v>267</v>
      </c>
      <c r="E249" s="2" t="s">
        <v>268</v>
      </c>
      <c r="F249" s="5">
        <v>2309909610</v>
      </c>
      <c r="G249" s="5"/>
      <c r="H249" s="2" t="s">
        <v>2062</v>
      </c>
      <c r="I249" s="6">
        <v>21000</v>
      </c>
      <c r="J249" s="6">
        <v>652133.48</v>
      </c>
      <c r="K249" s="2" t="s">
        <v>270</v>
      </c>
    </row>
    <row r="250" spans="1:11" s="7" customFormat="1" hidden="1" x14ac:dyDescent="0.25">
      <c r="A250" s="4">
        <v>42034</v>
      </c>
      <c r="B250" s="2" t="s">
        <v>265</v>
      </c>
      <c r="C250" s="2" t="s">
        <v>266</v>
      </c>
      <c r="D250" s="2" t="s">
        <v>267</v>
      </c>
      <c r="E250" s="2" t="s">
        <v>268</v>
      </c>
      <c r="F250" s="5">
        <v>2309903100</v>
      </c>
      <c r="G250" s="5"/>
      <c r="H250" s="2" t="s">
        <v>670</v>
      </c>
      <c r="I250" s="6">
        <v>1200</v>
      </c>
      <c r="J250" s="6">
        <v>19880.939999999999</v>
      </c>
      <c r="K250" s="2" t="s">
        <v>270</v>
      </c>
    </row>
    <row r="251" spans="1:11" s="7" customFormat="1" hidden="1" x14ac:dyDescent="0.25">
      <c r="A251" s="4">
        <v>42034</v>
      </c>
      <c r="B251" s="2" t="s">
        <v>265</v>
      </c>
      <c r="C251" s="2" t="s">
        <v>266</v>
      </c>
      <c r="D251" s="2" t="s">
        <v>267</v>
      </c>
      <c r="E251" s="2" t="s">
        <v>268</v>
      </c>
      <c r="F251" s="5">
        <v>2309909610</v>
      </c>
      <c r="G251" s="5"/>
      <c r="H251" s="2" t="s">
        <v>2063</v>
      </c>
      <c r="I251" s="6">
        <v>17400</v>
      </c>
      <c r="J251" s="6">
        <v>385728.98</v>
      </c>
      <c r="K251" s="2" t="s">
        <v>270</v>
      </c>
    </row>
    <row r="252" spans="1:11" s="7" customFormat="1" hidden="1" x14ac:dyDescent="0.25">
      <c r="A252" s="4">
        <v>42034</v>
      </c>
      <c r="B252" s="2" t="s">
        <v>265</v>
      </c>
      <c r="C252" s="2" t="s">
        <v>266</v>
      </c>
      <c r="D252" s="2" t="s">
        <v>267</v>
      </c>
      <c r="E252" s="2" t="s">
        <v>268</v>
      </c>
      <c r="F252" s="5">
        <v>2309909610</v>
      </c>
      <c r="G252" s="5"/>
      <c r="H252" s="2" t="s">
        <v>2064</v>
      </c>
      <c r="I252" s="6">
        <v>21000</v>
      </c>
      <c r="J252" s="6">
        <v>483299.9</v>
      </c>
      <c r="K252" s="2" t="s">
        <v>270</v>
      </c>
    </row>
    <row r="253" spans="1:11" s="7" customFormat="1" hidden="1" x14ac:dyDescent="0.25">
      <c r="A253" s="4">
        <v>42034</v>
      </c>
      <c r="B253" s="2" t="s">
        <v>265</v>
      </c>
      <c r="C253" s="2" t="s">
        <v>266</v>
      </c>
      <c r="D253" s="2" t="s">
        <v>267</v>
      </c>
      <c r="E253" s="2" t="s">
        <v>268</v>
      </c>
      <c r="F253" s="5">
        <v>2309903100</v>
      </c>
      <c r="G253" s="5"/>
      <c r="H253" s="2" t="s">
        <v>672</v>
      </c>
      <c r="I253" s="6">
        <v>4000</v>
      </c>
      <c r="J253" s="6">
        <v>66431.25</v>
      </c>
      <c r="K253" s="2" t="s">
        <v>270</v>
      </c>
    </row>
    <row r="254" spans="1:11" s="7" customFormat="1" hidden="1" x14ac:dyDescent="0.25">
      <c r="A254" s="4">
        <v>42034</v>
      </c>
      <c r="B254" s="2" t="s">
        <v>265</v>
      </c>
      <c r="C254" s="2" t="s">
        <v>266</v>
      </c>
      <c r="D254" s="2" t="s">
        <v>267</v>
      </c>
      <c r="E254" s="2" t="s">
        <v>268</v>
      </c>
      <c r="F254" s="5">
        <v>2309909610</v>
      </c>
      <c r="G254" s="5"/>
      <c r="H254" s="2" t="s">
        <v>2065</v>
      </c>
      <c r="I254" s="6">
        <v>17000</v>
      </c>
      <c r="J254" s="6">
        <v>278576.14</v>
      </c>
      <c r="K254" s="2" t="s">
        <v>270</v>
      </c>
    </row>
    <row r="255" spans="1:11" s="7" customFormat="1" hidden="1" x14ac:dyDescent="0.25">
      <c r="A255" s="4">
        <v>42034</v>
      </c>
      <c r="B255" s="2" t="s">
        <v>265</v>
      </c>
      <c r="C255" s="2" t="s">
        <v>266</v>
      </c>
      <c r="D255" s="2" t="s">
        <v>267</v>
      </c>
      <c r="E255" s="2" t="s">
        <v>268</v>
      </c>
      <c r="F255" s="5">
        <v>2309909610</v>
      </c>
      <c r="G255" s="5"/>
      <c r="H255" s="2" t="s">
        <v>2066</v>
      </c>
      <c r="I255" s="6">
        <v>18000</v>
      </c>
      <c r="J255" s="6">
        <v>417988.93</v>
      </c>
      <c r="K255" s="2" t="s">
        <v>270</v>
      </c>
    </row>
    <row r="256" spans="1:11" s="7" customFormat="1" hidden="1" x14ac:dyDescent="0.25">
      <c r="A256" s="4">
        <v>42034</v>
      </c>
      <c r="B256" s="2" t="s">
        <v>265</v>
      </c>
      <c r="C256" s="2" t="s">
        <v>266</v>
      </c>
      <c r="D256" s="2" t="s">
        <v>267</v>
      </c>
      <c r="E256" s="2" t="s">
        <v>268</v>
      </c>
      <c r="F256" s="5">
        <v>2309903100</v>
      </c>
      <c r="G256" s="5"/>
      <c r="H256" s="2" t="s">
        <v>674</v>
      </c>
      <c r="I256" s="6">
        <v>3200</v>
      </c>
      <c r="J256" s="6">
        <v>53118.720000000001</v>
      </c>
      <c r="K256" s="2" t="s">
        <v>270</v>
      </c>
    </row>
    <row r="257" spans="1:11" s="7" customFormat="1" hidden="1" x14ac:dyDescent="0.25">
      <c r="A257" s="4">
        <v>42034</v>
      </c>
      <c r="B257" s="2" t="s">
        <v>265</v>
      </c>
      <c r="C257" s="2" t="s">
        <v>266</v>
      </c>
      <c r="D257" s="2" t="s">
        <v>267</v>
      </c>
      <c r="E257" s="2" t="s">
        <v>268</v>
      </c>
      <c r="F257" s="5">
        <v>2309909610</v>
      </c>
      <c r="G257" s="5"/>
      <c r="H257" s="2" t="s">
        <v>2067</v>
      </c>
      <c r="I257" s="6">
        <v>16800</v>
      </c>
      <c r="J257" s="6">
        <v>422889.62</v>
      </c>
      <c r="K257" s="2" t="s">
        <v>270</v>
      </c>
    </row>
    <row r="258" spans="1:11" s="7" customFormat="1" hidden="1" x14ac:dyDescent="0.25">
      <c r="A258" s="4">
        <v>42034</v>
      </c>
      <c r="B258" s="2" t="s">
        <v>265</v>
      </c>
      <c r="C258" s="2" t="s">
        <v>266</v>
      </c>
      <c r="D258" s="2" t="s">
        <v>267</v>
      </c>
      <c r="E258" s="2" t="s">
        <v>268</v>
      </c>
      <c r="F258" s="5">
        <v>2309903100</v>
      </c>
      <c r="G258" s="5"/>
      <c r="H258" s="2" t="s">
        <v>672</v>
      </c>
      <c r="I258" s="6">
        <v>4000</v>
      </c>
      <c r="J258" s="6">
        <v>66559.7</v>
      </c>
      <c r="K258" s="2" t="s">
        <v>270</v>
      </c>
    </row>
    <row r="259" spans="1:11" s="7" customFormat="1" hidden="1" x14ac:dyDescent="0.25">
      <c r="A259" s="4">
        <v>42034</v>
      </c>
      <c r="B259" s="2" t="s">
        <v>677</v>
      </c>
      <c r="C259" s="2" t="s">
        <v>678</v>
      </c>
      <c r="D259" s="2" t="s">
        <v>679</v>
      </c>
      <c r="E259" s="2" t="s">
        <v>680</v>
      </c>
      <c r="F259" s="5">
        <v>2309909610</v>
      </c>
      <c r="G259" s="5"/>
      <c r="H259" s="2" t="s">
        <v>2068</v>
      </c>
      <c r="I259" s="6">
        <v>15880</v>
      </c>
      <c r="J259" s="6">
        <v>317009.63</v>
      </c>
      <c r="K259" s="2" t="s">
        <v>249</v>
      </c>
    </row>
    <row r="260" spans="1:11" s="7" customFormat="1" hidden="1" x14ac:dyDescent="0.25">
      <c r="A260" s="4">
        <v>42034</v>
      </c>
      <c r="B260" s="2" t="s">
        <v>677</v>
      </c>
      <c r="C260" s="2" t="s">
        <v>678</v>
      </c>
      <c r="D260" s="2" t="s">
        <v>679</v>
      </c>
      <c r="E260" s="2" t="s">
        <v>680</v>
      </c>
      <c r="F260" s="5">
        <v>2309903100</v>
      </c>
      <c r="G260" s="5"/>
      <c r="H260" s="2" t="s">
        <v>681</v>
      </c>
      <c r="I260" s="6">
        <v>2250</v>
      </c>
      <c r="J260" s="6">
        <v>58232.24</v>
      </c>
      <c r="K260" s="2" t="s">
        <v>249</v>
      </c>
    </row>
    <row r="261" spans="1:11" s="7" customFormat="1" hidden="1" x14ac:dyDescent="0.25">
      <c r="A261" s="4">
        <v>42034</v>
      </c>
      <c r="B261" s="2" t="s">
        <v>677</v>
      </c>
      <c r="C261" s="2" t="s">
        <v>678</v>
      </c>
      <c r="D261" s="2" t="s">
        <v>679</v>
      </c>
      <c r="E261" s="2" t="s">
        <v>680</v>
      </c>
      <c r="F261" s="5">
        <v>2309905100</v>
      </c>
      <c r="G261" s="5"/>
      <c r="H261" s="2" t="s">
        <v>682</v>
      </c>
      <c r="I261" s="6">
        <v>990</v>
      </c>
      <c r="J261" s="6">
        <v>12882.76</v>
      </c>
      <c r="K261" s="2" t="s">
        <v>249</v>
      </c>
    </row>
    <row r="262" spans="1:11" s="7" customFormat="1" hidden="1" x14ac:dyDescent="0.25">
      <c r="A262" s="4">
        <v>42034</v>
      </c>
      <c r="B262" s="2" t="s">
        <v>677</v>
      </c>
      <c r="C262" s="2" t="s">
        <v>678</v>
      </c>
      <c r="D262" s="2" t="s">
        <v>679</v>
      </c>
      <c r="E262" s="2" t="s">
        <v>680</v>
      </c>
      <c r="F262" s="5">
        <v>2309909610</v>
      </c>
      <c r="G262" s="5"/>
      <c r="H262" s="2" t="s">
        <v>2069</v>
      </c>
      <c r="I262" s="6">
        <v>19800</v>
      </c>
      <c r="J262" s="6">
        <v>272347.71999999997</v>
      </c>
      <c r="K262" s="2" t="s">
        <v>249</v>
      </c>
    </row>
    <row r="263" spans="1:11" s="7" customFormat="1" hidden="1" x14ac:dyDescent="0.25">
      <c r="A263" s="4">
        <v>42034</v>
      </c>
      <c r="B263" s="2" t="s">
        <v>327</v>
      </c>
      <c r="C263" s="2" t="s">
        <v>328</v>
      </c>
      <c r="D263" s="2" t="s">
        <v>323</v>
      </c>
      <c r="E263" s="2" t="s">
        <v>324</v>
      </c>
      <c r="F263" s="5">
        <v>2309903100</v>
      </c>
      <c r="G263" s="5"/>
      <c r="H263" s="2" t="s">
        <v>683</v>
      </c>
      <c r="I263" s="6">
        <v>15000</v>
      </c>
      <c r="J263" s="6">
        <v>252475.46</v>
      </c>
      <c r="K263" s="2" t="s">
        <v>249</v>
      </c>
    </row>
    <row r="264" spans="1:11" s="7" customFormat="1" hidden="1" x14ac:dyDescent="0.25">
      <c r="A264" s="4">
        <v>42034</v>
      </c>
      <c r="B264" s="2" t="s">
        <v>327</v>
      </c>
      <c r="C264" s="2" t="s">
        <v>328</v>
      </c>
      <c r="D264" s="2" t="s">
        <v>323</v>
      </c>
      <c r="E264" s="2" t="s">
        <v>324</v>
      </c>
      <c r="F264" s="5">
        <v>2309903100</v>
      </c>
      <c r="G264" s="5"/>
      <c r="H264" s="2" t="s">
        <v>684</v>
      </c>
      <c r="I264" s="6">
        <v>6000</v>
      </c>
      <c r="J264" s="6">
        <v>74928.2</v>
      </c>
      <c r="K264" s="2" t="s">
        <v>249</v>
      </c>
    </row>
    <row r="265" spans="1:11" s="7" customFormat="1" hidden="1" x14ac:dyDescent="0.25">
      <c r="A265" s="4">
        <v>42034</v>
      </c>
      <c r="B265" s="2" t="s">
        <v>327</v>
      </c>
      <c r="C265" s="2" t="s">
        <v>328</v>
      </c>
      <c r="D265" s="2" t="s">
        <v>323</v>
      </c>
      <c r="E265" s="2" t="s">
        <v>324</v>
      </c>
      <c r="F265" s="5">
        <v>2309904100</v>
      </c>
      <c r="G265" s="5"/>
      <c r="H265" s="2" t="s">
        <v>1963</v>
      </c>
      <c r="I265" s="6">
        <v>9850</v>
      </c>
      <c r="J265" s="6">
        <v>89135.6</v>
      </c>
      <c r="K265" s="2" t="s">
        <v>249</v>
      </c>
    </row>
    <row r="266" spans="1:11" s="7" customFormat="1" hidden="1" x14ac:dyDescent="0.25">
      <c r="A266" s="4">
        <v>42034</v>
      </c>
      <c r="B266" s="2" t="s">
        <v>327</v>
      </c>
      <c r="C266" s="2" t="s">
        <v>328</v>
      </c>
      <c r="D266" s="2" t="s">
        <v>323</v>
      </c>
      <c r="E266" s="2" t="s">
        <v>324</v>
      </c>
      <c r="F266" s="5">
        <v>2309904100</v>
      </c>
      <c r="G266" s="5"/>
      <c r="H266" s="2" t="s">
        <v>1963</v>
      </c>
      <c r="I266" s="6">
        <v>9675</v>
      </c>
      <c r="J266" s="6">
        <v>87551.97</v>
      </c>
      <c r="K266" s="2" t="s">
        <v>249</v>
      </c>
    </row>
    <row r="267" spans="1:11" s="7" customFormat="1" hidden="1" x14ac:dyDescent="0.25">
      <c r="A267" s="4">
        <v>42034</v>
      </c>
      <c r="B267" s="2" t="s">
        <v>227</v>
      </c>
      <c r="C267" s="2" t="s">
        <v>228</v>
      </c>
      <c r="D267" s="2" t="s">
        <v>229</v>
      </c>
      <c r="E267" s="2" t="s">
        <v>230</v>
      </c>
      <c r="F267" s="5">
        <v>2309903100</v>
      </c>
      <c r="G267" s="5"/>
      <c r="H267" s="2" t="s">
        <v>685</v>
      </c>
      <c r="I267" s="6">
        <v>7600</v>
      </c>
      <c r="J267" s="6">
        <v>161065.35999999999</v>
      </c>
      <c r="K267" s="2" t="s">
        <v>157</v>
      </c>
    </row>
    <row r="268" spans="1:11" s="7" customFormat="1" hidden="1" x14ac:dyDescent="0.25">
      <c r="A268" s="4">
        <v>42034</v>
      </c>
      <c r="B268" s="2" t="s">
        <v>227</v>
      </c>
      <c r="C268" s="2" t="s">
        <v>228</v>
      </c>
      <c r="D268" s="2" t="s">
        <v>229</v>
      </c>
      <c r="E268" s="2" t="s">
        <v>230</v>
      </c>
      <c r="F268" s="5">
        <v>2309909610</v>
      </c>
      <c r="G268" s="5"/>
      <c r="H268" s="2" t="s">
        <v>2070</v>
      </c>
      <c r="I268" s="6">
        <v>5300</v>
      </c>
      <c r="J268" s="6">
        <v>96070.18</v>
      </c>
      <c r="K268" s="2" t="s">
        <v>157</v>
      </c>
    </row>
    <row r="269" spans="1:11" s="7" customFormat="1" hidden="1" x14ac:dyDescent="0.25">
      <c r="A269" s="4">
        <v>42034</v>
      </c>
      <c r="B269" s="2" t="s">
        <v>227</v>
      </c>
      <c r="C269" s="2" t="s">
        <v>228</v>
      </c>
      <c r="D269" s="2" t="s">
        <v>229</v>
      </c>
      <c r="E269" s="2" t="s">
        <v>230</v>
      </c>
      <c r="F269" s="5">
        <v>2309909690</v>
      </c>
      <c r="G269" s="5"/>
      <c r="H269" s="2" t="s">
        <v>686</v>
      </c>
      <c r="I269" s="6">
        <v>1200</v>
      </c>
      <c r="J269" s="6">
        <v>23342.560000000001</v>
      </c>
      <c r="K269" s="2" t="s">
        <v>157</v>
      </c>
    </row>
    <row r="270" spans="1:11" s="7" customFormat="1" hidden="1" x14ac:dyDescent="0.25">
      <c r="A270" s="4">
        <v>42034</v>
      </c>
      <c r="B270" s="2" t="s">
        <v>227</v>
      </c>
      <c r="C270" s="2" t="s">
        <v>228</v>
      </c>
      <c r="D270" s="2" t="s">
        <v>229</v>
      </c>
      <c r="E270" s="2" t="s">
        <v>230</v>
      </c>
      <c r="F270" s="5">
        <v>2309909690</v>
      </c>
      <c r="G270" s="5"/>
      <c r="H270" s="2" t="s">
        <v>687</v>
      </c>
      <c r="I270" s="6">
        <v>2500</v>
      </c>
      <c r="J270" s="6">
        <v>64230.48</v>
      </c>
      <c r="K270" s="2" t="s">
        <v>157</v>
      </c>
    </row>
    <row r="271" spans="1:11" s="7" customFormat="1" hidden="1" x14ac:dyDescent="0.25">
      <c r="A271" s="4">
        <v>42034</v>
      </c>
      <c r="B271" s="2" t="s">
        <v>227</v>
      </c>
      <c r="C271" s="2" t="s">
        <v>228</v>
      </c>
      <c r="D271" s="2" t="s">
        <v>229</v>
      </c>
      <c r="E271" s="2" t="s">
        <v>230</v>
      </c>
      <c r="F271" s="5">
        <v>2309909610</v>
      </c>
      <c r="G271" s="5"/>
      <c r="H271" s="2" t="s">
        <v>2071</v>
      </c>
      <c r="I271" s="6">
        <v>1000</v>
      </c>
      <c r="J271" s="6">
        <v>26110.86</v>
      </c>
      <c r="K271" s="2" t="s">
        <v>157</v>
      </c>
    </row>
    <row r="272" spans="1:11" s="7" customFormat="1" hidden="1" x14ac:dyDescent="0.25">
      <c r="A272" s="4">
        <v>42034</v>
      </c>
      <c r="B272" s="2" t="s">
        <v>227</v>
      </c>
      <c r="C272" s="2" t="s">
        <v>228</v>
      </c>
      <c r="D272" s="2" t="s">
        <v>229</v>
      </c>
      <c r="E272" s="2" t="s">
        <v>230</v>
      </c>
      <c r="F272" s="5">
        <v>2309903100</v>
      </c>
      <c r="G272" s="5"/>
      <c r="H272" s="2" t="s">
        <v>688</v>
      </c>
      <c r="I272" s="6">
        <v>8100</v>
      </c>
      <c r="J272" s="6">
        <v>138662.65</v>
      </c>
      <c r="K272" s="2" t="s">
        <v>157</v>
      </c>
    </row>
    <row r="273" spans="1:11" s="7" customFormat="1" hidden="1" x14ac:dyDescent="0.25">
      <c r="A273" s="4">
        <v>42034</v>
      </c>
      <c r="B273" s="2" t="s">
        <v>227</v>
      </c>
      <c r="C273" s="2" t="s">
        <v>228</v>
      </c>
      <c r="D273" s="2" t="s">
        <v>445</v>
      </c>
      <c r="E273" s="2" t="s">
        <v>446</v>
      </c>
      <c r="F273" s="5">
        <v>2309903100</v>
      </c>
      <c r="G273" s="5"/>
      <c r="H273" s="2" t="s">
        <v>689</v>
      </c>
      <c r="I273" s="6">
        <v>2000</v>
      </c>
      <c r="J273" s="6">
        <v>40456.449999999997</v>
      </c>
      <c r="K273" s="2" t="s">
        <v>157</v>
      </c>
    </row>
    <row r="274" spans="1:11" s="7" customFormat="1" hidden="1" x14ac:dyDescent="0.25">
      <c r="A274" s="4">
        <v>42034</v>
      </c>
      <c r="B274" s="2" t="s">
        <v>265</v>
      </c>
      <c r="C274" s="2" t="s">
        <v>2072</v>
      </c>
      <c r="D274" s="2" t="s">
        <v>2073</v>
      </c>
      <c r="E274" s="2" t="s">
        <v>2074</v>
      </c>
      <c r="F274" s="5">
        <v>2309909610</v>
      </c>
      <c r="G274" s="5"/>
      <c r="H274" s="2" t="s">
        <v>2075</v>
      </c>
      <c r="I274" s="6">
        <v>21200</v>
      </c>
      <c r="J274" s="6">
        <v>293312.46000000002</v>
      </c>
      <c r="K274" s="2" t="s">
        <v>270</v>
      </c>
    </row>
    <row r="275" spans="1:11" s="7" customFormat="1" hidden="1" x14ac:dyDescent="0.25">
      <c r="A275" s="4">
        <v>42034</v>
      </c>
      <c r="B275" s="2" t="s">
        <v>265</v>
      </c>
      <c r="C275" s="2" t="s">
        <v>2072</v>
      </c>
      <c r="D275" s="2" t="s">
        <v>2073</v>
      </c>
      <c r="E275" s="2" t="s">
        <v>2074</v>
      </c>
      <c r="F275" s="5">
        <v>2309909610</v>
      </c>
      <c r="G275" s="5"/>
      <c r="H275" s="2" t="s">
        <v>2076</v>
      </c>
      <c r="I275" s="6">
        <v>21600</v>
      </c>
      <c r="J275" s="6">
        <v>537296.18000000005</v>
      </c>
      <c r="K275" s="2" t="s">
        <v>270</v>
      </c>
    </row>
    <row r="276" spans="1:11" s="7" customFormat="1" hidden="1" x14ac:dyDescent="0.25">
      <c r="A276" s="4">
        <v>42034</v>
      </c>
      <c r="B276" s="2" t="s">
        <v>1020</v>
      </c>
      <c r="C276" s="2" t="s">
        <v>1983</v>
      </c>
      <c r="D276" s="2" t="s">
        <v>245</v>
      </c>
      <c r="E276" s="2" t="s">
        <v>246</v>
      </c>
      <c r="F276" s="5">
        <v>2309909610</v>
      </c>
      <c r="G276" s="5"/>
      <c r="H276" s="2" t="s">
        <v>2077</v>
      </c>
      <c r="I276" s="6">
        <v>21200</v>
      </c>
      <c r="J276" s="6">
        <v>282012.37</v>
      </c>
      <c r="K276" s="2" t="s">
        <v>248</v>
      </c>
    </row>
    <row r="277" spans="1:11" s="7" customFormat="1" hidden="1" x14ac:dyDescent="0.25">
      <c r="A277" s="4">
        <v>42034</v>
      </c>
      <c r="B277" s="2" t="s">
        <v>252</v>
      </c>
      <c r="C277" s="2" t="s">
        <v>253</v>
      </c>
      <c r="D277" s="2" t="s">
        <v>102</v>
      </c>
      <c r="E277" s="2" t="s">
        <v>254</v>
      </c>
      <c r="F277" s="5">
        <v>2309909690</v>
      </c>
      <c r="G277" s="5" t="s">
        <v>3449</v>
      </c>
      <c r="H277" s="2" t="s">
        <v>690</v>
      </c>
      <c r="I277" s="6">
        <v>72000</v>
      </c>
      <c r="J277" s="6">
        <v>1412916</v>
      </c>
      <c r="K277" s="2" t="s">
        <v>48</v>
      </c>
    </row>
    <row r="278" spans="1:11" s="7" customFormat="1" hidden="1" x14ac:dyDescent="0.25">
      <c r="A278" s="4">
        <v>42035</v>
      </c>
      <c r="B278" s="2" t="s">
        <v>1950</v>
      </c>
      <c r="C278" s="2" t="s">
        <v>1951</v>
      </c>
      <c r="D278" s="2" t="s">
        <v>1952</v>
      </c>
      <c r="E278" s="2" t="s">
        <v>1953</v>
      </c>
      <c r="F278" s="5">
        <v>2309909610</v>
      </c>
      <c r="G278" s="5"/>
      <c r="H278" s="2" t="s">
        <v>2078</v>
      </c>
      <c r="I278" s="6">
        <v>6990</v>
      </c>
      <c r="J278" s="6">
        <v>83066.86</v>
      </c>
      <c r="K278" s="2" t="s">
        <v>533</v>
      </c>
    </row>
    <row r="279" spans="1:11" s="7" customFormat="1" hidden="1" x14ac:dyDescent="0.25">
      <c r="A279" s="4">
        <v>42035</v>
      </c>
      <c r="B279" s="2" t="s">
        <v>1950</v>
      </c>
      <c r="C279" s="2" t="s">
        <v>1951</v>
      </c>
      <c r="D279" s="2" t="s">
        <v>1952</v>
      </c>
      <c r="E279" s="2" t="s">
        <v>1953</v>
      </c>
      <c r="F279" s="5">
        <v>2309909610</v>
      </c>
      <c r="G279" s="5"/>
      <c r="H279" s="2" t="s">
        <v>2079</v>
      </c>
      <c r="I279" s="6">
        <v>3000</v>
      </c>
      <c r="J279" s="6">
        <v>57480.4</v>
      </c>
      <c r="K279" s="2" t="s">
        <v>533</v>
      </c>
    </row>
    <row r="280" spans="1:11" s="7" customFormat="1" hidden="1" x14ac:dyDescent="0.25">
      <c r="A280" s="4">
        <v>42035</v>
      </c>
      <c r="B280" s="2" t="s">
        <v>1950</v>
      </c>
      <c r="C280" s="2" t="s">
        <v>1951</v>
      </c>
      <c r="D280" s="2" t="s">
        <v>1952</v>
      </c>
      <c r="E280" s="2" t="s">
        <v>1953</v>
      </c>
      <c r="F280" s="5">
        <v>2309909610</v>
      </c>
      <c r="G280" s="5"/>
      <c r="H280" s="2" t="s">
        <v>2080</v>
      </c>
      <c r="I280" s="6">
        <v>4000</v>
      </c>
      <c r="J280" s="6">
        <v>59235.53</v>
      </c>
      <c r="K280" s="2" t="s">
        <v>533</v>
      </c>
    </row>
    <row r="281" spans="1:11" s="7" customFormat="1" hidden="1" x14ac:dyDescent="0.25">
      <c r="A281" s="4">
        <v>42035</v>
      </c>
      <c r="B281" s="2" t="s">
        <v>1950</v>
      </c>
      <c r="C281" s="2" t="s">
        <v>1951</v>
      </c>
      <c r="D281" s="2" t="s">
        <v>1952</v>
      </c>
      <c r="E281" s="2" t="s">
        <v>1953</v>
      </c>
      <c r="F281" s="5">
        <v>2309909610</v>
      </c>
      <c r="G281" s="5"/>
      <c r="H281" s="2" t="s">
        <v>2081</v>
      </c>
      <c r="I281" s="6">
        <v>6000</v>
      </c>
      <c r="J281" s="6">
        <v>174744.8</v>
      </c>
      <c r="K281" s="2" t="s">
        <v>533</v>
      </c>
    </row>
    <row r="282" spans="1:11" s="7" customFormat="1" hidden="1" x14ac:dyDescent="0.25">
      <c r="A282" s="4">
        <v>42035</v>
      </c>
      <c r="B282" s="2" t="s">
        <v>691</v>
      </c>
      <c r="C282" s="2" t="s">
        <v>692</v>
      </c>
      <c r="D282" s="2" t="s">
        <v>693</v>
      </c>
      <c r="E282" s="2" t="s">
        <v>694</v>
      </c>
      <c r="F282" s="5">
        <v>2309909690</v>
      </c>
      <c r="G282" s="5"/>
      <c r="H282" s="2" t="s">
        <v>695</v>
      </c>
      <c r="I282" s="6">
        <v>16000</v>
      </c>
      <c r="J282" s="6">
        <v>445789.94</v>
      </c>
      <c r="K282" s="2" t="s">
        <v>249</v>
      </c>
    </row>
    <row r="283" spans="1:11" s="7" customFormat="1" hidden="1" x14ac:dyDescent="0.25">
      <c r="A283" s="4">
        <v>42046</v>
      </c>
      <c r="B283" s="2" t="s">
        <v>481</v>
      </c>
      <c r="C283" s="2" t="s">
        <v>482</v>
      </c>
      <c r="D283" s="2" t="s">
        <v>483</v>
      </c>
      <c r="E283" s="2" t="s">
        <v>697</v>
      </c>
      <c r="F283" s="5">
        <v>2309909690</v>
      </c>
      <c r="G283" s="5"/>
      <c r="H283" s="2" t="s">
        <v>698</v>
      </c>
      <c r="I283" s="6">
        <v>21000</v>
      </c>
      <c r="J283" s="6">
        <v>496995.89</v>
      </c>
      <c r="K283" s="2" t="s">
        <v>486</v>
      </c>
    </row>
    <row r="284" spans="1:11" s="7" customFormat="1" hidden="1" x14ac:dyDescent="0.25">
      <c r="A284" s="4">
        <v>42052</v>
      </c>
      <c r="B284" s="2" t="s">
        <v>638</v>
      </c>
      <c r="C284" s="2" t="s">
        <v>639</v>
      </c>
      <c r="D284" s="2" t="s">
        <v>483</v>
      </c>
      <c r="E284" s="2" t="s">
        <v>697</v>
      </c>
      <c r="F284" s="5">
        <v>2309909690</v>
      </c>
      <c r="G284" s="5"/>
      <c r="H284" s="2" t="s">
        <v>699</v>
      </c>
      <c r="I284" s="6">
        <v>10000</v>
      </c>
      <c r="J284" s="6">
        <v>99318.73</v>
      </c>
      <c r="K284" s="2" t="s">
        <v>157</v>
      </c>
    </row>
    <row r="285" spans="1:11" s="7" customFormat="1" hidden="1" x14ac:dyDescent="0.25">
      <c r="A285" s="4">
        <v>42055</v>
      </c>
      <c r="B285" s="2" t="s">
        <v>700</v>
      </c>
      <c r="C285" s="2" t="s">
        <v>701</v>
      </c>
      <c r="D285" s="2" t="s">
        <v>702</v>
      </c>
      <c r="E285" s="2" t="s">
        <v>703</v>
      </c>
      <c r="F285" s="5">
        <v>2309909690</v>
      </c>
      <c r="G285" s="5"/>
      <c r="H285" s="2" t="s">
        <v>704</v>
      </c>
      <c r="I285" s="6">
        <v>1625</v>
      </c>
      <c r="J285" s="6">
        <v>185113.48</v>
      </c>
      <c r="K285" s="2" t="s">
        <v>310</v>
      </c>
    </row>
    <row r="286" spans="1:11" s="7" customFormat="1" hidden="1" x14ac:dyDescent="0.25">
      <c r="A286" s="4">
        <v>42055</v>
      </c>
      <c r="B286" s="2" t="s">
        <v>317</v>
      </c>
      <c r="C286" s="2" t="s">
        <v>705</v>
      </c>
      <c r="D286" s="2" t="s">
        <v>706</v>
      </c>
      <c r="E286" s="2" t="s">
        <v>707</v>
      </c>
      <c r="F286" s="5">
        <v>2309909690</v>
      </c>
      <c r="G286" s="5" t="s">
        <v>3449</v>
      </c>
      <c r="H286" s="2" t="s">
        <v>708</v>
      </c>
      <c r="I286" s="6">
        <v>108000</v>
      </c>
      <c r="J286" s="6">
        <v>2541010.2999999998</v>
      </c>
      <c r="K286" s="2" t="s">
        <v>201</v>
      </c>
    </row>
    <row r="287" spans="1:11" s="7" customFormat="1" hidden="1" x14ac:dyDescent="0.25">
      <c r="A287" s="4">
        <v>42060</v>
      </c>
      <c r="B287" s="2" t="s">
        <v>481</v>
      </c>
      <c r="C287" s="2" t="s">
        <v>709</v>
      </c>
      <c r="D287" s="2" t="s">
        <v>483</v>
      </c>
      <c r="E287" s="2" t="s">
        <v>697</v>
      </c>
      <c r="F287" s="5">
        <v>2309909690</v>
      </c>
      <c r="G287" s="5"/>
      <c r="H287" s="2" t="s">
        <v>710</v>
      </c>
      <c r="I287" s="6">
        <v>21000</v>
      </c>
      <c r="J287" s="6">
        <v>567190.85</v>
      </c>
      <c r="K287" s="2" t="s">
        <v>486</v>
      </c>
    </row>
    <row r="288" spans="1:11" s="7" customFormat="1" hidden="1" x14ac:dyDescent="0.25">
      <c r="A288" s="4">
        <v>42037</v>
      </c>
      <c r="B288" s="2" t="s">
        <v>503</v>
      </c>
      <c r="C288" s="2" t="s">
        <v>504</v>
      </c>
      <c r="D288" s="2" t="s">
        <v>82</v>
      </c>
      <c r="E288" s="2" t="s">
        <v>83</v>
      </c>
      <c r="F288" s="5">
        <v>2309903100</v>
      </c>
      <c r="G288" s="5"/>
      <c r="H288" s="2" t="s">
        <v>711</v>
      </c>
      <c r="I288" s="6">
        <v>14000</v>
      </c>
      <c r="J288" s="6">
        <v>526172.36</v>
      </c>
      <c r="K288" s="2" t="s">
        <v>157</v>
      </c>
    </row>
    <row r="289" spans="1:11" s="7" customFormat="1" hidden="1" x14ac:dyDescent="0.25">
      <c r="A289" s="4">
        <v>42037</v>
      </c>
      <c r="B289" s="2" t="s">
        <v>311</v>
      </c>
      <c r="C289" s="2" t="s">
        <v>312</v>
      </c>
      <c r="D289" s="2" t="s">
        <v>313</v>
      </c>
      <c r="E289" s="2" t="s">
        <v>314</v>
      </c>
      <c r="F289" s="5">
        <v>2309909610</v>
      </c>
      <c r="G289" s="5"/>
      <c r="H289" s="2" t="s">
        <v>2082</v>
      </c>
      <c r="I289" s="6">
        <v>18000</v>
      </c>
      <c r="J289" s="6">
        <v>275445.2</v>
      </c>
      <c r="K289" s="2" t="s">
        <v>177</v>
      </c>
    </row>
    <row r="290" spans="1:11" s="7" customFormat="1" hidden="1" x14ac:dyDescent="0.25">
      <c r="A290" s="4">
        <v>42037</v>
      </c>
      <c r="B290" s="2" t="s">
        <v>712</v>
      </c>
      <c r="C290" s="2" t="s">
        <v>713</v>
      </c>
      <c r="D290" s="2" t="s">
        <v>460</v>
      </c>
      <c r="E290" s="2" t="s">
        <v>461</v>
      </c>
      <c r="F290" s="5">
        <v>2309909690</v>
      </c>
      <c r="G290" s="5"/>
      <c r="H290" s="2" t="s">
        <v>714</v>
      </c>
      <c r="I290" s="6">
        <v>21000</v>
      </c>
      <c r="J290" s="6">
        <v>537507.56000000006</v>
      </c>
      <c r="K290" s="2" t="s">
        <v>248</v>
      </c>
    </row>
    <row r="291" spans="1:11" s="7" customFormat="1" hidden="1" x14ac:dyDescent="0.25">
      <c r="A291" s="4">
        <v>42037</v>
      </c>
      <c r="B291" s="2" t="s">
        <v>152</v>
      </c>
      <c r="C291" s="2" t="s">
        <v>153</v>
      </c>
      <c r="D291" s="2" t="s">
        <v>154</v>
      </c>
      <c r="E291" s="2" t="s">
        <v>155</v>
      </c>
      <c r="F291" s="5">
        <v>2309909690</v>
      </c>
      <c r="G291" s="5" t="s">
        <v>3484</v>
      </c>
      <c r="H291" s="2" t="s">
        <v>716</v>
      </c>
      <c r="I291" s="6">
        <v>1180</v>
      </c>
      <c r="J291" s="6">
        <v>127977.99</v>
      </c>
      <c r="K291" s="2" t="s">
        <v>157</v>
      </c>
    </row>
    <row r="292" spans="1:11" s="7" customFormat="1" hidden="1" x14ac:dyDescent="0.25">
      <c r="A292" s="4">
        <v>42037</v>
      </c>
      <c r="B292" s="2" t="s">
        <v>311</v>
      </c>
      <c r="C292" s="2" t="s">
        <v>312</v>
      </c>
      <c r="D292" s="2" t="s">
        <v>313</v>
      </c>
      <c r="E292" s="2" t="s">
        <v>314</v>
      </c>
      <c r="F292" s="5">
        <v>2309909610</v>
      </c>
      <c r="G292" s="5"/>
      <c r="H292" s="2" t="s">
        <v>2083</v>
      </c>
      <c r="I292" s="6">
        <v>11000</v>
      </c>
      <c r="J292" s="6">
        <v>165914.32</v>
      </c>
      <c r="K292" s="2" t="s">
        <v>177</v>
      </c>
    </row>
    <row r="293" spans="1:11" s="7" customFormat="1" hidden="1" x14ac:dyDescent="0.25">
      <c r="A293" s="4">
        <v>42037</v>
      </c>
      <c r="B293" s="2" t="s">
        <v>311</v>
      </c>
      <c r="C293" s="2" t="s">
        <v>312</v>
      </c>
      <c r="D293" s="2" t="s">
        <v>313</v>
      </c>
      <c r="E293" s="2" t="s">
        <v>314</v>
      </c>
      <c r="F293" s="5">
        <v>2309909610</v>
      </c>
      <c r="G293" s="5"/>
      <c r="H293" s="2" t="s">
        <v>2084</v>
      </c>
      <c r="I293" s="6">
        <v>10000</v>
      </c>
      <c r="J293" s="6">
        <v>193978.07</v>
      </c>
      <c r="K293" s="2" t="s">
        <v>177</v>
      </c>
    </row>
    <row r="294" spans="1:11" s="7" customFormat="1" hidden="1" x14ac:dyDescent="0.25">
      <c r="A294" s="4">
        <v>42037</v>
      </c>
      <c r="B294" s="2" t="s">
        <v>717</v>
      </c>
      <c r="C294" s="2" t="s">
        <v>718</v>
      </c>
      <c r="D294" s="2" t="s">
        <v>561</v>
      </c>
      <c r="E294" s="2" t="s">
        <v>562</v>
      </c>
      <c r="F294" s="5">
        <v>2309909690</v>
      </c>
      <c r="G294" s="5"/>
      <c r="H294" s="2" t="s">
        <v>719</v>
      </c>
      <c r="I294" s="6">
        <v>20000</v>
      </c>
      <c r="J294" s="6">
        <v>261440.75</v>
      </c>
      <c r="K294" s="2" t="s">
        <v>270</v>
      </c>
    </row>
    <row r="295" spans="1:11" s="7" customFormat="1" hidden="1" x14ac:dyDescent="0.25">
      <c r="A295" s="4">
        <v>42037</v>
      </c>
      <c r="B295" s="2" t="s">
        <v>243</v>
      </c>
      <c r="C295" s="2" t="s">
        <v>244</v>
      </c>
      <c r="D295" s="2" t="s">
        <v>245</v>
      </c>
      <c r="E295" s="2" t="s">
        <v>246</v>
      </c>
      <c r="F295" s="5">
        <v>2309909610</v>
      </c>
      <c r="G295" s="5"/>
      <c r="H295" s="2" t="s">
        <v>2085</v>
      </c>
      <c r="I295" s="6">
        <v>21000</v>
      </c>
      <c r="J295" s="6">
        <v>764028.6</v>
      </c>
      <c r="K295" s="2" t="s">
        <v>249</v>
      </c>
    </row>
    <row r="296" spans="1:11" s="7" customFormat="1" hidden="1" x14ac:dyDescent="0.25">
      <c r="A296" s="4">
        <v>42037</v>
      </c>
      <c r="B296" s="2" t="s">
        <v>216</v>
      </c>
      <c r="C296" s="2" t="s">
        <v>217</v>
      </c>
      <c r="D296" s="2" t="s">
        <v>173</v>
      </c>
      <c r="E296" s="2" t="s">
        <v>174</v>
      </c>
      <c r="F296" s="5">
        <v>2309909690</v>
      </c>
      <c r="G296" s="5"/>
      <c r="H296" s="2" t="s">
        <v>218</v>
      </c>
      <c r="I296" s="6">
        <v>20000</v>
      </c>
      <c r="J296" s="6">
        <v>688323</v>
      </c>
      <c r="K296" s="2" t="s">
        <v>177</v>
      </c>
    </row>
    <row r="297" spans="1:11" s="7" customFormat="1" hidden="1" x14ac:dyDescent="0.25">
      <c r="A297" s="4">
        <v>42037</v>
      </c>
      <c r="B297" s="2" t="s">
        <v>559</v>
      </c>
      <c r="C297" s="2" t="s">
        <v>560</v>
      </c>
      <c r="D297" s="2" t="s">
        <v>561</v>
      </c>
      <c r="E297" s="2" t="s">
        <v>562</v>
      </c>
      <c r="F297" s="5">
        <v>2309909690</v>
      </c>
      <c r="G297" s="5"/>
      <c r="H297" s="2" t="s">
        <v>563</v>
      </c>
      <c r="I297" s="6">
        <v>20000</v>
      </c>
      <c r="J297" s="6">
        <v>261440.75</v>
      </c>
      <c r="K297" s="2" t="s">
        <v>167</v>
      </c>
    </row>
    <row r="298" spans="1:11" s="7" customFormat="1" hidden="1" x14ac:dyDescent="0.25">
      <c r="A298" s="4">
        <v>42037</v>
      </c>
      <c r="B298" s="2" t="s">
        <v>399</v>
      </c>
      <c r="C298" s="2" t="s">
        <v>400</v>
      </c>
      <c r="D298" s="2" t="s">
        <v>401</v>
      </c>
      <c r="E298" s="2" t="s">
        <v>402</v>
      </c>
      <c r="F298" s="5">
        <v>2309905100</v>
      </c>
      <c r="G298" s="5"/>
      <c r="H298" s="2" t="s">
        <v>721</v>
      </c>
      <c r="I298" s="6">
        <v>12000</v>
      </c>
      <c r="J298" s="6">
        <v>92397.74</v>
      </c>
      <c r="K298" s="2" t="s">
        <v>157</v>
      </c>
    </row>
    <row r="299" spans="1:11" s="7" customFormat="1" hidden="1" x14ac:dyDescent="0.25">
      <c r="A299" s="4">
        <v>42037</v>
      </c>
      <c r="B299" s="2" t="s">
        <v>399</v>
      </c>
      <c r="C299" s="2" t="s">
        <v>400</v>
      </c>
      <c r="D299" s="2" t="s">
        <v>401</v>
      </c>
      <c r="E299" s="2" t="s">
        <v>402</v>
      </c>
      <c r="F299" s="5">
        <v>2309903100</v>
      </c>
      <c r="G299" s="5"/>
      <c r="H299" s="2" t="s">
        <v>722</v>
      </c>
      <c r="I299" s="6">
        <v>9000</v>
      </c>
      <c r="J299" s="6">
        <v>130799.61</v>
      </c>
      <c r="K299" s="2" t="s">
        <v>167</v>
      </c>
    </row>
    <row r="300" spans="1:11" s="7" customFormat="1" hidden="1" x14ac:dyDescent="0.25">
      <c r="A300" s="4">
        <v>42037</v>
      </c>
      <c r="B300" s="2" t="s">
        <v>559</v>
      </c>
      <c r="C300" s="2" t="s">
        <v>560</v>
      </c>
      <c r="D300" s="2" t="s">
        <v>561</v>
      </c>
      <c r="E300" s="2" t="s">
        <v>562</v>
      </c>
      <c r="F300" s="5">
        <v>2309909690</v>
      </c>
      <c r="G300" s="5"/>
      <c r="H300" s="2" t="s">
        <v>723</v>
      </c>
      <c r="I300" s="6">
        <v>20000</v>
      </c>
      <c r="J300" s="6">
        <v>261440.75</v>
      </c>
      <c r="K300" s="2" t="s">
        <v>167</v>
      </c>
    </row>
    <row r="301" spans="1:11" s="7" customFormat="1" hidden="1" x14ac:dyDescent="0.25">
      <c r="A301" s="4">
        <v>42037</v>
      </c>
      <c r="B301" s="2" t="s">
        <v>292</v>
      </c>
      <c r="C301" s="2" t="s">
        <v>293</v>
      </c>
      <c r="D301" s="2" t="s">
        <v>294</v>
      </c>
      <c r="E301" s="2" t="s">
        <v>295</v>
      </c>
      <c r="F301" s="5">
        <v>2309903100</v>
      </c>
      <c r="G301" s="5"/>
      <c r="H301" s="2" t="s">
        <v>296</v>
      </c>
      <c r="I301" s="6">
        <v>20500</v>
      </c>
      <c r="J301" s="6">
        <v>307330</v>
      </c>
      <c r="K301" s="2" t="s">
        <v>157</v>
      </c>
    </row>
    <row r="302" spans="1:11" s="7" customFormat="1" hidden="1" x14ac:dyDescent="0.25">
      <c r="A302" s="4">
        <v>42037</v>
      </c>
      <c r="B302" s="2" t="s">
        <v>724</v>
      </c>
      <c r="C302" s="2" t="s">
        <v>725</v>
      </c>
      <c r="D302" s="2" t="s">
        <v>726</v>
      </c>
      <c r="E302" s="2" t="s">
        <v>727</v>
      </c>
      <c r="F302" s="5">
        <v>2309909690</v>
      </c>
      <c r="G302" s="5"/>
      <c r="H302" s="2" t="s">
        <v>728</v>
      </c>
      <c r="I302" s="6">
        <v>5000</v>
      </c>
      <c r="J302" s="6">
        <v>625263.89</v>
      </c>
      <c r="K302" s="2" t="s">
        <v>167</v>
      </c>
    </row>
    <row r="303" spans="1:11" s="7" customFormat="1" hidden="1" x14ac:dyDescent="0.25">
      <c r="A303" s="4">
        <v>42037</v>
      </c>
      <c r="B303" s="2" t="s">
        <v>594</v>
      </c>
      <c r="C303" s="2" t="s">
        <v>595</v>
      </c>
      <c r="D303" s="2" t="s">
        <v>596</v>
      </c>
      <c r="E303" s="2" t="s">
        <v>597</v>
      </c>
      <c r="F303" s="5">
        <v>2309903100</v>
      </c>
      <c r="G303" s="5"/>
      <c r="H303" s="2" t="s">
        <v>730</v>
      </c>
      <c r="I303" s="6">
        <v>21000</v>
      </c>
      <c r="J303" s="6">
        <v>292521.12</v>
      </c>
      <c r="K303" s="2" t="s">
        <v>290</v>
      </c>
    </row>
    <row r="304" spans="1:11" s="7" customFormat="1" hidden="1" x14ac:dyDescent="0.25">
      <c r="A304" s="4">
        <v>42037</v>
      </c>
      <c r="B304" s="2" t="s">
        <v>594</v>
      </c>
      <c r="C304" s="2" t="s">
        <v>595</v>
      </c>
      <c r="D304" s="2" t="s">
        <v>596</v>
      </c>
      <c r="E304" s="2" t="s">
        <v>597</v>
      </c>
      <c r="F304" s="5">
        <v>2309903100</v>
      </c>
      <c r="G304" s="5"/>
      <c r="H304" s="2" t="s">
        <v>730</v>
      </c>
      <c r="I304" s="6">
        <v>7000</v>
      </c>
      <c r="J304" s="6">
        <v>96897.62</v>
      </c>
      <c r="K304" s="2" t="s">
        <v>290</v>
      </c>
    </row>
    <row r="305" spans="1:11" s="7" customFormat="1" hidden="1" x14ac:dyDescent="0.25">
      <c r="A305" s="4">
        <v>42037</v>
      </c>
      <c r="B305" s="2" t="s">
        <v>594</v>
      </c>
      <c r="C305" s="2" t="s">
        <v>595</v>
      </c>
      <c r="D305" s="2" t="s">
        <v>596</v>
      </c>
      <c r="E305" s="2" t="s">
        <v>597</v>
      </c>
      <c r="F305" s="5">
        <v>2309909690</v>
      </c>
      <c r="G305" s="5"/>
      <c r="H305" s="2" t="s">
        <v>731</v>
      </c>
      <c r="I305" s="6">
        <v>7000</v>
      </c>
      <c r="J305" s="6">
        <v>93423.93</v>
      </c>
      <c r="K305" s="2" t="s">
        <v>290</v>
      </c>
    </row>
    <row r="306" spans="1:11" s="7" customFormat="1" hidden="1" x14ac:dyDescent="0.25">
      <c r="A306" s="4">
        <v>42037</v>
      </c>
      <c r="B306" s="2" t="s">
        <v>594</v>
      </c>
      <c r="C306" s="2" t="s">
        <v>595</v>
      </c>
      <c r="D306" s="2" t="s">
        <v>596</v>
      </c>
      <c r="E306" s="2" t="s">
        <v>597</v>
      </c>
      <c r="F306" s="5">
        <v>2309905100</v>
      </c>
      <c r="G306" s="5"/>
      <c r="H306" s="2" t="s">
        <v>598</v>
      </c>
      <c r="I306" s="6">
        <v>6700</v>
      </c>
      <c r="J306" s="6">
        <v>88195.12</v>
      </c>
      <c r="K306" s="2" t="s">
        <v>290</v>
      </c>
    </row>
    <row r="307" spans="1:11" s="7" customFormat="1" hidden="1" x14ac:dyDescent="0.25">
      <c r="A307" s="4">
        <v>42037</v>
      </c>
      <c r="B307" s="2" t="s">
        <v>594</v>
      </c>
      <c r="C307" s="2" t="s">
        <v>595</v>
      </c>
      <c r="D307" s="2" t="s">
        <v>596</v>
      </c>
      <c r="E307" s="2" t="s">
        <v>597</v>
      </c>
      <c r="F307" s="5">
        <v>2309903100</v>
      </c>
      <c r="G307" s="5"/>
      <c r="H307" s="2" t="s">
        <v>732</v>
      </c>
      <c r="I307" s="6">
        <v>21000</v>
      </c>
      <c r="J307" s="6">
        <v>297274.59000000003</v>
      </c>
      <c r="K307" s="2" t="s">
        <v>290</v>
      </c>
    </row>
    <row r="308" spans="1:11" s="7" customFormat="1" hidden="1" x14ac:dyDescent="0.25">
      <c r="A308" s="4">
        <v>42037</v>
      </c>
      <c r="B308" s="2" t="s">
        <v>594</v>
      </c>
      <c r="C308" s="2" t="s">
        <v>595</v>
      </c>
      <c r="D308" s="2" t="s">
        <v>596</v>
      </c>
      <c r="E308" s="2" t="s">
        <v>597</v>
      </c>
      <c r="F308" s="5">
        <v>2309905100</v>
      </c>
      <c r="G308" s="5"/>
      <c r="H308" s="2" t="s">
        <v>598</v>
      </c>
      <c r="I308" s="6">
        <v>14000</v>
      </c>
      <c r="J308" s="6">
        <v>184288.31</v>
      </c>
      <c r="K308" s="2" t="s">
        <v>290</v>
      </c>
    </row>
    <row r="309" spans="1:11" s="7" customFormat="1" hidden="1" x14ac:dyDescent="0.25">
      <c r="A309" s="4">
        <v>42037</v>
      </c>
      <c r="B309" s="2" t="s">
        <v>594</v>
      </c>
      <c r="C309" s="2" t="s">
        <v>595</v>
      </c>
      <c r="D309" s="2" t="s">
        <v>596</v>
      </c>
      <c r="E309" s="2" t="s">
        <v>597</v>
      </c>
      <c r="F309" s="5">
        <v>2309909690</v>
      </c>
      <c r="G309" s="5"/>
      <c r="H309" s="2" t="s">
        <v>731</v>
      </c>
      <c r="I309" s="6">
        <v>7000</v>
      </c>
      <c r="J309" s="6">
        <v>93423.93</v>
      </c>
      <c r="K309" s="2" t="s">
        <v>290</v>
      </c>
    </row>
    <row r="310" spans="1:11" s="7" customFormat="1" hidden="1" x14ac:dyDescent="0.25">
      <c r="A310" s="4">
        <v>42037</v>
      </c>
      <c r="B310" s="2" t="s">
        <v>2057</v>
      </c>
      <c r="C310" s="2" t="s">
        <v>2058</v>
      </c>
      <c r="D310" s="2" t="s">
        <v>2059</v>
      </c>
      <c r="E310" s="2" t="s">
        <v>2060</v>
      </c>
      <c r="F310" s="5">
        <v>2309909610</v>
      </c>
      <c r="G310" s="5"/>
      <c r="H310" s="2" t="s">
        <v>2086</v>
      </c>
      <c r="I310" s="6">
        <v>20000</v>
      </c>
      <c r="J310" s="6">
        <v>357424.24</v>
      </c>
      <c r="K310" s="2" t="s">
        <v>167</v>
      </c>
    </row>
    <row r="311" spans="1:11" s="7" customFormat="1" hidden="1" x14ac:dyDescent="0.25">
      <c r="A311" s="4">
        <v>42037</v>
      </c>
      <c r="B311" s="2" t="s">
        <v>311</v>
      </c>
      <c r="C311" s="2" t="s">
        <v>312</v>
      </c>
      <c r="D311" s="2" t="s">
        <v>733</v>
      </c>
      <c r="E311" s="2" t="s">
        <v>314</v>
      </c>
      <c r="F311" s="5">
        <v>2309903100</v>
      </c>
      <c r="G311" s="5"/>
      <c r="H311" s="2" t="s">
        <v>734</v>
      </c>
      <c r="I311" s="6">
        <v>17000</v>
      </c>
      <c r="J311" s="6">
        <v>195806.32</v>
      </c>
      <c r="K311" s="2" t="s">
        <v>177</v>
      </c>
    </row>
    <row r="312" spans="1:11" s="7" customFormat="1" hidden="1" x14ac:dyDescent="0.25">
      <c r="A312" s="4">
        <v>42037</v>
      </c>
      <c r="B312" s="2" t="s">
        <v>369</v>
      </c>
      <c r="C312" s="2" t="s">
        <v>370</v>
      </c>
      <c r="D312" s="2" t="s">
        <v>736</v>
      </c>
      <c r="E312" s="2" t="s">
        <v>737</v>
      </c>
      <c r="F312" s="5">
        <v>2309909690</v>
      </c>
      <c r="G312" s="5"/>
      <c r="H312" s="2" t="s">
        <v>738</v>
      </c>
      <c r="I312" s="6">
        <v>9000</v>
      </c>
      <c r="J312" s="6">
        <v>260672.88</v>
      </c>
      <c r="K312" s="2" t="s">
        <v>290</v>
      </c>
    </row>
    <row r="313" spans="1:11" s="7" customFormat="1" hidden="1" x14ac:dyDescent="0.25">
      <c r="A313" s="4">
        <v>42037</v>
      </c>
      <c r="B313" s="2" t="s">
        <v>369</v>
      </c>
      <c r="C313" s="2" t="s">
        <v>370</v>
      </c>
      <c r="D313" s="2" t="s">
        <v>736</v>
      </c>
      <c r="E313" s="2" t="s">
        <v>737</v>
      </c>
      <c r="F313" s="5">
        <v>2309909610</v>
      </c>
      <c r="G313" s="5"/>
      <c r="H313" s="2" t="s">
        <v>2087</v>
      </c>
      <c r="I313" s="6">
        <v>21000</v>
      </c>
      <c r="J313" s="6">
        <v>457850.4</v>
      </c>
      <c r="K313" s="2" t="s">
        <v>290</v>
      </c>
    </row>
    <row r="314" spans="1:11" s="7" customFormat="1" hidden="1" x14ac:dyDescent="0.25">
      <c r="A314" s="4">
        <v>42037</v>
      </c>
      <c r="B314" s="2" t="s">
        <v>470</v>
      </c>
      <c r="C314" s="2" t="s">
        <v>471</v>
      </c>
      <c r="D314" s="2" t="s">
        <v>472</v>
      </c>
      <c r="E314" s="2" t="s">
        <v>473</v>
      </c>
      <c r="F314" s="5">
        <v>2309909690</v>
      </c>
      <c r="G314" s="5"/>
      <c r="H314" s="2" t="s">
        <v>739</v>
      </c>
      <c r="I314" s="6">
        <v>21000</v>
      </c>
      <c r="J314" s="6">
        <v>1374222.34</v>
      </c>
      <c r="K314" s="2" t="s">
        <v>48</v>
      </c>
    </row>
    <row r="315" spans="1:11" s="7" customFormat="1" hidden="1" x14ac:dyDescent="0.25">
      <c r="A315" s="4">
        <v>42038</v>
      </c>
      <c r="B315" s="2" t="s">
        <v>216</v>
      </c>
      <c r="C315" s="2" t="s">
        <v>217</v>
      </c>
      <c r="D315" s="2" t="s">
        <v>173</v>
      </c>
      <c r="E315" s="2" t="s">
        <v>174</v>
      </c>
      <c r="F315" s="5">
        <v>2309909690</v>
      </c>
      <c r="G315" s="5"/>
      <c r="H315" s="2" t="s">
        <v>218</v>
      </c>
      <c r="I315" s="6">
        <v>20000</v>
      </c>
      <c r="J315" s="6">
        <v>687862.03</v>
      </c>
      <c r="K315" s="2" t="s">
        <v>177</v>
      </c>
    </row>
    <row r="316" spans="1:11" s="7" customFormat="1" hidden="1" x14ac:dyDescent="0.25">
      <c r="A316" s="4">
        <v>42038</v>
      </c>
      <c r="B316" s="2" t="s">
        <v>1964</v>
      </c>
      <c r="C316" s="2" t="s">
        <v>1965</v>
      </c>
      <c r="D316" s="2" t="s">
        <v>1966</v>
      </c>
      <c r="E316" s="2" t="s">
        <v>1967</v>
      </c>
      <c r="F316" s="5">
        <v>2309904100</v>
      </c>
      <c r="G316" s="5"/>
      <c r="H316" s="2" t="s">
        <v>1968</v>
      </c>
      <c r="I316" s="6">
        <v>44</v>
      </c>
      <c r="J316" s="6">
        <v>2511.96</v>
      </c>
      <c r="K316" s="2" t="s">
        <v>167</v>
      </c>
    </row>
    <row r="317" spans="1:11" s="7" customFormat="1" hidden="1" x14ac:dyDescent="0.25">
      <c r="A317" s="4">
        <v>42038</v>
      </c>
      <c r="B317" s="2" t="s">
        <v>503</v>
      </c>
      <c r="C317" s="2" t="s">
        <v>504</v>
      </c>
      <c r="D317" s="2" t="s">
        <v>82</v>
      </c>
      <c r="E317" s="2" t="s">
        <v>83</v>
      </c>
      <c r="F317" s="5">
        <v>2309903100</v>
      </c>
      <c r="G317" s="5"/>
      <c r="H317" s="2" t="s">
        <v>740</v>
      </c>
      <c r="I317" s="6">
        <v>20000</v>
      </c>
      <c r="J317" s="6">
        <v>354131.07</v>
      </c>
      <c r="K317" s="2" t="s">
        <v>157</v>
      </c>
    </row>
    <row r="318" spans="1:11" s="7" customFormat="1" hidden="1" x14ac:dyDescent="0.25">
      <c r="A318" s="4">
        <v>42038</v>
      </c>
      <c r="B318" s="2" t="s">
        <v>576</v>
      </c>
      <c r="C318" s="2" t="s">
        <v>577</v>
      </c>
      <c r="D318" s="2" t="s">
        <v>102</v>
      </c>
      <c r="E318" s="2" t="s">
        <v>254</v>
      </c>
      <c r="F318" s="5">
        <v>2309909690</v>
      </c>
      <c r="G318" s="5" t="s">
        <v>3449</v>
      </c>
      <c r="H318" s="2" t="s">
        <v>741</v>
      </c>
      <c r="I318" s="6">
        <v>72000</v>
      </c>
      <c r="J318" s="6">
        <v>1418352.13</v>
      </c>
      <c r="K318" s="2" t="s">
        <v>201</v>
      </c>
    </row>
    <row r="319" spans="1:11" s="7" customFormat="1" hidden="1" x14ac:dyDescent="0.25">
      <c r="A319" s="4">
        <v>42038</v>
      </c>
      <c r="B319" s="2" t="s">
        <v>1020</v>
      </c>
      <c r="C319" s="2" t="s">
        <v>312</v>
      </c>
      <c r="D319" s="2" t="s">
        <v>313</v>
      </c>
      <c r="E319" s="2" t="s">
        <v>314</v>
      </c>
      <c r="F319" s="5">
        <v>2309909610</v>
      </c>
      <c r="G319" s="5"/>
      <c r="H319" s="2" t="s">
        <v>2088</v>
      </c>
      <c r="I319" s="6">
        <v>8000</v>
      </c>
      <c r="J319" s="6">
        <v>90540.73</v>
      </c>
      <c r="K319" s="2" t="s">
        <v>157</v>
      </c>
    </row>
    <row r="320" spans="1:11" s="7" customFormat="1" hidden="1" x14ac:dyDescent="0.25">
      <c r="A320" s="4">
        <v>42038</v>
      </c>
      <c r="B320" s="2" t="s">
        <v>1020</v>
      </c>
      <c r="C320" s="2" t="s">
        <v>312</v>
      </c>
      <c r="D320" s="2" t="s">
        <v>313</v>
      </c>
      <c r="E320" s="2" t="s">
        <v>314</v>
      </c>
      <c r="F320" s="5">
        <v>2309909610</v>
      </c>
      <c r="G320" s="5"/>
      <c r="H320" s="2" t="s">
        <v>2089</v>
      </c>
      <c r="I320" s="6">
        <v>4000</v>
      </c>
      <c r="J320" s="6">
        <v>67905.55</v>
      </c>
      <c r="K320" s="2" t="s">
        <v>157</v>
      </c>
    </row>
    <row r="321" spans="1:11" s="7" customFormat="1" hidden="1" x14ac:dyDescent="0.25">
      <c r="A321" s="4">
        <v>42038</v>
      </c>
      <c r="B321" s="2" t="s">
        <v>470</v>
      </c>
      <c r="C321" s="2" t="s">
        <v>471</v>
      </c>
      <c r="D321" s="2" t="s">
        <v>472</v>
      </c>
      <c r="E321" s="2" t="s">
        <v>473</v>
      </c>
      <c r="F321" s="5">
        <v>2309909690</v>
      </c>
      <c r="G321" s="5"/>
      <c r="H321" s="2" t="s">
        <v>742</v>
      </c>
      <c r="I321" s="6">
        <v>19000</v>
      </c>
      <c r="J321" s="6">
        <v>1242511.3400000001</v>
      </c>
      <c r="K321" s="2" t="s">
        <v>48</v>
      </c>
    </row>
    <row r="322" spans="1:11" s="7" customFormat="1" hidden="1" x14ac:dyDescent="0.25">
      <c r="A322" s="4">
        <v>42038</v>
      </c>
      <c r="B322" s="2" t="s">
        <v>216</v>
      </c>
      <c r="C322" s="2" t="s">
        <v>217</v>
      </c>
      <c r="D322" s="2" t="s">
        <v>173</v>
      </c>
      <c r="E322" s="2" t="s">
        <v>174</v>
      </c>
      <c r="F322" s="5">
        <v>2309909690</v>
      </c>
      <c r="G322" s="5"/>
      <c r="H322" s="2" t="s">
        <v>218</v>
      </c>
      <c r="I322" s="6">
        <v>20000</v>
      </c>
      <c r="J322" s="6">
        <v>687862.03</v>
      </c>
      <c r="K322" s="2" t="s">
        <v>177</v>
      </c>
    </row>
    <row r="323" spans="1:11" s="7" customFormat="1" hidden="1" x14ac:dyDescent="0.25">
      <c r="A323" s="4">
        <v>42038</v>
      </c>
      <c r="B323" s="2" t="s">
        <v>227</v>
      </c>
      <c r="C323" s="2" t="s">
        <v>228</v>
      </c>
      <c r="D323" s="2" t="s">
        <v>229</v>
      </c>
      <c r="E323" s="2" t="s">
        <v>230</v>
      </c>
      <c r="F323" s="5">
        <v>2309903100</v>
      </c>
      <c r="G323" s="5"/>
      <c r="H323" s="2" t="s">
        <v>743</v>
      </c>
      <c r="I323" s="6">
        <v>12000</v>
      </c>
      <c r="J323" s="6">
        <v>230499.42</v>
      </c>
      <c r="K323" s="2" t="s">
        <v>157</v>
      </c>
    </row>
    <row r="324" spans="1:11" s="7" customFormat="1" hidden="1" x14ac:dyDescent="0.25">
      <c r="A324" s="4">
        <v>42038</v>
      </c>
      <c r="B324" s="2" t="s">
        <v>227</v>
      </c>
      <c r="C324" s="2" t="s">
        <v>228</v>
      </c>
      <c r="D324" s="2" t="s">
        <v>229</v>
      </c>
      <c r="E324" s="2" t="s">
        <v>230</v>
      </c>
      <c r="F324" s="5">
        <v>2309909610</v>
      </c>
      <c r="G324" s="5"/>
      <c r="H324" s="2" t="s">
        <v>2090</v>
      </c>
      <c r="I324" s="6">
        <v>3000</v>
      </c>
      <c r="J324" s="6">
        <v>79550.48</v>
      </c>
      <c r="K324" s="2" t="s">
        <v>157</v>
      </c>
    </row>
    <row r="325" spans="1:11" s="7" customFormat="1" hidden="1" x14ac:dyDescent="0.25">
      <c r="A325" s="4">
        <v>42038</v>
      </c>
      <c r="B325" s="2" t="s">
        <v>227</v>
      </c>
      <c r="C325" s="2" t="s">
        <v>228</v>
      </c>
      <c r="D325" s="2" t="s">
        <v>229</v>
      </c>
      <c r="E325" s="2" t="s">
        <v>230</v>
      </c>
      <c r="F325" s="5">
        <v>2309909690</v>
      </c>
      <c r="G325" s="5"/>
      <c r="H325" s="2" t="s">
        <v>744</v>
      </c>
      <c r="I325" s="6">
        <v>2200</v>
      </c>
      <c r="J325" s="6">
        <v>51862.26</v>
      </c>
      <c r="K325" s="2" t="s">
        <v>157</v>
      </c>
    </row>
    <row r="326" spans="1:11" s="7" customFormat="1" hidden="1" x14ac:dyDescent="0.25">
      <c r="A326" s="4">
        <v>42038</v>
      </c>
      <c r="B326" s="2" t="s">
        <v>265</v>
      </c>
      <c r="C326" s="2" t="s">
        <v>2072</v>
      </c>
      <c r="D326" s="2" t="s">
        <v>2073</v>
      </c>
      <c r="E326" s="2" t="s">
        <v>2074</v>
      </c>
      <c r="F326" s="5">
        <v>2309909610</v>
      </c>
      <c r="G326" s="5"/>
      <c r="H326" s="2" t="s">
        <v>2091</v>
      </c>
      <c r="I326" s="6">
        <v>21600</v>
      </c>
      <c r="J326" s="6">
        <v>462850.41</v>
      </c>
      <c r="K326" s="2" t="s">
        <v>270</v>
      </c>
    </row>
    <row r="327" spans="1:11" s="7" customFormat="1" hidden="1" x14ac:dyDescent="0.25">
      <c r="A327" s="4">
        <v>42038</v>
      </c>
      <c r="B327" s="2" t="s">
        <v>503</v>
      </c>
      <c r="C327" s="2" t="s">
        <v>504</v>
      </c>
      <c r="D327" s="2" t="s">
        <v>82</v>
      </c>
      <c r="E327" s="2" t="s">
        <v>83</v>
      </c>
      <c r="F327" s="5">
        <v>2309903100</v>
      </c>
      <c r="G327" s="5"/>
      <c r="H327" s="2" t="s">
        <v>745</v>
      </c>
      <c r="I327" s="6">
        <v>20000</v>
      </c>
      <c r="J327" s="6">
        <v>813314.95</v>
      </c>
      <c r="K327" s="2" t="s">
        <v>157</v>
      </c>
    </row>
    <row r="328" spans="1:11" s="7" customFormat="1" hidden="1" x14ac:dyDescent="0.25">
      <c r="A328" s="4">
        <v>42039</v>
      </c>
      <c r="B328" s="2" t="s">
        <v>746</v>
      </c>
      <c r="C328" s="2" t="s">
        <v>747</v>
      </c>
      <c r="D328" s="2" t="s">
        <v>748</v>
      </c>
      <c r="E328" s="2" t="s">
        <v>749</v>
      </c>
      <c r="F328" s="5">
        <v>2309903100</v>
      </c>
      <c r="G328" s="5"/>
      <c r="H328" s="2" t="s">
        <v>750</v>
      </c>
      <c r="I328" s="6">
        <v>20000</v>
      </c>
      <c r="J328" s="6">
        <v>216449.13</v>
      </c>
      <c r="K328" s="2" t="s">
        <v>157</v>
      </c>
    </row>
    <row r="329" spans="1:11" s="7" customFormat="1" hidden="1" x14ac:dyDescent="0.25">
      <c r="A329" s="4">
        <v>42039</v>
      </c>
      <c r="B329" s="2" t="s">
        <v>503</v>
      </c>
      <c r="C329" s="2" t="s">
        <v>504</v>
      </c>
      <c r="D329" s="2" t="s">
        <v>82</v>
      </c>
      <c r="E329" s="2" t="s">
        <v>83</v>
      </c>
      <c r="F329" s="5">
        <v>2309903100</v>
      </c>
      <c r="G329" s="5"/>
      <c r="H329" s="2" t="s">
        <v>752</v>
      </c>
      <c r="I329" s="6">
        <v>20000</v>
      </c>
      <c r="J329" s="6">
        <v>356360.13</v>
      </c>
      <c r="K329" s="2" t="s">
        <v>157</v>
      </c>
    </row>
    <row r="330" spans="1:11" s="7" customFormat="1" hidden="1" x14ac:dyDescent="0.25">
      <c r="A330" s="4">
        <v>42039</v>
      </c>
      <c r="B330" s="2" t="s">
        <v>335</v>
      </c>
      <c r="C330" s="2" t="s">
        <v>336</v>
      </c>
      <c r="D330" s="2" t="s">
        <v>102</v>
      </c>
      <c r="E330" s="2" t="s">
        <v>103</v>
      </c>
      <c r="F330" s="5">
        <v>2309909690</v>
      </c>
      <c r="G330" s="5"/>
      <c r="H330" s="2" t="s">
        <v>753</v>
      </c>
      <c r="I330" s="6">
        <v>2500</v>
      </c>
      <c r="J330" s="6">
        <v>308141.3</v>
      </c>
      <c r="K330" s="2" t="s">
        <v>157</v>
      </c>
    </row>
    <row r="331" spans="1:11" s="7" customFormat="1" hidden="1" x14ac:dyDescent="0.25">
      <c r="A331" s="4">
        <v>42039</v>
      </c>
      <c r="B331" s="2" t="s">
        <v>335</v>
      </c>
      <c r="C331" s="2" t="s">
        <v>336</v>
      </c>
      <c r="D331" s="2" t="s">
        <v>102</v>
      </c>
      <c r="E331" s="2" t="s">
        <v>103</v>
      </c>
      <c r="F331" s="5">
        <v>2309903100</v>
      </c>
      <c r="G331" s="5"/>
      <c r="H331" s="2" t="s">
        <v>754</v>
      </c>
      <c r="I331" s="6">
        <v>3500</v>
      </c>
      <c r="J331" s="6">
        <v>62363.02</v>
      </c>
      <c r="K331" s="2" t="s">
        <v>157</v>
      </c>
    </row>
    <row r="332" spans="1:11" s="7" customFormat="1" hidden="1" x14ac:dyDescent="0.25">
      <c r="A332" s="4">
        <v>42039</v>
      </c>
      <c r="B332" s="2" t="s">
        <v>210</v>
      </c>
      <c r="C332" s="2" t="s">
        <v>211</v>
      </c>
      <c r="D332" s="2" t="s">
        <v>755</v>
      </c>
      <c r="E332" s="2" t="s">
        <v>756</v>
      </c>
      <c r="F332" s="5">
        <v>2309909690</v>
      </c>
      <c r="G332" s="5"/>
      <c r="H332" s="2" t="s">
        <v>757</v>
      </c>
      <c r="I332" s="6">
        <v>19000</v>
      </c>
      <c r="J332" s="6">
        <v>286986.40000000002</v>
      </c>
      <c r="K332" s="2" t="s">
        <v>215</v>
      </c>
    </row>
    <row r="333" spans="1:11" s="7" customFormat="1" hidden="1" x14ac:dyDescent="0.25">
      <c r="A333" s="4">
        <v>42039</v>
      </c>
      <c r="B333" s="2" t="s">
        <v>758</v>
      </c>
      <c r="C333" s="2" t="s">
        <v>759</v>
      </c>
      <c r="D333" s="2" t="s">
        <v>522</v>
      </c>
      <c r="E333" s="2" t="s">
        <v>523</v>
      </c>
      <c r="F333" s="5">
        <v>2309909690</v>
      </c>
      <c r="G333" s="5"/>
      <c r="H333" s="2" t="s">
        <v>760</v>
      </c>
      <c r="I333" s="6">
        <v>20000</v>
      </c>
      <c r="J333" s="6">
        <v>433510.26</v>
      </c>
      <c r="K333" s="2" t="s">
        <v>157</v>
      </c>
    </row>
    <row r="334" spans="1:11" s="7" customFormat="1" hidden="1" x14ac:dyDescent="0.25">
      <c r="A334" s="4">
        <v>42039</v>
      </c>
      <c r="B334" s="2" t="s">
        <v>514</v>
      </c>
      <c r="C334" s="2" t="s">
        <v>763</v>
      </c>
      <c r="D334" s="2" t="s">
        <v>590</v>
      </c>
      <c r="E334" s="2" t="s">
        <v>591</v>
      </c>
      <c r="F334" s="5">
        <v>2309903100</v>
      </c>
      <c r="G334" s="5"/>
      <c r="H334" s="2" t="s">
        <v>764</v>
      </c>
      <c r="I334" s="6">
        <v>10250</v>
      </c>
      <c r="J334" s="6">
        <v>525686.30000000005</v>
      </c>
      <c r="K334" s="2" t="s">
        <v>157</v>
      </c>
    </row>
    <row r="335" spans="1:11" s="7" customFormat="1" hidden="1" x14ac:dyDescent="0.25">
      <c r="A335" s="4">
        <v>42039</v>
      </c>
      <c r="B335" s="2" t="s">
        <v>514</v>
      </c>
      <c r="C335" s="2" t="s">
        <v>763</v>
      </c>
      <c r="D335" s="2" t="s">
        <v>590</v>
      </c>
      <c r="E335" s="2" t="s">
        <v>591</v>
      </c>
      <c r="F335" s="5">
        <v>2309909690</v>
      </c>
      <c r="G335" s="5"/>
      <c r="H335" s="2" t="s">
        <v>766</v>
      </c>
      <c r="I335" s="6">
        <v>50</v>
      </c>
      <c r="J335" s="6">
        <v>8449.7800000000007</v>
      </c>
      <c r="K335" s="2" t="s">
        <v>60</v>
      </c>
    </row>
    <row r="336" spans="1:11" s="7" customFormat="1" hidden="1" x14ac:dyDescent="0.25">
      <c r="A336" s="4">
        <v>42039</v>
      </c>
      <c r="B336" s="2" t="s">
        <v>514</v>
      </c>
      <c r="C336" s="2" t="s">
        <v>763</v>
      </c>
      <c r="D336" s="2" t="s">
        <v>590</v>
      </c>
      <c r="E336" s="2" t="s">
        <v>591</v>
      </c>
      <c r="F336" s="5">
        <v>2309909690</v>
      </c>
      <c r="G336" s="5" t="s">
        <v>3471</v>
      </c>
      <c r="H336" s="2" t="s">
        <v>767</v>
      </c>
      <c r="I336" s="6">
        <v>200</v>
      </c>
      <c r="J336" s="6">
        <v>94784.45</v>
      </c>
      <c r="K336" s="2" t="s">
        <v>519</v>
      </c>
    </row>
    <row r="337" spans="1:11" s="7" customFormat="1" hidden="1" x14ac:dyDescent="0.25">
      <c r="A337" s="4">
        <v>42039</v>
      </c>
      <c r="B337" s="2" t="s">
        <v>514</v>
      </c>
      <c r="C337" s="2" t="s">
        <v>763</v>
      </c>
      <c r="D337" s="2" t="s">
        <v>590</v>
      </c>
      <c r="E337" s="2" t="s">
        <v>591</v>
      </c>
      <c r="F337" s="5">
        <v>2309903100</v>
      </c>
      <c r="G337" s="5" t="s">
        <v>3543</v>
      </c>
      <c r="H337" s="2" t="s">
        <v>768</v>
      </c>
      <c r="I337" s="6">
        <v>240</v>
      </c>
      <c r="J337" s="6">
        <v>71859.839999999997</v>
      </c>
      <c r="K337" s="2" t="s">
        <v>290</v>
      </c>
    </row>
    <row r="338" spans="1:11" s="7" customFormat="1" hidden="1" x14ac:dyDescent="0.25">
      <c r="A338" s="4">
        <v>42040</v>
      </c>
      <c r="B338" s="2" t="s">
        <v>252</v>
      </c>
      <c r="C338" s="2" t="s">
        <v>253</v>
      </c>
      <c r="D338" s="2" t="s">
        <v>102</v>
      </c>
      <c r="E338" s="2" t="s">
        <v>254</v>
      </c>
      <c r="F338" s="5">
        <v>2309909690</v>
      </c>
      <c r="G338" s="5" t="s">
        <v>3449</v>
      </c>
      <c r="H338" s="2" t="s">
        <v>769</v>
      </c>
      <c r="I338" s="6">
        <v>54000</v>
      </c>
      <c r="J338" s="6">
        <v>1111135.46</v>
      </c>
      <c r="K338" s="2" t="s">
        <v>48</v>
      </c>
    </row>
    <row r="339" spans="1:11" s="7" customFormat="1" hidden="1" x14ac:dyDescent="0.25">
      <c r="A339" s="4">
        <v>42040</v>
      </c>
      <c r="B339" s="2" t="s">
        <v>503</v>
      </c>
      <c r="C339" s="2" t="s">
        <v>504</v>
      </c>
      <c r="D339" s="2" t="s">
        <v>82</v>
      </c>
      <c r="E339" s="2" t="s">
        <v>83</v>
      </c>
      <c r="F339" s="5">
        <v>2309903100</v>
      </c>
      <c r="G339" s="5"/>
      <c r="H339" s="2" t="s">
        <v>770</v>
      </c>
      <c r="I339" s="6">
        <v>15000</v>
      </c>
      <c r="J339" s="6">
        <v>1377832.09</v>
      </c>
      <c r="K339" s="2" t="s">
        <v>157</v>
      </c>
    </row>
    <row r="340" spans="1:11" s="7" customFormat="1" hidden="1" x14ac:dyDescent="0.25">
      <c r="A340" s="4">
        <v>42040</v>
      </c>
      <c r="B340" s="2" t="s">
        <v>220</v>
      </c>
      <c r="C340" s="2" t="s">
        <v>221</v>
      </c>
      <c r="D340" s="2" t="s">
        <v>222</v>
      </c>
      <c r="E340" s="2" t="s">
        <v>223</v>
      </c>
      <c r="F340" s="5">
        <v>2309904100</v>
      </c>
      <c r="G340" s="5"/>
      <c r="H340" s="2" t="s">
        <v>1970</v>
      </c>
      <c r="I340" s="6">
        <v>2000</v>
      </c>
      <c r="J340" s="6">
        <v>598895.66</v>
      </c>
      <c r="K340" s="2" t="s">
        <v>73</v>
      </c>
    </row>
    <row r="341" spans="1:11" s="7" customFormat="1" hidden="1" x14ac:dyDescent="0.25">
      <c r="A341" s="4">
        <v>42040</v>
      </c>
      <c r="B341" s="2" t="s">
        <v>220</v>
      </c>
      <c r="C341" s="2" t="s">
        <v>221</v>
      </c>
      <c r="D341" s="2" t="s">
        <v>222</v>
      </c>
      <c r="E341" s="2" t="s">
        <v>223</v>
      </c>
      <c r="F341" s="5">
        <v>2309909690</v>
      </c>
      <c r="G341" s="5"/>
      <c r="H341" s="2" t="s">
        <v>771</v>
      </c>
      <c r="I341" s="6">
        <v>5840</v>
      </c>
      <c r="J341" s="6">
        <v>568254.28</v>
      </c>
      <c r="K341" s="2" t="s">
        <v>48</v>
      </c>
    </row>
    <row r="342" spans="1:11" s="7" customFormat="1" hidden="1" x14ac:dyDescent="0.25">
      <c r="A342" s="4">
        <v>42040</v>
      </c>
      <c r="B342" s="2" t="s">
        <v>220</v>
      </c>
      <c r="C342" s="2" t="s">
        <v>221</v>
      </c>
      <c r="D342" s="2" t="s">
        <v>222</v>
      </c>
      <c r="E342" s="2" t="s">
        <v>223</v>
      </c>
      <c r="F342" s="5">
        <v>2309909690</v>
      </c>
      <c r="G342" s="5"/>
      <c r="H342" s="2" t="s">
        <v>772</v>
      </c>
      <c r="I342" s="6">
        <v>560</v>
      </c>
      <c r="J342" s="6">
        <v>51759.31</v>
      </c>
      <c r="K342" s="2" t="s">
        <v>176</v>
      </c>
    </row>
    <row r="343" spans="1:11" s="7" customFormat="1" hidden="1" x14ac:dyDescent="0.25">
      <c r="A343" s="4">
        <v>42040</v>
      </c>
      <c r="B343" s="2" t="s">
        <v>273</v>
      </c>
      <c r="C343" s="2" t="s">
        <v>384</v>
      </c>
      <c r="D343" s="2" t="s">
        <v>82</v>
      </c>
      <c r="E343" s="2" t="s">
        <v>83</v>
      </c>
      <c r="F343" s="5">
        <v>2309903100</v>
      </c>
      <c r="G343" s="5"/>
      <c r="H343" s="2" t="s">
        <v>773</v>
      </c>
      <c r="I343" s="6">
        <v>20000</v>
      </c>
      <c r="J343" s="6">
        <v>2150483.79</v>
      </c>
      <c r="K343" s="2" t="s">
        <v>135</v>
      </c>
    </row>
    <row r="344" spans="1:11" s="7" customFormat="1" hidden="1" x14ac:dyDescent="0.25">
      <c r="A344" s="4">
        <v>42040</v>
      </c>
      <c r="B344" s="2" t="s">
        <v>774</v>
      </c>
      <c r="C344" s="2" t="s">
        <v>775</v>
      </c>
      <c r="D344" s="2" t="s">
        <v>776</v>
      </c>
      <c r="E344" s="2" t="s">
        <v>777</v>
      </c>
      <c r="F344" s="5">
        <v>2309903100</v>
      </c>
      <c r="G344" s="5"/>
      <c r="H344" s="2" t="s">
        <v>778</v>
      </c>
      <c r="I344" s="6">
        <v>100</v>
      </c>
      <c r="J344" s="6">
        <v>5328.63</v>
      </c>
      <c r="K344" s="2" t="s">
        <v>668</v>
      </c>
    </row>
    <row r="345" spans="1:11" s="7" customFormat="1" hidden="1" x14ac:dyDescent="0.25">
      <c r="A345" s="4">
        <v>42040</v>
      </c>
      <c r="B345" s="2" t="s">
        <v>774</v>
      </c>
      <c r="C345" s="2" t="s">
        <v>775</v>
      </c>
      <c r="D345" s="2" t="s">
        <v>776</v>
      </c>
      <c r="E345" s="2" t="s">
        <v>777</v>
      </c>
      <c r="F345" s="5">
        <v>2309909690</v>
      </c>
      <c r="G345" s="5"/>
      <c r="H345" s="2" t="s">
        <v>781</v>
      </c>
      <c r="I345" s="6">
        <v>1200</v>
      </c>
      <c r="J345" s="6">
        <v>408782.23</v>
      </c>
      <c r="K345" s="2" t="s">
        <v>345</v>
      </c>
    </row>
    <row r="346" spans="1:11" s="7" customFormat="1" hidden="1" x14ac:dyDescent="0.25">
      <c r="A346" s="4">
        <v>42040</v>
      </c>
      <c r="B346" s="2" t="s">
        <v>774</v>
      </c>
      <c r="C346" s="2" t="s">
        <v>775</v>
      </c>
      <c r="D346" s="2" t="s">
        <v>776</v>
      </c>
      <c r="E346" s="2" t="s">
        <v>777</v>
      </c>
      <c r="F346" s="5">
        <v>2309909690</v>
      </c>
      <c r="G346" s="5"/>
      <c r="H346" s="2" t="s">
        <v>782</v>
      </c>
      <c r="I346" s="6">
        <v>4200</v>
      </c>
      <c r="J346" s="6">
        <v>119894.23</v>
      </c>
      <c r="K346" s="2" t="s">
        <v>225</v>
      </c>
    </row>
    <row r="347" spans="1:11" s="7" customFormat="1" hidden="1" x14ac:dyDescent="0.25">
      <c r="A347" s="4">
        <v>42040</v>
      </c>
      <c r="B347" s="2" t="s">
        <v>273</v>
      </c>
      <c r="C347" s="2" t="s">
        <v>384</v>
      </c>
      <c r="D347" s="2" t="s">
        <v>82</v>
      </c>
      <c r="E347" s="2" t="s">
        <v>83</v>
      </c>
      <c r="F347" s="5">
        <v>2309903100</v>
      </c>
      <c r="G347" s="5"/>
      <c r="H347" s="2" t="s">
        <v>773</v>
      </c>
      <c r="I347" s="6">
        <v>20000</v>
      </c>
      <c r="J347" s="6">
        <v>2150483.79</v>
      </c>
      <c r="K347" s="2" t="s">
        <v>135</v>
      </c>
    </row>
    <row r="348" spans="1:11" s="7" customFormat="1" hidden="1" x14ac:dyDescent="0.25">
      <c r="A348" s="4">
        <v>42040</v>
      </c>
      <c r="B348" s="2" t="s">
        <v>783</v>
      </c>
      <c r="C348" s="2" t="s">
        <v>784</v>
      </c>
      <c r="D348" s="2" t="s">
        <v>785</v>
      </c>
      <c r="E348" s="2" t="s">
        <v>786</v>
      </c>
      <c r="F348" s="5">
        <v>2309909690</v>
      </c>
      <c r="G348" s="5"/>
      <c r="H348" s="2" t="s">
        <v>787</v>
      </c>
      <c r="I348" s="6">
        <v>8000</v>
      </c>
      <c r="J348" s="6">
        <v>654660.55000000005</v>
      </c>
      <c r="K348" s="2" t="s">
        <v>177</v>
      </c>
    </row>
    <row r="349" spans="1:11" s="7" customFormat="1" hidden="1" x14ac:dyDescent="0.25">
      <c r="A349" s="4">
        <v>42041</v>
      </c>
      <c r="B349" s="2" t="s">
        <v>331</v>
      </c>
      <c r="C349" s="2" t="s">
        <v>332</v>
      </c>
      <c r="D349" s="2" t="s">
        <v>106</v>
      </c>
      <c r="E349" s="2" t="s">
        <v>107</v>
      </c>
      <c r="F349" s="5">
        <v>2309909690</v>
      </c>
      <c r="G349" s="5" t="s">
        <v>3449</v>
      </c>
      <c r="H349" s="2" t="s">
        <v>789</v>
      </c>
      <c r="I349" s="6">
        <v>35000</v>
      </c>
      <c r="J349" s="6">
        <v>774889.8</v>
      </c>
      <c r="K349" s="2" t="s">
        <v>48</v>
      </c>
    </row>
    <row r="350" spans="1:11" s="7" customFormat="1" hidden="1" x14ac:dyDescent="0.25">
      <c r="A350" s="4">
        <v>42041</v>
      </c>
      <c r="B350" s="2" t="s">
        <v>1020</v>
      </c>
      <c r="C350" s="2" t="s">
        <v>1977</v>
      </c>
      <c r="D350" s="2" t="s">
        <v>245</v>
      </c>
      <c r="E350" s="2" t="s">
        <v>246</v>
      </c>
      <c r="F350" s="5">
        <v>2309909610</v>
      </c>
      <c r="G350" s="5"/>
      <c r="H350" s="2" t="s">
        <v>2092</v>
      </c>
      <c r="I350" s="6">
        <v>20525</v>
      </c>
      <c r="J350" s="6">
        <v>329836.19</v>
      </c>
      <c r="K350" s="2" t="s">
        <v>248</v>
      </c>
    </row>
    <row r="351" spans="1:11" s="7" customFormat="1" hidden="1" x14ac:dyDescent="0.25">
      <c r="A351" s="4">
        <v>42041</v>
      </c>
      <c r="B351" s="2" t="s">
        <v>305</v>
      </c>
      <c r="C351" s="2" t="s">
        <v>306</v>
      </c>
      <c r="D351" s="2" t="s">
        <v>2093</v>
      </c>
      <c r="E351" s="2" t="s">
        <v>2094</v>
      </c>
      <c r="F351" s="5">
        <v>2309909610</v>
      </c>
      <c r="G351" s="5" t="s">
        <v>3481</v>
      </c>
      <c r="H351" s="2" t="s">
        <v>2095</v>
      </c>
      <c r="I351" s="6">
        <v>1566</v>
      </c>
      <c r="J351" s="6">
        <v>113740.14</v>
      </c>
      <c r="K351" s="2" t="s">
        <v>310</v>
      </c>
    </row>
    <row r="352" spans="1:11" s="7" customFormat="1" hidden="1" x14ac:dyDescent="0.25">
      <c r="A352" s="4">
        <v>42041</v>
      </c>
      <c r="B352" s="2" t="s">
        <v>790</v>
      </c>
      <c r="C352" s="2" t="s">
        <v>791</v>
      </c>
      <c r="D352" s="2" t="s">
        <v>792</v>
      </c>
      <c r="E352" s="2" t="s">
        <v>793</v>
      </c>
      <c r="F352" s="5">
        <v>2309909690</v>
      </c>
      <c r="G352" s="5"/>
      <c r="H352" s="2" t="s">
        <v>794</v>
      </c>
      <c r="I352" s="6">
        <v>20000</v>
      </c>
      <c r="J352" s="6">
        <v>625080.73</v>
      </c>
      <c r="K352" s="2" t="s">
        <v>290</v>
      </c>
    </row>
    <row r="353" spans="1:11" s="7" customFormat="1" hidden="1" x14ac:dyDescent="0.25">
      <c r="A353" s="4">
        <v>42041</v>
      </c>
      <c r="B353" s="2" t="s">
        <v>369</v>
      </c>
      <c r="C353" s="2" t="s">
        <v>370</v>
      </c>
      <c r="D353" s="2" t="s">
        <v>736</v>
      </c>
      <c r="E353" s="2" t="s">
        <v>737</v>
      </c>
      <c r="F353" s="5">
        <v>2309909690</v>
      </c>
      <c r="G353" s="5"/>
      <c r="H353" s="2" t="s">
        <v>796</v>
      </c>
      <c r="I353" s="6">
        <v>6000</v>
      </c>
      <c r="J353" s="6">
        <v>190017.12</v>
      </c>
      <c r="K353" s="2" t="s">
        <v>290</v>
      </c>
    </row>
    <row r="354" spans="1:11" s="7" customFormat="1" hidden="1" x14ac:dyDescent="0.25">
      <c r="A354" s="4">
        <v>42041</v>
      </c>
      <c r="B354" s="2" t="s">
        <v>425</v>
      </c>
      <c r="C354" s="2" t="s">
        <v>797</v>
      </c>
      <c r="D354" s="2" t="s">
        <v>342</v>
      </c>
      <c r="E354" s="2" t="s">
        <v>343</v>
      </c>
      <c r="F354" s="5">
        <v>2309909690</v>
      </c>
      <c r="G354" s="5"/>
      <c r="H354" s="2" t="s">
        <v>798</v>
      </c>
      <c r="I354" s="6">
        <v>20000</v>
      </c>
      <c r="J354" s="6">
        <v>589232.32999999996</v>
      </c>
      <c r="K354" s="2" t="s">
        <v>167</v>
      </c>
    </row>
    <row r="355" spans="1:11" s="7" customFormat="1" hidden="1" x14ac:dyDescent="0.25">
      <c r="A355" s="4">
        <v>42041</v>
      </c>
      <c r="B355" s="2" t="s">
        <v>420</v>
      </c>
      <c r="C355" s="2" t="s">
        <v>421</v>
      </c>
      <c r="D355" s="2" t="s">
        <v>422</v>
      </c>
      <c r="E355" s="2" t="s">
        <v>423</v>
      </c>
      <c r="F355" s="5">
        <v>2309909610</v>
      </c>
      <c r="G355" s="5"/>
      <c r="H355" s="2" t="s">
        <v>2096</v>
      </c>
      <c r="I355" s="6">
        <v>21000</v>
      </c>
      <c r="J355" s="6">
        <v>403809.57</v>
      </c>
      <c r="K355" s="2" t="s">
        <v>167</v>
      </c>
    </row>
    <row r="356" spans="1:11" s="7" customFormat="1" hidden="1" x14ac:dyDescent="0.25">
      <c r="A356" s="4">
        <v>42044</v>
      </c>
      <c r="B356" s="2" t="s">
        <v>243</v>
      </c>
      <c r="C356" s="2" t="s">
        <v>244</v>
      </c>
      <c r="D356" s="2" t="s">
        <v>245</v>
      </c>
      <c r="E356" s="2" t="s">
        <v>246</v>
      </c>
      <c r="F356" s="5">
        <v>2309909610</v>
      </c>
      <c r="G356" s="5"/>
      <c r="H356" s="2" t="s">
        <v>2085</v>
      </c>
      <c r="I356" s="6">
        <v>21000</v>
      </c>
      <c r="J356" s="6">
        <v>1102921.3500000001</v>
      </c>
      <c r="K356" s="2" t="s">
        <v>249</v>
      </c>
    </row>
    <row r="357" spans="1:11" s="7" customFormat="1" hidden="1" x14ac:dyDescent="0.25">
      <c r="A357" s="4">
        <v>42044</v>
      </c>
      <c r="B357" s="2" t="s">
        <v>227</v>
      </c>
      <c r="C357" s="2" t="s">
        <v>799</v>
      </c>
      <c r="D357" s="2" t="s">
        <v>141</v>
      </c>
      <c r="E357" s="2" t="s">
        <v>142</v>
      </c>
      <c r="F357" s="5">
        <v>2309903100</v>
      </c>
      <c r="G357" s="5"/>
      <c r="H357" s="2" t="s">
        <v>800</v>
      </c>
      <c r="I357" s="6">
        <v>10000</v>
      </c>
      <c r="J357" s="6">
        <v>206121.46</v>
      </c>
      <c r="K357" s="2" t="s">
        <v>157</v>
      </c>
    </row>
    <row r="358" spans="1:11" s="7" customFormat="1" hidden="1" x14ac:dyDescent="0.25">
      <c r="A358" s="4">
        <v>42044</v>
      </c>
      <c r="B358" s="2" t="s">
        <v>425</v>
      </c>
      <c r="C358" s="2" t="s">
        <v>426</v>
      </c>
      <c r="D358" s="2" t="s">
        <v>342</v>
      </c>
      <c r="E358" s="2" t="s">
        <v>343</v>
      </c>
      <c r="F358" s="5">
        <v>2309909690</v>
      </c>
      <c r="G358" s="5"/>
      <c r="H358" s="2" t="s">
        <v>803</v>
      </c>
      <c r="I358" s="6">
        <v>20000</v>
      </c>
      <c r="J358" s="6">
        <v>1678530.69</v>
      </c>
      <c r="K358" s="2" t="s">
        <v>345</v>
      </c>
    </row>
    <row r="359" spans="1:11" s="7" customFormat="1" hidden="1" x14ac:dyDescent="0.25">
      <c r="A359" s="4">
        <v>42044</v>
      </c>
      <c r="B359" s="2" t="s">
        <v>503</v>
      </c>
      <c r="C359" s="2" t="s">
        <v>804</v>
      </c>
      <c r="D359" s="2" t="s">
        <v>805</v>
      </c>
      <c r="E359" s="2" t="s">
        <v>806</v>
      </c>
      <c r="F359" s="5">
        <v>2309903100</v>
      </c>
      <c r="G359" s="5"/>
      <c r="H359" s="2" t="s">
        <v>807</v>
      </c>
      <c r="I359" s="6">
        <v>17000</v>
      </c>
      <c r="J359" s="6">
        <v>529423.35999999999</v>
      </c>
      <c r="K359" s="2" t="s">
        <v>157</v>
      </c>
    </row>
    <row r="360" spans="1:11" s="7" customFormat="1" hidden="1" x14ac:dyDescent="0.25">
      <c r="A360" s="4">
        <v>42044</v>
      </c>
      <c r="B360" s="2" t="s">
        <v>503</v>
      </c>
      <c r="C360" s="2" t="s">
        <v>804</v>
      </c>
      <c r="D360" s="2" t="s">
        <v>805</v>
      </c>
      <c r="E360" s="2" t="s">
        <v>806</v>
      </c>
      <c r="F360" s="5">
        <v>2309903100</v>
      </c>
      <c r="G360" s="5"/>
      <c r="H360" s="2" t="s">
        <v>808</v>
      </c>
      <c r="I360" s="6">
        <v>3000</v>
      </c>
      <c r="J360" s="6">
        <v>76008.94</v>
      </c>
      <c r="K360" s="2" t="s">
        <v>157</v>
      </c>
    </row>
    <row r="361" spans="1:11" s="7" customFormat="1" hidden="1" x14ac:dyDescent="0.25">
      <c r="A361" s="4">
        <v>42044</v>
      </c>
      <c r="B361" s="2" t="s">
        <v>425</v>
      </c>
      <c r="C361" s="2" t="s">
        <v>797</v>
      </c>
      <c r="D361" s="2" t="s">
        <v>342</v>
      </c>
      <c r="E361" s="2" t="s">
        <v>343</v>
      </c>
      <c r="F361" s="5">
        <v>2309909690</v>
      </c>
      <c r="G361" s="5"/>
      <c r="H361" s="2" t="s">
        <v>809</v>
      </c>
      <c r="I361" s="6">
        <v>20000</v>
      </c>
      <c r="J361" s="6">
        <v>754810.97</v>
      </c>
      <c r="K361" s="2" t="s">
        <v>167</v>
      </c>
    </row>
    <row r="362" spans="1:11" s="7" customFormat="1" hidden="1" x14ac:dyDescent="0.25">
      <c r="A362" s="4">
        <v>42044</v>
      </c>
      <c r="B362" s="2" t="s">
        <v>810</v>
      </c>
      <c r="C362" s="2" t="s">
        <v>811</v>
      </c>
      <c r="D362" s="2" t="s">
        <v>561</v>
      </c>
      <c r="E362" s="2" t="s">
        <v>562</v>
      </c>
      <c r="F362" s="5">
        <v>2309909690</v>
      </c>
      <c r="G362" s="5"/>
      <c r="H362" s="2" t="s">
        <v>812</v>
      </c>
      <c r="I362" s="6">
        <v>20000</v>
      </c>
      <c r="J362" s="6">
        <v>377405.49</v>
      </c>
      <c r="K362" s="2" t="s">
        <v>167</v>
      </c>
    </row>
    <row r="363" spans="1:11" s="7" customFormat="1" hidden="1" x14ac:dyDescent="0.25">
      <c r="A363" s="4">
        <v>42044</v>
      </c>
      <c r="B363" s="2" t="s">
        <v>1020</v>
      </c>
      <c r="C363" s="2" t="s">
        <v>1983</v>
      </c>
      <c r="D363" s="2" t="s">
        <v>245</v>
      </c>
      <c r="E363" s="2" t="s">
        <v>246</v>
      </c>
      <c r="F363" s="5">
        <v>2309909610</v>
      </c>
      <c r="G363" s="5"/>
      <c r="H363" s="2" t="s">
        <v>2097</v>
      </c>
      <c r="I363" s="6">
        <v>20850</v>
      </c>
      <c r="J363" s="6">
        <v>429212.97</v>
      </c>
      <c r="K363" s="2" t="s">
        <v>248</v>
      </c>
    </row>
    <row r="364" spans="1:11" s="7" customFormat="1" hidden="1" x14ac:dyDescent="0.25">
      <c r="A364" s="4">
        <v>42044</v>
      </c>
      <c r="B364" s="2" t="s">
        <v>265</v>
      </c>
      <c r="C364" s="2" t="s">
        <v>266</v>
      </c>
      <c r="D364" s="2" t="s">
        <v>267</v>
      </c>
      <c r="E364" s="2" t="s">
        <v>268</v>
      </c>
      <c r="F364" s="5">
        <v>2309909610</v>
      </c>
      <c r="G364" s="5"/>
      <c r="H364" s="2" t="s">
        <v>2098</v>
      </c>
      <c r="I364" s="6">
        <v>16200</v>
      </c>
      <c r="J364" s="6">
        <v>420989.97</v>
      </c>
      <c r="K364" s="2" t="s">
        <v>270</v>
      </c>
    </row>
    <row r="365" spans="1:11" s="7" customFormat="1" hidden="1" x14ac:dyDescent="0.25">
      <c r="A365" s="4">
        <v>42044</v>
      </c>
      <c r="B365" s="2" t="s">
        <v>265</v>
      </c>
      <c r="C365" s="2" t="s">
        <v>266</v>
      </c>
      <c r="D365" s="2" t="s">
        <v>267</v>
      </c>
      <c r="E365" s="2" t="s">
        <v>268</v>
      </c>
      <c r="F365" s="5">
        <v>2309903100</v>
      </c>
      <c r="G365" s="5"/>
      <c r="H365" s="2" t="s">
        <v>814</v>
      </c>
      <c r="I365" s="6">
        <v>4800</v>
      </c>
      <c r="J365" s="6">
        <v>111665.65</v>
      </c>
      <c r="K365" s="2" t="s">
        <v>270</v>
      </c>
    </row>
    <row r="366" spans="1:11" s="7" customFormat="1" hidden="1" x14ac:dyDescent="0.25">
      <c r="A366" s="4">
        <v>42044</v>
      </c>
      <c r="B366" s="2" t="s">
        <v>815</v>
      </c>
      <c r="C366" s="2" t="s">
        <v>816</v>
      </c>
      <c r="D366" s="2" t="s">
        <v>378</v>
      </c>
      <c r="E366" s="2" t="s">
        <v>379</v>
      </c>
      <c r="F366" s="5">
        <v>2309909690</v>
      </c>
      <c r="G366" s="5"/>
      <c r="H366" s="2" t="s">
        <v>817</v>
      </c>
      <c r="I366" s="6">
        <v>7000</v>
      </c>
      <c r="J366" s="6">
        <v>861382.8</v>
      </c>
      <c r="K366" s="2" t="s">
        <v>249</v>
      </c>
    </row>
    <row r="367" spans="1:11" s="7" customFormat="1" hidden="1" x14ac:dyDescent="0.25">
      <c r="A367" s="4">
        <v>42044</v>
      </c>
      <c r="B367" s="2" t="s">
        <v>815</v>
      </c>
      <c r="C367" s="2" t="s">
        <v>816</v>
      </c>
      <c r="D367" s="2" t="s">
        <v>378</v>
      </c>
      <c r="E367" s="2" t="s">
        <v>379</v>
      </c>
      <c r="F367" s="5">
        <v>2309909690</v>
      </c>
      <c r="G367" s="5"/>
      <c r="H367" s="2" t="s">
        <v>819</v>
      </c>
      <c r="I367" s="6">
        <v>5000</v>
      </c>
      <c r="J367" s="6">
        <v>703169.63</v>
      </c>
      <c r="K367" s="2" t="s">
        <v>249</v>
      </c>
    </row>
    <row r="368" spans="1:11" s="7" customFormat="1" hidden="1" x14ac:dyDescent="0.25">
      <c r="A368" s="4">
        <v>42044</v>
      </c>
      <c r="B368" s="2" t="s">
        <v>820</v>
      </c>
      <c r="C368" s="2" t="s">
        <v>821</v>
      </c>
      <c r="D368" s="2" t="s">
        <v>378</v>
      </c>
      <c r="E368" s="2" t="s">
        <v>379</v>
      </c>
      <c r="F368" s="5">
        <v>2309909690</v>
      </c>
      <c r="G368" s="5"/>
      <c r="H368" s="2" t="s">
        <v>822</v>
      </c>
      <c r="I368" s="6">
        <v>3000</v>
      </c>
      <c r="J368" s="6">
        <v>490891.05</v>
      </c>
      <c r="K368" s="2" t="s">
        <v>167</v>
      </c>
    </row>
    <row r="369" spans="1:11" s="7" customFormat="1" hidden="1" x14ac:dyDescent="0.25">
      <c r="A369" s="4">
        <v>42044</v>
      </c>
      <c r="B369" s="2" t="s">
        <v>824</v>
      </c>
      <c r="C369" s="2" t="s">
        <v>825</v>
      </c>
      <c r="D369" s="2" t="s">
        <v>141</v>
      </c>
      <c r="E369" s="2" t="s">
        <v>142</v>
      </c>
      <c r="F369" s="5">
        <v>2309909690</v>
      </c>
      <c r="G369" s="5"/>
      <c r="H369" s="2" t="s">
        <v>826</v>
      </c>
      <c r="I369" s="6">
        <v>1000</v>
      </c>
      <c r="J369" s="6">
        <v>139085.79999999999</v>
      </c>
      <c r="K369" s="2" t="s">
        <v>310</v>
      </c>
    </row>
    <row r="370" spans="1:11" s="7" customFormat="1" hidden="1" x14ac:dyDescent="0.25">
      <c r="A370" s="4">
        <v>42044</v>
      </c>
      <c r="B370" s="2" t="s">
        <v>539</v>
      </c>
      <c r="C370" s="2" t="s">
        <v>540</v>
      </c>
      <c r="D370" s="2" t="s">
        <v>541</v>
      </c>
      <c r="E370" s="2" t="s">
        <v>542</v>
      </c>
      <c r="F370" s="5">
        <v>2309903100</v>
      </c>
      <c r="G370" s="5"/>
      <c r="H370" s="2" t="s">
        <v>828</v>
      </c>
      <c r="I370" s="6">
        <v>22000</v>
      </c>
      <c r="J370" s="6">
        <v>1542400.8</v>
      </c>
      <c r="K370" s="2" t="s">
        <v>177</v>
      </c>
    </row>
    <row r="371" spans="1:11" s="7" customFormat="1" hidden="1" x14ac:dyDescent="0.25">
      <c r="A371" s="4">
        <v>42044</v>
      </c>
      <c r="B371" s="2" t="s">
        <v>489</v>
      </c>
      <c r="C371" s="2" t="s">
        <v>490</v>
      </c>
      <c r="D371" s="2" t="s">
        <v>439</v>
      </c>
      <c r="E371" s="2" t="s">
        <v>440</v>
      </c>
      <c r="F371" s="5">
        <v>2309903100</v>
      </c>
      <c r="G371" s="5"/>
      <c r="H371" s="2" t="s">
        <v>829</v>
      </c>
      <c r="I371" s="6">
        <v>4500</v>
      </c>
      <c r="J371" s="6">
        <v>332539.09999999998</v>
      </c>
      <c r="K371" s="2" t="s">
        <v>135</v>
      </c>
    </row>
    <row r="372" spans="1:11" s="7" customFormat="1" hidden="1" x14ac:dyDescent="0.25">
      <c r="A372" s="4">
        <v>42045</v>
      </c>
      <c r="B372" s="2" t="s">
        <v>1020</v>
      </c>
      <c r="C372" s="2" t="s">
        <v>1983</v>
      </c>
      <c r="D372" s="2" t="s">
        <v>245</v>
      </c>
      <c r="E372" s="2" t="s">
        <v>246</v>
      </c>
      <c r="F372" s="5">
        <v>2309909610</v>
      </c>
      <c r="G372" s="5"/>
      <c r="H372" s="2" t="s">
        <v>2099</v>
      </c>
      <c r="I372" s="6">
        <v>21100</v>
      </c>
      <c r="J372" s="6">
        <v>443036.9</v>
      </c>
      <c r="K372" s="2" t="s">
        <v>248</v>
      </c>
    </row>
    <row r="373" spans="1:11" s="7" customFormat="1" hidden="1" x14ac:dyDescent="0.25">
      <c r="A373" s="4">
        <v>42045</v>
      </c>
      <c r="B373" s="2" t="s">
        <v>1020</v>
      </c>
      <c r="C373" s="2" t="s">
        <v>1977</v>
      </c>
      <c r="D373" s="2" t="s">
        <v>245</v>
      </c>
      <c r="E373" s="2" t="s">
        <v>246</v>
      </c>
      <c r="F373" s="5">
        <v>2309909610</v>
      </c>
      <c r="G373" s="5"/>
      <c r="H373" s="2" t="s">
        <v>2100</v>
      </c>
      <c r="I373" s="6">
        <v>21000</v>
      </c>
      <c r="J373" s="6">
        <v>467933.36</v>
      </c>
      <c r="K373" s="2" t="s">
        <v>248</v>
      </c>
    </row>
    <row r="374" spans="1:11" s="7" customFormat="1" hidden="1" x14ac:dyDescent="0.25">
      <c r="A374" s="4">
        <v>42045</v>
      </c>
      <c r="B374" s="2" t="s">
        <v>830</v>
      </c>
      <c r="C374" s="2" t="s">
        <v>831</v>
      </c>
      <c r="D374" s="2" t="s">
        <v>832</v>
      </c>
      <c r="E374" s="2" t="s">
        <v>833</v>
      </c>
      <c r="F374" s="5">
        <v>2309909610</v>
      </c>
      <c r="G374" s="5"/>
      <c r="H374" s="2" t="s">
        <v>2101</v>
      </c>
      <c r="I374" s="6">
        <v>19409</v>
      </c>
      <c r="J374" s="6">
        <v>280844.28999999998</v>
      </c>
      <c r="K374" s="2" t="s">
        <v>270</v>
      </c>
    </row>
    <row r="375" spans="1:11" s="7" customFormat="1" hidden="1" x14ac:dyDescent="0.25">
      <c r="A375" s="4">
        <v>42045</v>
      </c>
      <c r="B375" s="2" t="s">
        <v>830</v>
      </c>
      <c r="C375" s="2" t="s">
        <v>831</v>
      </c>
      <c r="D375" s="2" t="s">
        <v>832</v>
      </c>
      <c r="E375" s="2" t="s">
        <v>833</v>
      </c>
      <c r="F375" s="5">
        <v>2309903100</v>
      </c>
      <c r="G375" s="5"/>
      <c r="H375" s="2" t="s">
        <v>834</v>
      </c>
      <c r="I375" s="6">
        <v>1500</v>
      </c>
      <c r="J375" s="6">
        <v>51866.9</v>
      </c>
      <c r="K375" s="2" t="s">
        <v>270</v>
      </c>
    </row>
    <row r="376" spans="1:11" s="7" customFormat="1" hidden="1" x14ac:dyDescent="0.25">
      <c r="A376" s="4">
        <v>42045</v>
      </c>
      <c r="B376" s="2" t="s">
        <v>503</v>
      </c>
      <c r="C376" s="2" t="s">
        <v>504</v>
      </c>
      <c r="D376" s="2" t="s">
        <v>82</v>
      </c>
      <c r="E376" s="2" t="s">
        <v>83</v>
      </c>
      <c r="F376" s="5">
        <v>2309903100</v>
      </c>
      <c r="G376" s="5"/>
      <c r="H376" s="2" t="s">
        <v>836</v>
      </c>
      <c r="I376" s="6">
        <v>20000</v>
      </c>
      <c r="J376" s="6">
        <v>554206.78</v>
      </c>
      <c r="K376" s="2" t="s">
        <v>157</v>
      </c>
    </row>
    <row r="377" spans="1:11" s="7" customFormat="1" hidden="1" x14ac:dyDescent="0.25">
      <c r="A377" s="4">
        <v>42045</v>
      </c>
      <c r="B377" s="2" t="s">
        <v>2057</v>
      </c>
      <c r="C377" s="2" t="s">
        <v>2102</v>
      </c>
      <c r="D377" s="2" t="s">
        <v>2059</v>
      </c>
      <c r="E377" s="2" t="s">
        <v>2060</v>
      </c>
      <c r="F377" s="5">
        <v>2309909610</v>
      </c>
      <c r="G377" s="5"/>
      <c r="H377" s="2" t="s">
        <v>2103</v>
      </c>
      <c r="I377" s="6">
        <v>20000</v>
      </c>
      <c r="J377" s="6">
        <v>614198.24</v>
      </c>
      <c r="K377" s="2" t="s">
        <v>167</v>
      </c>
    </row>
    <row r="378" spans="1:11" s="7" customFormat="1" hidden="1" x14ac:dyDescent="0.25">
      <c r="A378" s="4">
        <v>42045</v>
      </c>
      <c r="B378" s="2" t="s">
        <v>503</v>
      </c>
      <c r="C378" s="2" t="s">
        <v>504</v>
      </c>
      <c r="D378" s="2" t="s">
        <v>82</v>
      </c>
      <c r="E378" s="2" t="s">
        <v>83</v>
      </c>
      <c r="F378" s="5">
        <v>2309903100</v>
      </c>
      <c r="G378" s="5"/>
      <c r="H378" s="2" t="s">
        <v>837</v>
      </c>
      <c r="I378" s="6">
        <v>20000</v>
      </c>
      <c r="J378" s="6">
        <v>1869733.71</v>
      </c>
      <c r="K378" s="2" t="s">
        <v>157</v>
      </c>
    </row>
    <row r="379" spans="1:11" s="7" customFormat="1" hidden="1" x14ac:dyDescent="0.25">
      <c r="A379" s="4">
        <v>42045</v>
      </c>
      <c r="B379" s="2" t="s">
        <v>187</v>
      </c>
      <c r="C379" s="2" t="s">
        <v>188</v>
      </c>
      <c r="D379" s="2" t="s">
        <v>123</v>
      </c>
      <c r="E379" s="2" t="s">
        <v>124</v>
      </c>
      <c r="F379" s="5">
        <v>2309909690</v>
      </c>
      <c r="G379" s="5"/>
      <c r="H379" s="2" t="s">
        <v>838</v>
      </c>
      <c r="I379" s="6">
        <v>20000</v>
      </c>
      <c r="J379" s="6">
        <v>541549.5</v>
      </c>
      <c r="K379" s="2" t="s">
        <v>24</v>
      </c>
    </row>
    <row r="380" spans="1:11" s="7" customFormat="1" hidden="1" x14ac:dyDescent="0.25">
      <c r="A380" s="4">
        <v>42045</v>
      </c>
      <c r="B380" s="2" t="s">
        <v>1971</v>
      </c>
      <c r="C380" s="2" t="s">
        <v>1972</v>
      </c>
      <c r="D380" s="2" t="s">
        <v>173</v>
      </c>
      <c r="E380" s="2" t="s">
        <v>174</v>
      </c>
      <c r="F380" s="5">
        <v>2309904100</v>
      </c>
      <c r="G380" s="5"/>
      <c r="H380" s="2" t="s">
        <v>1973</v>
      </c>
      <c r="I380" s="6">
        <v>10000</v>
      </c>
      <c r="J380" s="6">
        <v>1901662.29</v>
      </c>
      <c r="K380" s="2" t="s">
        <v>641</v>
      </c>
    </row>
    <row r="381" spans="1:11" s="7" customFormat="1" hidden="1" x14ac:dyDescent="0.25">
      <c r="A381" s="4">
        <v>42046</v>
      </c>
      <c r="B381" s="2" t="s">
        <v>180</v>
      </c>
      <c r="C381" s="2" t="s">
        <v>181</v>
      </c>
      <c r="D381" s="2" t="s">
        <v>182</v>
      </c>
      <c r="E381" s="2" t="s">
        <v>183</v>
      </c>
      <c r="F381" s="5">
        <v>2309909610</v>
      </c>
      <c r="G381" s="5"/>
      <c r="H381" s="2" t="s">
        <v>2104</v>
      </c>
      <c r="I381" s="6">
        <v>19925</v>
      </c>
      <c r="J381" s="6">
        <v>356271.92</v>
      </c>
      <c r="K381" s="2" t="s">
        <v>157</v>
      </c>
    </row>
    <row r="382" spans="1:11" s="7" customFormat="1" hidden="1" x14ac:dyDescent="0.25">
      <c r="A382" s="4">
        <v>42046</v>
      </c>
      <c r="B382" s="2" t="s">
        <v>839</v>
      </c>
      <c r="C382" s="2" t="s">
        <v>840</v>
      </c>
      <c r="D382" s="2" t="s">
        <v>841</v>
      </c>
      <c r="E382" s="2" t="s">
        <v>842</v>
      </c>
      <c r="F382" s="5">
        <v>2309909690</v>
      </c>
      <c r="G382" s="5"/>
      <c r="H382" s="2" t="s">
        <v>843</v>
      </c>
      <c r="I382" s="6">
        <v>22080</v>
      </c>
      <c r="J382" s="6">
        <v>1329241.77</v>
      </c>
      <c r="K382" s="2"/>
    </row>
    <row r="383" spans="1:11" s="7" customFormat="1" hidden="1" x14ac:dyDescent="0.25">
      <c r="A383" s="4">
        <v>42046</v>
      </c>
      <c r="B383" s="2" t="s">
        <v>503</v>
      </c>
      <c r="C383" s="2" t="s">
        <v>504</v>
      </c>
      <c r="D383" s="2" t="s">
        <v>82</v>
      </c>
      <c r="E383" s="2" t="s">
        <v>83</v>
      </c>
      <c r="F383" s="5">
        <v>2309903100</v>
      </c>
      <c r="G383" s="5"/>
      <c r="H383" s="2" t="s">
        <v>845</v>
      </c>
      <c r="I383" s="6">
        <v>20000</v>
      </c>
      <c r="J383" s="6">
        <v>1652451.82</v>
      </c>
      <c r="K383" s="2" t="s">
        <v>157</v>
      </c>
    </row>
    <row r="384" spans="1:11" s="7" customFormat="1" hidden="1" x14ac:dyDescent="0.25">
      <c r="A384" s="4">
        <v>42046</v>
      </c>
      <c r="B384" s="2" t="s">
        <v>846</v>
      </c>
      <c r="C384" s="2" t="s">
        <v>847</v>
      </c>
      <c r="D384" s="2" t="s">
        <v>141</v>
      </c>
      <c r="E384" s="2" t="s">
        <v>142</v>
      </c>
      <c r="F384" s="5">
        <v>2309909690</v>
      </c>
      <c r="G384" s="5"/>
      <c r="H384" s="2" t="s">
        <v>848</v>
      </c>
      <c r="I384" s="6">
        <v>5000</v>
      </c>
      <c r="J384" s="6">
        <v>174347.67</v>
      </c>
      <c r="K384" s="2" t="s">
        <v>157</v>
      </c>
    </row>
    <row r="385" spans="1:11" s="7" customFormat="1" hidden="1" x14ac:dyDescent="0.25">
      <c r="A385" s="4">
        <v>42046</v>
      </c>
      <c r="B385" s="2" t="s">
        <v>503</v>
      </c>
      <c r="C385" s="2" t="s">
        <v>504</v>
      </c>
      <c r="D385" s="2" t="s">
        <v>82</v>
      </c>
      <c r="E385" s="2" t="s">
        <v>83</v>
      </c>
      <c r="F385" s="5">
        <v>2309903100</v>
      </c>
      <c r="G385" s="5"/>
      <c r="H385" s="2" t="s">
        <v>849</v>
      </c>
      <c r="I385" s="6">
        <v>10000</v>
      </c>
      <c r="J385" s="6">
        <v>826225.91</v>
      </c>
      <c r="K385" s="2" t="s">
        <v>157</v>
      </c>
    </row>
    <row r="386" spans="1:11" s="7" customFormat="1" hidden="1" x14ac:dyDescent="0.25">
      <c r="A386" s="4">
        <v>42046</v>
      </c>
      <c r="B386" s="2" t="s">
        <v>180</v>
      </c>
      <c r="C386" s="2" t="s">
        <v>181</v>
      </c>
      <c r="D386" s="2" t="s">
        <v>182</v>
      </c>
      <c r="E386" s="2" t="s">
        <v>183</v>
      </c>
      <c r="F386" s="5">
        <v>2309903100</v>
      </c>
      <c r="G386" s="5"/>
      <c r="H386" s="2" t="s">
        <v>184</v>
      </c>
      <c r="I386" s="6">
        <v>20000</v>
      </c>
      <c r="J386" s="6">
        <v>316092.36</v>
      </c>
      <c r="K386" s="2" t="s">
        <v>157</v>
      </c>
    </row>
    <row r="387" spans="1:11" s="7" customFormat="1" hidden="1" x14ac:dyDescent="0.25">
      <c r="A387" s="4">
        <v>42047</v>
      </c>
      <c r="B387" s="2" t="s">
        <v>335</v>
      </c>
      <c r="C387" s="2" t="s">
        <v>336</v>
      </c>
      <c r="D387" s="2" t="s">
        <v>102</v>
      </c>
      <c r="E387" s="2" t="s">
        <v>103</v>
      </c>
      <c r="F387" s="5">
        <v>2309903100</v>
      </c>
      <c r="G387" s="5" t="s">
        <v>3449</v>
      </c>
      <c r="H387" s="2" t="s">
        <v>850</v>
      </c>
      <c r="I387" s="6">
        <v>14500</v>
      </c>
      <c r="J387" s="6">
        <v>406098.01</v>
      </c>
      <c r="K387" s="2" t="s">
        <v>157</v>
      </c>
    </row>
    <row r="388" spans="1:11" s="7" customFormat="1" hidden="1" x14ac:dyDescent="0.25">
      <c r="A388" s="4">
        <v>42047</v>
      </c>
      <c r="B388" s="2" t="s">
        <v>335</v>
      </c>
      <c r="C388" s="2" t="s">
        <v>336</v>
      </c>
      <c r="D388" s="2" t="s">
        <v>102</v>
      </c>
      <c r="E388" s="2" t="s">
        <v>103</v>
      </c>
      <c r="F388" s="5">
        <v>2309909690</v>
      </c>
      <c r="G388" s="5"/>
      <c r="H388" s="2" t="s">
        <v>851</v>
      </c>
      <c r="I388" s="6">
        <v>5500</v>
      </c>
      <c r="J388" s="6">
        <v>349362.67</v>
      </c>
      <c r="K388" s="2" t="s">
        <v>157</v>
      </c>
    </row>
    <row r="389" spans="1:11" s="7" customFormat="1" hidden="1" x14ac:dyDescent="0.25">
      <c r="A389" s="4">
        <v>42047</v>
      </c>
      <c r="B389" s="2" t="s">
        <v>425</v>
      </c>
      <c r="C389" s="2" t="s">
        <v>797</v>
      </c>
      <c r="D389" s="2" t="s">
        <v>342</v>
      </c>
      <c r="E389" s="2" t="s">
        <v>343</v>
      </c>
      <c r="F389" s="5">
        <v>2309909690</v>
      </c>
      <c r="G389" s="5"/>
      <c r="H389" s="2" t="s">
        <v>852</v>
      </c>
      <c r="I389" s="6">
        <v>20000</v>
      </c>
      <c r="J389" s="6">
        <v>825766.31</v>
      </c>
      <c r="K389" s="2" t="s">
        <v>167</v>
      </c>
    </row>
    <row r="390" spans="1:11" s="7" customFormat="1" hidden="1" x14ac:dyDescent="0.25">
      <c r="A390" s="4">
        <v>42047</v>
      </c>
      <c r="B390" s="2" t="s">
        <v>70</v>
      </c>
      <c r="C390" s="2" t="s">
        <v>604</v>
      </c>
      <c r="D390" s="2" t="s">
        <v>66</v>
      </c>
      <c r="E390" s="2" t="s">
        <v>853</v>
      </c>
      <c r="F390" s="5">
        <v>2309903100</v>
      </c>
      <c r="G390" s="5" t="s">
        <v>3546</v>
      </c>
      <c r="H390" s="2" t="s">
        <v>854</v>
      </c>
      <c r="I390" s="6">
        <v>34000</v>
      </c>
      <c r="J390" s="6">
        <v>868974.28</v>
      </c>
      <c r="K390" s="2" t="s">
        <v>48</v>
      </c>
    </row>
    <row r="391" spans="1:11" s="7" customFormat="1" hidden="1" x14ac:dyDescent="0.25">
      <c r="A391" s="4">
        <v>42047</v>
      </c>
      <c r="B391" s="2" t="s">
        <v>335</v>
      </c>
      <c r="C391" s="2" t="s">
        <v>336</v>
      </c>
      <c r="D391" s="2" t="s">
        <v>102</v>
      </c>
      <c r="E391" s="2" t="s">
        <v>103</v>
      </c>
      <c r="F391" s="5">
        <v>2309903100</v>
      </c>
      <c r="G391" s="5" t="s">
        <v>3449</v>
      </c>
      <c r="H391" s="2" t="s">
        <v>855</v>
      </c>
      <c r="I391" s="6">
        <v>20000</v>
      </c>
      <c r="J391" s="6">
        <v>560135.18999999994</v>
      </c>
      <c r="K391" s="2" t="s">
        <v>157</v>
      </c>
    </row>
    <row r="392" spans="1:11" s="7" customFormat="1" hidden="1" x14ac:dyDescent="0.25">
      <c r="A392" s="4">
        <v>42047</v>
      </c>
      <c r="B392" s="2" t="s">
        <v>1950</v>
      </c>
      <c r="C392" s="2" t="s">
        <v>1951</v>
      </c>
      <c r="D392" s="2" t="s">
        <v>1952</v>
      </c>
      <c r="E392" s="2" t="s">
        <v>1953</v>
      </c>
      <c r="F392" s="5">
        <v>2309909610</v>
      </c>
      <c r="G392" s="5"/>
      <c r="H392" s="2" t="s">
        <v>2007</v>
      </c>
      <c r="I392" s="6">
        <v>20000</v>
      </c>
      <c r="J392" s="6">
        <v>732795.42</v>
      </c>
      <c r="K392" s="2" t="s">
        <v>533</v>
      </c>
    </row>
    <row r="393" spans="1:11" s="7" customFormat="1" hidden="1" x14ac:dyDescent="0.25">
      <c r="A393" s="4">
        <v>42047</v>
      </c>
      <c r="B393" s="2" t="s">
        <v>1950</v>
      </c>
      <c r="C393" s="2" t="s">
        <v>1951</v>
      </c>
      <c r="D393" s="2" t="s">
        <v>1952</v>
      </c>
      <c r="E393" s="2" t="s">
        <v>1953</v>
      </c>
      <c r="F393" s="5">
        <v>2309909610</v>
      </c>
      <c r="G393" s="5"/>
      <c r="H393" s="2" t="s">
        <v>2105</v>
      </c>
      <c r="I393" s="6">
        <v>8000</v>
      </c>
      <c r="J393" s="6">
        <v>367956.85</v>
      </c>
      <c r="K393" s="2" t="s">
        <v>533</v>
      </c>
    </row>
    <row r="394" spans="1:11" s="7" customFormat="1" hidden="1" x14ac:dyDescent="0.25">
      <c r="A394" s="4">
        <v>42047</v>
      </c>
      <c r="B394" s="2" t="s">
        <v>1950</v>
      </c>
      <c r="C394" s="2" t="s">
        <v>1951</v>
      </c>
      <c r="D394" s="2" t="s">
        <v>1952</v>
      </c>
      <c r="E394" s="2" t="s">
        <v>1953</v>
      </c>
      <c r="F394" s="5">
        <v>2309909610</v>
      </c>
      <c r="G394" s="5"/>
      <c r="H394" s="2" t="s">
        <v>2106</v>
      </c>
      <c r="I394" s="6">
        <v>4000</v>
      </c>
      <c r="J394" s="6">
        <v>117339.66</v>
      </c>
      <c r="K394" s="2" t="s">
        <v>533</v>
      </c>
    </row>
    <row r="395" spans="1:11" s="7" customFormat="1" hidden="1" x14ac:dyDescent="0.25">
      <c r="A395" s="4">
        <v>42047</v>
      </c>
      <c r="B395" s="2" t="s">
        <v>1950</v>
      </c>
      <c r="C395" s="2" t="s">
        <v>1951</v>
      </c>
      <c r="D395" s="2" t="s">
        <v>1952</v>
      </c>
      <c r="E395" s="2" t="s">
        <v>1953</v>
      </c>
      <c r="F395" s="5">
        <v>2309909610</v>
      </c>
      <c r="G395" s="5"/>
      <c r="H395" s="2" t="s">
        <v>2079</v>
      </c>
      <c r="I395" s="6">
        <v>3000</v>
      </c>
      <c r="J395" s="6">
        <v>90776.55</v>
      </c>
      <c r="K395" s="2" t="s">
        <v>533</v>
      </c>
    </row>
    <row r="396" spans="1:11" s="7" customFormat="1" hidden="1" x14ac:dyDescent="0.25">
      <c r="A396" s="4">
        <v>42047</v>
      </c>
      <c r="B396" s="2" t="s">
        <v>1950</v>
      </c>
      <c r="C396" s="2" t="s">
        <v>1951</v>
      </c>
      <c r="D396" s="2" t="s">
        <v>1952</v>
      </c>
      <c r="E396" s="2" t="s">
        <v>1953</v>
      </c>
      <c r="F396" s="5">
        <v>2309909610</v>
      </c>
      <c r="G396" s="5"/>
      <c r="H396" s="2" t="s">
        <v>2107</v>
      </c>
      <c r="I396" s="6">
        <v>5000</v>
      </c>
      <c r="J396" s="6">
        <v>169917.3</v>
      </c>
      <c r="K396" s="2" t="s">
        <v>533</v>
      </c>
    </row>
    <row r="397" spans="1:11" s="7" customFormat="1" hidden="1" x14ac:dyDescent="0.25">
      <c r="A397" s="4">
        <v>42047</v>
      </c>
      <c r="B397" s="2" t="s">
        <v>369</v>
      </c>
      <c r="C397" s="2" t="s">
        <v>370</v>
      </c>
      <c r="D397" s="2" t="s">
        <v>736</v>
      </c>
      <c r="E397" s="2" t="s">
        <v>737</v>
      </c>
      <c r="F397" s="5">
        <v>2309909610</v>
      </c>
      <c r="G397" s="5"/>
      <c r="H397" s="2" t="s">
        <v>2108</v>
      </c>
      <c r="I397" s="6">
        <v>21000</v>
      </c>
      <c r="J397" s="6">
        <v>728955.32</v>
      </c>
      <c r="K397" s="2" t="s">
        <v>290</v>
      </c>
    </row>
    <row r="398" spans="1:11" s="7" customFormat="1" hidden="1" x14ac:dyDescent="0.25">
      <c r="A398" s="4">
        <v>42047</v>
      </c>
      <c r="B398" s="2" t="s">
        <v>1020</v>
      </c>
      <c r="C398" s="2" t="s">
        <v>1983</v>
      </c>
      <c r="D398" s="2" t="s">
        <v>245</v>
      </c>
      <c r="E398" s="2" t="s">
        <v>246</v>
      </c>
      <c r="F398" s="5">
        <v>2309909610</v>
      </c>
      <c r="G398" s="5"/>
      <c r="H398" s="2" t="s">
        <v>2109</v>
      </c>
      <c r="I398" s="6">
        <v>20875</v>
      </c>
      <c r="J398" s="6">
        <v>470123.78</v>
      </c>
      <c r="K398" s="2" t="s">
        <v>248</v>
      </c>
    </row>
    <row r="399" spans="1:11" s="7" customFormat="1" hidden="1" x14ac:dyDescent="0.25">
      <c r="A399" s="4">
        <v>42048</v>
      </c>
      <c r="B399" s="2" t="s">
        <v>856</v>
      </c>
      <c r="C399" s="2" t="s">
        <v>857</v>
      </c>
      <c r="D399" s="2" t="s">
        <v>858</v>
      </c>
      <c r="E399" s="2" t="s">
        <v>859</v>
      </c>
      <c r="F399" s="5">
        <v>2309903100</v>
      </c>
      <c r="G399" s="5"/>
      <c r="H399" s="2" t="s">
        <v>860</v>
      </c>
      <c r="I399" s="6">
        <v>10000</v>
      </c>
      <c r="J399" s="6">
        <v>971183.18</v>
      </c>
      <c r="K399" s="2" t="s">
        <v>310</v>
      </c>
    </row>
    <row r="400" spans="1:11" s="7" customFormat="1" hidden="1" x14ac:dyDescent="0.25">
      <c r="A400" s="4">
        <v>42048</v>
      </c>
      <c r="B400" s="2" t="s">
        <v>227</v>
      </c>
      <c r="C400" s="2" t="s">
        <v>862</v>
      </c>
      <c r="D400" s="2" t="s">
        <v>141</v>
      </c>
      <c r="E400" s="2" t="s">
        <v>142</v>
      </c>
      <c r="F400" s="5">
        <v>2309903100</v>
      </c>
      <c r="G400" s="5"/>
      <c r="H400" s="2" t="s">
        <v>863</v>
      </c>
      <c r="I400" s="6">
        <v>11500</v>
      </c>
      <c r="J400" s="6">
        <v>311800.92</v>
      </c>
      <c r="K400" s="2" t="s">
        <v>157</v>
      </c>
    </row>
    <row r="401" spans="1:11" s="7" customFormat="1" hidden="1" x14ac:dyDescent="0.25">
      <c r="A401" s="4">
        <v>42048</v>
      </c>
      <c r="B401" s="2" t="s">
        <v>227</v>
      </c>
      <c r="C401" s="2" t="s">
        <v>862</v>
      </c>
      <c r="D401" s="2" t="s">
        <v>141</v>
      </c>
      <c r="E401" s="2" t="s">
        <v>142</v>
      </c>
      <c r="F401" s="5">
        <v>2309909690</v>
      </c>
      <c r="G401" s="5"/>
      <c r="H401" s="2" t="s">
        <v>865</v>
      </c>
      <c r="I401" s="6">
        <v>10000</v>
      </c>
      <c r="J401" s="6">
        <v>440156.12</v>
      </c>
      <c r="K401" s="2" t="s">
        <v>157</v>
      </c>
    </row>
    <row r="402" spans="1:11" s="7" customFormat="1" hidden="1" x14ac:dyDescent="0.25">
      <c r="A402" s="4">
        <v>42048</v>
      </c>
      <c r="B402" s="2" t="s">
        <v>866</v>
      </c>
      <c r="C402" s="2" t="s">
        <v>867</v>
      </c>
      <c r="D402" s="2" t="s">
        <v>460</v>
      </c>
      <c r="E402" s="2" t="s">
        <v>461</v>
      </c>
      <c r="F402" s="5">
        <v>2309903100</v>
      </c>
      <c r="G402" s="5"/>
      <c r="H402" s="2" t="s">
        <v>868</v>
      </c>
      <c r="I402" s="6">
        <v>10000</v>
      </c>
      <c r="J402" s="6">
        <v>715336.05</v>
      </c>
      <c r="K402" s="2" t="s">
        <v>869</v>
      </c>
    </row>
    <row r="403" spans="1:11" s="7" customFormat="1" hidden="1" x14ac:dyDescent="0.25">
      <c r="A403" s="4">
        <v>42048</v>
      </c>
      <c r="B403" s="2" t="s">
        <v>866</v>
      </c>
      <c r="C403" s="2" t="s">
        <v>867</v>
      </c>
      <c r="D403" s="2" t="s">
        <v>460</v>
      </c>
      <c r="E403" s="2" t="s">
        <v>461</v>
      </c>
      <c r="F403" s="5">
        <v>2309909690</v>
      </c>
      <c r="G403" s="5" t="s">
        <v>3481</v>
      </c>
      <c r="H403" s="2" t="s">
        <v>871</v>
      </c>
      <c r="I403" s="6">
        <v>2000</v>
      </c>
      <c r="J403" s="6">
        <v>743687.78</v>
      </c>
      <c r="K403" s="2" t="s">
        <v>869</v>
      </c>
    </row>
    <row r="404" spans="1:11" s="7" customFormat="1" hidden="1" x14ac:dyDescent="0.25">
      <c r="A404" s="4">
        <v>42048</v>
      </c>
      <c r="B404" s="2" t="s">
        <v>872</v>
      </c>
      <c r="C404" s="2" t="s">
        <v>873</v>
      </c>
      <c r="D404" s="2" t="s">
        <v>874</v>
      </c>
      <c r="E404" s="2" t="s">
        <v>875</v>
      </c>
      <c r="F404" s="5">
        <v>2309909690</v>
      </c>
      <c r="G404" s="5" t="s">
        <v>3471</v>
      </c>
      <c r="H404" s="2" t="s">
        <v>876</v>
      </c>
      <c r="I404" s="6">
        <v>100</v>
      </c>
      <c r="J404" s="6">
        <v>75451.28</v>
      </c>
      <c r="K404" s="2" t="s">
        <v>519</v>
      </c>
    </row>
    <row r="405" spans="1:11" s="7" customFormat="1" hidden="1" x14ac:dyDescent="0.25">
      <c r="A405" s="4">
        <v>42048</v>
      </c>
      <c r="B405" s="2" t="s">
        <v>872</v>
      </c>
      <c r="C405" s="2" t="s">
        <v>873</v>
      </c>
      <c r="D405" s="2" t="s">
        <v>874</v>
      </c>
      <c r="E405" s="2" t="s">
        <v>875</v>
      </c>
      <c r="F405" s="5">
        <v>2309909690</v>
      </c>
      <c r="G405" s="5"/>
      <c r="H405" s="2" t="s">
        <v>877</v>
      </c>
      <c r="I405" s="6">
        <v>100</v>
      </c>
      <c r="J405" s="6">
        <v>61423.08</v>
      </c>
      <c r="K405" s="2" t="s">
        <v>290</v>
      </c>
    </row>
    <row r="406" spans="1:11" s="7" customFormat="1" hidden="1" x14ac:dyDescent="0.25">
      <c r="A406" s="4">
        <v>42048</v>
      </c>
      <c r="B406" s="2" t="s">
        <v>872</v>
      </c>
      <c r="C406" s="2" t="s">
        <v>873</v>
      </c>
      <c r="D406" s="2" t="s">
        <v>874</v>
      </c>
      <c r="E406" s="2" t="s">
        <v>875</v>
      </c>
      <c r="F406" s="5">
        <v>2309903100</v>
      </c>
      <c r="G406" s="5" t="s">
        <v>3543</v>
      </c>
      <c r="H406" s="2" t="s">
        <v>878</v>
      </c>
      <c r="I406" s="6">
        <v>200</v>
      </c>
      <c r="J406" s="6">
        <v>95925.64</v>
      </c>
      <c r="K406" s="2" t="s">
        <v>290</v>
      </c>
    </row>
    <row r="407" spans="1:11" s="7" customFormat="1" hidden="1" x14ac:dyDescent="0.25">
      <c r="A407" s="4">
        <v>42048</v>
      </c>
      <c r="B407" s="2" t="s">
        <v>407</v>
      </c>
      <c r="C407" s="2" t="s">
        <v>408</v>
      </c>
      <c r="D407" s="2" t="s">
        <v>535</v>
      </c>
      <c r="E407" s="2" t="s">
        <v>536</v>
      </c>
      <c r="F407" s="5">
        <v>2309909610</v>
      </c>
      <c r="G407" s="5"/>
      <c r="H407" s="2" t="s">
        <v>2110</v>
      </c>
      <c r="I407" s="6">
        <v>3000</v>
      </c>
      <c r="J407" s="6">
        <v>182380.82</v>
      </c>
      <c r="K407" s="2" t="s">
        <v>167</v>
      </c>
    </row>
    <row r="408" spans="1:11" s="7" customFormat="1" hidden="1" x14ac:dyDescent="0.25">
      <c r="A408" s="4">
        <v>42048</v>
      </c>
      <c r="B408" s="2" t="s">
        <v>227</v>
      </c>
      <c r="C408" s="2" t="s">
        <v>228</v>
      </c>
      <c r="D408" s="2" t="s">
        <v>229</v>
      </c>
      <c r="E408" s="2" t="s">
        <v>230</v>
      </c>
      <c r="F408" s="5">
        <v>2309903100</v>
      </c>
      <c r="G408" s="5"/>
      <c r="H408" s="2" t="s">
        <v>879</v>
      </c>
      <c r="I408" s="6">
        <v>11500</v>
      </c>
      <c r="J408" s="6">
        <v>388586.13</v>
      </c>
      <c r="K408" s="2" t="s">
        <v>157</v>
      </c>
    </row>
    <row r="409" spans="1:11" s="7" customFormat="1" hidden="1" x14ac:dyDescent="0.25">
      <c r="A409" s="4">
        <v>42048</v>
      </c>
      <c r="B409" s="2" t="s">
        <v>227</v>
      </c>
      <c r="C409" s="2" t="s">
        <v>228</v>
      </c>
      <c r="D409" s="2" t="s">
        <v>229</v>
      </c>
      <c r="E409" s="2" t="s">
        <v>230</v>
      </c>
      <c r="F409" s="5">
        <v>2309909610</v>
      </c>
      <c r="G409" s="5"/>
      <c r="H409" s="2" t="s">
        <v>2111</v>
      </c>
      <c r="I409" s="6">
        <v>2300</v>
      </c>
      <c r="J409" s="6">
        <v>92125.86</v>
      </c>
      <c r="K409" s="2" t="s">
        <v>157</v>
      </c>
    </row>
    <row r="410" spans="1:11" s="7" customFormat="1" hidden="1" x14ac:dyDescent="0.25">
      <c r="A410" s="4">
        <v>42048</v>
      </c>
      <c r="B410" s="2" t="s">
        <v>227</v>
      </c>
      <c r="C410" s="2" t="s">
        <v>228</v>
      </c>
      <c r="D410" s="2" t="s">
        <v>229</v>
      </c>
      <c r="E410" s="2" t="s">
        <v>230</v>
      </c>
      <c r="F410" s="5">
        <v>2309909690</v>
      </c>
      <c r="G410" s="5"/>
      <c r="H410" s="2" t="s">
        <v>880</v>
      </c>
      <c r="I410" s="6">
        <v>2700</v>
      </c>
      <c r="J410" s="6">
        <v>106708.19</v>
      </c>
      <c r="K410" s="2" t="s">
        <v>157</v>
      </c>
    </row>
    <row r="411" spans="1:11" s="7" customFormat="1" hidden="1" x14ac:dyDescent="0.25">
      <c r="A411" s="4">
        <v>42048</v>
      </c>
      <c r="B411" s="2" t="s">
        <v>509</v>
      </c>
      <c r="C411" s="2" t="s">
        <v>510</v>
      </c>
      <c r="D411" s="2" t="s">
        <v>511</v>
      </c>
      <c r="E411" s="2" t="s">
        <v>512</v>
      </c>
      <c r="F411" s="5">
        <v>2309903100</v>
      </c>
      <c r="G411" s="5"/>
      <c r="H411" s="2" t="s">
        <v>881</v>
      </c>
      <c r="I411" s="6">
        <v>34.92</v>
      </c>
      <c r="J411" s="6">
        <v>903.57</v>
      </c>
      <c r="K411" s="2" t="s">
        <v>249</v>
      </c>
    </row>
    <row r="412" spans="1:11" s="7" customFormat="1" hidden="1" x14ac:dyDescent="0.25">
      <c r="A412" s="4">
        <v>42048</v>
      </c>
      <c r="B412" s="2" t="s">
        <v>399</v>
      </c>
      <c r="C412" s="2" t="s">
        <v>400</v>
      </c>
      <c r="D412" s="2" t="s">
        <v>401</v>
      </c>
      <c r="E412" s="2" t="s">
        <v>402</v>
      </c>
      <c r="F412" s="5">
        <v>2309905100</v>
      </c>
      <c r="G412" s="5"/>
      <c r="H412" s="2" t="s">
        <v>882</v>
      </c>
      <c r="I412" s="6">
        <v>21000</v>
      </c>
      <c r="J412" s="6">
        <v>272661.31</v>
      </c>
      <c r="K412" s="2" t="s">
        <v>157</v>
      </c>
    </row>
    <row r="413" spans="1:11" s="7" customFormat="1" hidden="1" x14ac:dyDescent="0.25">
      <c r="A413" s="4">
        <v>42049</v>
      </c>
      <c r="B413" s="2" t="s">
        <v>883</v>
      </c>
      <c r="C413" s="2" t="s">
        <v>884</v>
      </c>
      <c r="D413" s="2" t="s">
        <v>617</v>
      </c>
      <c r="E413" s="2" t="s">
        <v>618</v>
      </c>
      <c r="F413" s="5">
        <v>2309903100</v>
      </c>
      <c r="G413" s="5"/>
      <c r="H413" s="2" t="s">
        <v>885</v>
      </c>
      <c r="I413" s="6">
        <v>12000</v>
      </c>
      <c r="J413" s="6">
        <v>530250.68000000005</v>
      </c>
      <c r="K413" s="2" t="s">
        <v>249</v>
      </c>
    </row>
    <row r="414" spans="1:11" s="7" customFormat="1" hidden="1" x14ac:dyDescent="0.25">
      <c r="A414" s="4">
        <v>42049</v>
      </c>
      <c r="B414" s="2" t="s">
        <v>883</v>
      </c>
      <c r="C414" s="2" t="s">
        <v>884</v>
      </c>
      <c r="D414" s="2" t="s">
        <v>617</v>
      </c>
      <c r="E414" s="2" t="s">
        <v>618</v>
      </c>
      <c r="F414" s="5">
        <v>2309909690</v>
      </c>
      <c r="G414" s="5"/>
      <c r="H414" s="2" t="s">
        <v>887</v>
      </c>
      <c r="I414" s="6">
        <v>9500</v>
      </c>
      <c r="J414" s="6">
        <v>174687.65</v>
      </c>
      <c r="K414" s="2" t="s">
        <v>249</v>
      </c>
    </row>
    <row r="415" spans="1:11" s="7" customFormat="1" hidden="1" x14ac:dyDescent="0.25">
      <c r="A415" s="4">
        <v>42049</v>
      </c>
      <c r="B415" s="2" t="s">
        <v>2112</v>
      </c>
      <c r="C415" s="2" t="s">
        <v>408</v>
      </c>
      <c r="D415" s="2" t="s">
        <v>409</v>
      </c>
      <c r="E415" s="2" t="s">
        <v>410</v>
      </c>
      <c r="F415" s="5">
        <v>2309909610</v>
      </c>
      <c r="G415" s="5"/>
      <c r="H415" s="2" t="s">
        <v>2113</v>
      </c>
      <c r="I415" s="6">
        <v>8000</v>
      </c>
      <c r="J415" s="6">
        <v>364070.24</v>
      </c>
      <c r="K415" s="2" t="s">
        <v>167</v>
      </c>
    </row>
    <row r="416" spans="1:11" s="7" customFormat="1" hidden="1" x14ac:dyDescent="0.25">
      <c r="A416" s="4">
        <v>42051</v>
      </c>
      <c r="B416" s="2" t="s">
        <v>180</v>
      </c>
      <c r="C416" s="2" t="s">
        <v>181</v>
      </c>
      <c r="D416" s="2" t="s">
        <v>182</v>
      </c>
      <c r="E416" s="2" t="s">
        <v>183</v>
      </c>
      <c r="F416" s="5">
        <v>2309903100</v>
      </c>
      <c r="G416" s="5"/>
      <c r="H416" s="2" t="s">
        <v>184</v>
      </c>
      <c r="I416" s="6">
        <v>20000</v>
      </c>
      <c r="J416" s="6">
        <v>330617.36</v>
      </c>
      <c r="K416" s="2" t="s">
        <v>157</v>
      </c>
    </row>
    <row r="417" spans="1:11" s="7" customFormat="1" hidden="1" x14ac:dyDescent="0.25">
      <c r="A417" s="4">
        <v>42051</v>
      </c>
      <c r="B417" s="2" t="s">
        <v>369</v>
      </c>
      <c r="C417" s="2" t="s">
        <v>370</v>
      </c>
      <c r="D417" s="2" t="s">
        <v>736</v>
      </c>
      <c r="E417" s="2" t="s">
        <v>737</v>
      </c>
      <c r="F417" s="5">
        <v>2309909610</v>
      </c>
      <c r="G417" s="5"/>
      <c r="H417" s="2" t="s">
        <v>2114</v>
      </c>
      <c r="I417" s="6">
        <v>21000</v>
      </c>
      <c r="J417" s="6">
        <v>654357.53</v>
      </c>
      <c r="K417" s="2" t="s">
        <v>290</v>
      </c>
    </row>
    <row r="418" spans="1:11" s="7" customFormat="1" hidden="1" x14ac:dyDescent="0.25">
      <c r="A418" s="4">
        <v>42051</v>
      </c>
      <c r="B418" s="2" t="s">
        <v>202</v>
      </c>
      <c r="C418" s="2" t="s">
        <v>203</v>
      </c>
      <c r="D418" s="2" t="s">
        <v>204</v>
      </c>
      <c r="E418" s="2" t="s">
        <v>205</v>
      </c>
      <c r="F418" s="5">
        <v>2309909610</v>
      </c>
      <c r="G418" s="5"/>
      <c r="H418" s="2" t="s">
        <v>2115</v>
      </c>
      <c r="I418" s="6">
        <v>20250</v>
      </c>
      <c r="J418" s="6">
        <v>1603164.66</v>
      </c>
      <c r="K418" s="2" t="s">
        <v>73</v>
      </c>
    </row>
    <row r="419" spans="1:11" s="7" customFormat="1" hidden="1" x14ac:dyDescent="0.25">
      <c r="A419" s="4">
        <v>42051</v>
      </c>
      <c r="B419" s="2" t="s">
        <v>180</v>
      </c>
      <c r="C419" s="2" t="s">
        <v>181</v>
      </c>
      <c r="D419" s="2" t="s">
        <v>182</v>
      </c>
      <c r="E419" s="2" t="s">
        <v>183</v>
      </c>
      <c r="F419" s="5">
        <v>2309903100</v>
      </c>
      <c r="G419" s="5"/>
      <c r="H419" s="2" t="s">
        <v>888</v>
      </c>
      <c r="I419" s="6">
        <v>20000</v>
      </c>
      <c r="J419" s="6">
        <v>289990.65000000002</v>
      </c>
      <c r="K419" s="2" t="s">
        <v>157</v>
      </c>
    </row>
    <row r="420" spans="1:11" s="7" customFormat="1" hidden="1" x14ac:dyDescent="0.25">
      <c r="A420" s="4">
        <v>42051</v>
      </c>
      <c r="B420" s="2" t="s">
        <v>559</v>
      </c>
      <c r="C420" s="2" t="s">
        <v>560</v>
      </c>
      <c r="D420" s="2" t="s">
        <v>561</v>
      </c>
      <c r="E420" s="2" t="s">
        <v>562</v>
      </c>
      <c r="F420" s="5">
        <v>2309909690</v>
      </c>
      <c r="G420" s="5"/>
      <c r="H420" s="2" t="s">
        <v>563</v>
      </c>
      <c r="I420" s="6">
        <v>20000</v>
      </c>
      <c r="J420" s="6">
        <v>419855.19</v>
      </c>
      <c r="K420" s="2" t="s">
        <v>167</v>
      </c>
    </row>
    <row r="421" spans="1:11" s="7" customFormat="1" hidden="1" x14ac:dyDescent="0.25">
      <c r="A421" s="4">
        <v>42051</v>
      </c>
      <c r="B421" s="2" t="s">
        <v>243</v>
      </c>
      <c r="C421" s="2" t="s">
        <v>244</v>
      </c>
      <c r="D421" s="2" t="s">
        <v>245</v>
      </c>
      <c r="E421" s="2" t="s">
        <v>246</v>
      </c>
      <c r="F421" s="5">
        <v>2309903100</v>
      </c>
      <c r="G421" s="5"/>
      <c r="H421" s="2" t="s">
        <v>405</v>
      </c>
      <c r="I421" s="6">
        <v>10000</v>
      </c>
      <c r="J421" s="6">
        <v>2049363.11</v>
      </c>
      <c r="K421" s="2" t="s">
        <v>249</v>
      </c>
    </row>
    <row r="422" spans="1:11" s="7" customFormat="1" hidden="1" x14ac:dyDescent="0.25">
      <c r="A422" s="4">
        <v>42051</v>
      </c>
      <c r="B422" s="2" t="s">
        <v>243</v>
      </c>
      <c r="C422" s="2" t="s">
        <v>244</v>
      </c>
      <c r="D422" s="2" t="s">
        <v>245</v>
      </c>
      <c r="E422" s="2" t="s">
        <v>246</v>
      </c>
      <c r="F422" s="5">
        <v>2309903100</v>
      </c>
      <c r="G422" s="5"/>
      <c r="H422" s="2" t="s">
        <v>247</v>
      </c>
      <c r="I422" s="6">
        <v>11000</v>
      </c>
      <c r="J422" s="6">
        <v>994733.84</v>
      </c>
      <c r="K422" s="2" t="s">
        <v>249</v>
      </c>
    </row>
    <row r="423" spans="1:11" s="7" customFormat="1" hidden="1" x14ac:dyDescent="0.25">
      <c r="A423" s="4">
        <v>42051</v>
      </c>
      <c r="B423" s="2" t="s">
        <v>265</v>
      </c>
      <c r="C423" s="2" t="s">
        <v>266</v>
      </c>
      <c r="D423" s="2" t="s">
        <v>267</v>
      </c>
      <c r="E423" s="2" t="s">
        <v>268</v>
      </c>
      <c r="F423" s="5">
        <v>2309909610</v>
      </c>
      <c r="G423" s="5"/>
      <c r="H423" s="2" t="s">
        <v>2116</v>
      </c>
      <c r="I423" s="6">
        <v>21000</v>
      </c>
      <c r="J423" s="6">
        <v>1645748.45</v>
      </c>
      <c r="K423" s="2" t="s">
        <v>270</v>
      </c>
    </row>
    <row r="424" spans="1:11" s="7" customFormat="1" hidden="1" x14ac:dyDescent="0.25">
      <c r="A424" s="4">
        <v>42051</v>
      </c>
      <c r="B424" s="2" t="s">
        <v>227</v>
      </c>
      <c r="C424" s="2" t="s">
        <v>862</v>
      </c>
      <c r="D424" s="2" t="s">
        <v>141</v>
      </c>
      <c r="E424" s="2" t="s">
        <v>142</v>
      </c>
      <c r="F424" s="5">
        <v>2309903100</v>
      </c>
      <c r="G424" s="5"/>
      <c r="H424" s="2" t="s">
        <v>889</v>
      </c>
      <c r="I424" s="6">
        <v>19000</v>
      </c>
      <c r="J424" s="6">
        <v>621268.24</v>
      </c>
      <c r="K424" s="2" t="s">
        <v>157</v>
      </c>
    </row>
    <row r="425" spans="1:11" s="7" customFormat="1" hidden="1" x14ac:dyDescent="0.25">
      <c r="A425" s="4">
        <v>42051</v>
      </c>
      <c r="B425" s="2" t="s">
        <v>227</v>
      </c>
      <c r="C425" s="2" t="s">
        <v>862</v>
      </c>
      <c r="D425" s="2" t="s">
        <v>141</v>
      </c>
      <c r="E425" s="2" t="s">
        <v>142</v>
      </c>
      <c r="F425" s="5">
        <v>2309909690</v>
      </c>
      <c r="G425" s="5"/>
      <c r="H425" s="2" t="s">
        <v>890</v>
      </c>
      <c r="I425" s="6">
        <v>2025</v>
      </c>
      <c r="J425" s="6">
        <v>57076.82</v>
      </c>
      <c r="K425" s="2" t="s">
        <v>157</v>
      </c>
    </row>
    <row r="426" spans="1:11" s="7" customFormat="1" hidden="1" x14ac:dyDescent="0.25">
      <c r="A426" s="4">
        <v>42051</v>
      </c>
      <c r="B426" s="2" t="s">
        <v>227</v>
      </c>
      <c r="C426" s="2" t="s">
        <v>862</v>
      </c>
      <c r="D426" s="2" t="s">
        <v>141</v>
      </c>
      <c r="E426" s="2" t="s">
        <v>142</v>
      </c>
      <c r="F426" s="5">
        <v>2309903100</v>
      </c>
      <c r="G426" s="5"/>
      <c r="H426" s="2" t="s">
        <v>891</v>
      </c>
      <c r="I426" s="6">
        <v>17600</v>
      </c>
      <c r="J426" s="6">
        <v>479295.53</v>
      </c>
      <c r="K426" s="2" t="s">
        <v>157</v>
      </c>
    </row>
    <row r="427" spans="1:11" s="7" customFormat="1" hidden="1" x14ac:dyDescent="0.25">
      <c r="A427" s="4">
        <v>42051</v>
      </c>
      <c r="B427" s="2" t="s">
        <v>227</v>
      </c>
      <c r="C427" s="2" t="s">
        <v>862</v>
      </c>
      <c r="D427" s="2" t="s">
        <v>141</v>
      </c>
      <c r="E427" s="2" t="s">
        <v>142</v>
      </c>
      <c r="F427" s="5">
        <v>2309909690</v>
      </c>
      <c r="G427" s="5"/>
      <c r="H427" s="2" t="s">
        <v>892</v>
      </c>
      <c r="I427" s="6">
        <v>4000</v>
      </c>
      <c r="J427" s="6">
        <v>182035.12</v>
      </c>
      <c r="K427" s="2" t="s">
        <v>157</v>
      </c>
    </row>
    <row r="428" spans="1:11" s="7" customFormat="1" hidden="1" x14ac:dyDescent="0.25">
      <c r="A428" s="4">
        <v>42051</v>
      </c>
      <c r="B428" s="2" t="s">
        <v>559</v>
      </c>
      <c r="C428" s="2" t="s">
        <v>560</v>
      </c>
      <c r="D428" s="2" t="s">
        <v>561</v>
      </c>
      <c r="E428" s="2" t="s">
        <v>562</v>
      </c>
      <c r="F428" s="5">
        <v>2309909690</v>
      </c>
      <c r="G428" s="5"/>
      <c r="H428" s="2" t="s">
        <v>563</v>
      </c>
      <c r="I428" s="6">
        <v>20000</v>
      </c>
      <c r="J428" s="6">
        <v>419855.19</v>
      </c>
      <c r="K428" s="2" t="s">
        <v>167</v>
      </c>
    </row>
    <row r="429" spans="1:11" s="7" customFormat="1" hidden="1" x14ac:dyDescent="0.25">
      <c r="A429" s="4">
        <v>42051</v>
      </c>
      <c r="B429" s="2" t="s">
        <v>227</v>
      </c>
      <c r="C429" s="2" t="s">
        <v>862</v>
      </c>
      <c r="D429" s="2" t="s">
        <v>141</v>
      </c>
      <c r="E429" s="2" t="s">
        <v>142</v>
      </c>
      <c r="F429" s="5">
        <v>2309909690</v>
      </c>
      <c r="G429" s="5"/>
      <c r="H429" s="2" t="s">
        <v>893</v>
      </c>
      <c r="I429" s="6">
        <v>21000</v>
      </c>
      <c r="J429" s="6">
        <v>955684.37</v>
      </c>
      <c r="K429" s="2" t="s">
        <v>157</v>
      </c>
    </row>
    <row r="430" spans="1:11" s="7" customFormat="1" hidden="1" x14ac:dyDescent="0.25">
      <c r="A430" s="4">
        <v>42051</v>
      </c>
      <c r="B430" s="2" t="s">
        <v>265</v>
      </c>
      <c r="C430" s="2" t="s">
        <v>266</v>
      </c>
      <c r="D430" s="2" t="s">
        <v>267</v>
      </c>
      <c r="E430" s="2" t="s">
        <v>268</v>
      </c>
      <c r="F430" s="5">
        <v>2309909610</v>
      </c>
      <c r="G430" s="5"/>
      <c r="H430" s="2" t="s">
        <v>1986</v>
      </c>
      <c r="I430" s="6">
        <v>21000</v>
      </c>
      <c r="J430" s="6">
        <v>1067765.3899999999</v>
      </c>
      <c r="K430" s="2" t="s">
        <v>270</v>
      </c>
    </row>
    <row r="431" spans="1:11" s="7" customFormat="1" hidden="1" x14ac:dyDescent="0.25">
      <c r="A431" s="4">
        <v>42051</v>
      </c>
      <c r="B431" s="2" t="s">
        <v>539</v>
      </c>
      <c r="C431" s="2" t="s">
        <v>540</v>
      </c>
      <c r="D431" s="2" t="s">
        <v>541</v>
      </c>
      <c r="E431" s="2" t="s">
        <v>894</v>
      </c>
      <c r="F431" s="5">
        <v>2309903100</v>
      </c>
      <c r="G431" s="5"/>
      <c r="H431" s="2" t="s">
        <v>895</v>
      </c>
      <c r="I431" s="6">
        <v>22000</v>
      </c>
      <c r="J431" s="6">
        <v>1036778.08</v>
      </c>
      <c r="K431" s="2" t="s">
        <v>177</v>
      </c>
    </row>
    <row r="432" spans="1:11" s="7" customFormat="1" hidden="1" x14ac:dyDescent="0.25">
      <c r="A432" s="4">
        <v>42051</v>
      </c>
      <c r="B432" s="2" t="s">
        <v>425</v>
      </c>
      <c r="C432" s="2" t="s">
        <v>426</v>
      </c>
      <c r="D432" s="2" t="s">
        <v>342</v>
      </c>
      <c r="E432" s="2" t="s">
        <v>343</v>
      </c>
      <c r="F432" s="5">
        <v>2309909690</v>
      </c>
      <c r="G432" s="5"/>
      <c r="H432" s="2" t="s">
        <v>896</v>
      </c>
      <c r="I432" s="6">
        <v>20000</v>
      </c>
      <c r="J432" s="6">
        <v>1867327.99</v>
      </c>
      <c r="K432" s="2" t="s">
        <v>345</v>
      </c>
    </row>
    <row r="433" spans="1:11" s="7" customFormat="1" hidden="1" x14ac:dyDescent="0.25">
      <c r="A433" s="4">
        <v>42051</v>
      </c>
      <c r="B433" s="2" t="s">
        <v>393</v>
      </c>
      <c r="C433" s="2" t="s">
        <v>394</v>
      </c>
      <c r="D433" s="2" t="s">
        <v>395</v>
      </c>
      <c r="E433" s="2" t="s">
        <v>396</v>
      </c>
      <c r="F433" s="5">
        <v>2309903100</v>
      </c>
      <c r="G433" s="5"/>
      <c r="H433" s="2" t="s">
        <v>897</v>
      </c>
      <c r="I433" s="6">
        <v>21000</v>
      </c>
      <c r="J433" s="6">
        <v>610287.42000000004</v>
      </c>
      <c r="K433" s="2" t="s">
        <v>270</v>
      </c>
    </row>
    <row r="434" spans="1:11" s="7" customFormat="1" hidden="1" x14ac:dyDescent="0.25">
      <c r="A434" s="4">
        <v>42051</v>
      </c>
      <c r="B434" s="2" t="s">
        <v>539</v>
      </c>
      <c r="C434" s="2" t="s">
        <v>540</v>
      </c>
      <c r="D434" s="2" t="s">
        <v>541</v>
      </c>
      <c r="E434" s="2" t="s">
        <v>894</v>
      </c>
      <c r="F434" s="5">
        <v>2309903100</v>
      </c>
      <c r="G434" s="5"/>
      <c r="H434" s="2" t="s">
        <v>898</v>
      </c>
      <c r="I434" s="6">
        <v>22000</v>
      </c>
      <c r="J434" s="6">
        <v>1032021.68</v>
      </c>
      <c r="K434" s="2" t="s">
        <v>177</v>
      </c>
    </row>
    <row r="435" spans="1:11" s="7" customFormat="1" hidden="1" x14ac:dyDescent="0.25">
      <c r="A435" s="4">
        <v>42051</v>
      </c>
      <c r="B435" s="2" t="s">
        <v>393</v>
      </c>
      <c r="C435" s="2" t="s">
        <v>394</v>
      </c>
      <c r="D435" s="2" t="s">
        <v>395</v>
      </c>
      <c r="E435" s="2" t="s">
        <v>396</v>
      </c>
      <c r="F435" s="5">
        <v>2309903100</v>
      </c>
      <c r="G435" s="5"/>
      <c r="H435" s="2" t="s">
        <v>899</v>
      </c>
      <c r="I435" s="6">
        <v>21000</v>
      </c>
      <c r="J435" s="6">
        <v>710113.13</v>
      </c>
      <c r="K435" s="2" t="s">
        <v>270</v>
      </c>
    </row>
    <row r="436" spans="1:11" s="7" customFormat="1" hidden="1" x14ac:dyDescent="0.25">
      <c r="A436" s="4">
        <v>42051</v>
      </c>
      <c r="B436" s="2" t="s">
        <v>265</v>
      </c>
      <c r="C436" s="2" t="s">
        <v>266</v>
      </c>
      <c r="D436" s="2" t="s">
        <v>267</v>
      </c>
      <c r="E436" s="2" t="s">
        <v>268</v>
      </c>
      <c r="F436" s="5">
        <v>2309909610</v>
      </c>
      <c r="G436" s="5"/>
      <c r="H436" s="2" t="s">
        <v>2117</v>
      </c>
      <c r="I436" s="6">
        <v>16600</v>
      </c>
      <c r="J436" s="6">
        <v>732960.02</v>
      </c>
      <c r="K436" s="2" t="s">
        <v>270</v>
      </c>
    </row>
    <row r="437" spans="1:11" s="7" customFormat="1" hidden="1" x14ac:dyDescent="0.25">
      <c r="A437" s="4">
        <v>42051</v>
      </c>
      <c r="B437" s="2" t="s">
        <v>265</v>
      </c>
      <c r="C437" s="2" t="s">
        <v>266</v>
      </c>
      <c r="D437" s="2" t="s">
        <v>267</v>
      </c>
      <c r="E437" s="2" t="s">
        <v>268</v>
      </c>
      <c r="F437" s="5">
        <v>2309903100</v>
      </c>
      <c r="G437" s="5"/>
      <c r="H437" s="2" t="s">
        <v>900</v>
      </c>
      <c r="I437" s="6">
        <v>4600</v>
      </c>
      <c r="J437" s="6">
        <v>119785.31</v>
      </c>
      <c r="K437" s="2" t="s">
        <v>270</v>
      </c>
    </row>
    <row r="438" spans="1:11" s="7" customFormat="1" hidden="1" x14ac:dyDescent="0.25">
      <c r="A438" s="4">
        <v>42051</v>
      </c>
      <c r="B438" s="2" t="s">
        <v>243</v>
      </c>
      <c r="C438" s="2" t="s">
        <v>244</v>
      </c>
      <c r="D438" s="2" t="s">
        <v>245</v>
      </c>
      <c r="E438" s="2" t="s">
        <v>246</v>
      </c>
      <c r="F438" s="5">
        <v>2309903100</v>
      </c>
      <c r="G438" s="5"/>
      <c r="H438" s="2" t="s">
        <v>405</v>
      </c>
      <c r="I438" s="6">
        <v>10000</v>
      </c>
      <c r="J438" s="6">
        <v>2049363.11</v>
      </c>
      <c r="K438" s="2" t="s">
        <v>249</v>
      </c>
    </row>
    <row r="439" spans="1:11" s="7" customFormat="1" hidden="1" x14ac:dyDescent="0.25">
      <c r="A439" s="4">
        <v>42051</v>
      </c>
      <c r="B439" s="2" t="s">
        <v>243</v>
      </c>
      <c r="C439" s="2" t="s">
        <v>244</v>
      </c>
      <c r="D439" s="2" t="s">
        <v>245</v>
      </c>
      <c r="E439" s="2" t="s">
        <v>246</v>
      </c>
      <c r="F439" s="5">
        <v>2309903100</v>
      </c>
      <c r="G439" s="5"/>
      <c r="H439" s="2" t="s">
        <v>247</v>
      </c>
      <c r="I439" s="6">
        <v>11000</v>
      </c>
      <c r="J439" s="6">
        <v>994733.84</v>
      </c>
      <c r="K439" s="2" t="s">
        <v>249</v>
      </c>
    </row>
    <row r="440" spans="1:11" s="7" customFormat="1" hidden="1" x14ac:dyDescent="0.25">
      <c r="A440" s="4">
        <v>42052</v>
      </c>
      <c r="B440" s="2" t="s">
        <v>369</v>
      </c>
      <c r="C440" s="2" t="s">
        <v>370</v>
      </c>
      <c r="D440" s="2" t="s">
        <v>736</v>
      </c>
      <c r="E440" s="2" t="s">
        <v>737</v>
      </c>
      <c r="F440" s="5">
        <v>2309909690</v>
      </c>
      <c r="G440" s="5"/>
      <c r="H440" s="2" t="s">
        <v>901</v>
      </c>
      <c r="I440" s="6">
        <v>11000</v>
      </c>
      <c r="J440" s="6">
        <v>516249.88</v>
      </c>
      <c r="K440" s="2" t="s">
        <v>290</v>
      </c>
    </row>
    <row r="441" spans="1:11" s="7" customFormat="1" hidden="1" x14ac:dyDescent="0.25">
      <c r="A441" s="4">
        <v>42052</v>
      </c>
      <c r="B441" s="2" t="s">
        <v>1020</v>
      </c>
      <c r="C441" s="2" t="s">
        <v>1983</v>
      </c>
      <c r="D441" s="2" t="s">
        <v>245</v>
      </c>
      <c r="E441" s="2" t="s">
        <v>246</v>
      </c>
      <c r="F441" s="5">
        <v>2309909610</v>
      </c>
      <c r="G441" s="5"/>
      <c r="H441" s="2" t="s">
        <v>2118</v>
      </c>
      <c r="I441" s="6">
        <v>21075</v>
      </c>
      <c r="J441" s="6">
        <v>459241.82</v>
      </c>
      <c r="K441" s="2" t="s">
        <v>248</v>
      </c>
    </row>
    <row r="442" spans="1:11" s="7" customFormat="1" hidden="1" x14ac:dyDescent="0.25">
      <c r="A442" s="4">
        <v>42052</v>
      </c>
      <c r="B442" s="2" t="s">
        <v>1020</v>
      </c>
      <c r="C442" s="2" t="s">
        <v>1983</v>
      </c>
      <c r="D442" s="2" t="s">
        <v>245</v>
      </c>
      <c r="E442" s="2" t="s">
        <v>246</v>
      </c>
      <c r="F442" s="5">
        <v>2309909610</v>
      </c>
      <c r="G442" s="5"/>
      <c r="H442" s="2" t="s">
        <v>2119</v>
      </c>
      <c r="I442" s="6">
        <v>21025</v>
      </c>
      <c r="J442" s="6">
        <v>447127.01</v>
      </c>
      <c r="K442" s="2" t="s">
        <v>248</v>
      </c>
    </row>
    <row r="443" spans="1:11" s="7" customFormat="1" hidden="1" x14ac:dyDescent="0.25">
      <c r="A443" s="4">
        <v>42052</v>
      </c>
      <c r="B443" s="2" t="s">
        <v>902</v>
      </c>
      <c r="C443" s="2" t="s">
        <v>903</v>
      </c>
      <c r="D443" s="2" t="s">
        <v>660</v>
      </c>
      <c r="E443" s="2" t="s">
        <v>661</v>
      </c>
      <c r="F443" s="5">
        <v>2309909690</v>
      </c>
      <c r="G443" s="5"/>
      <c r="H443" s="2" t="s">
        <v>904</v>
      </c>
      <c r="I443" s="6">
        <v>10000</v>
      </c>
      <c r="J443" s="6">
        <v>5961260.29</v>
      </c>
      <c r="K443" s="2" t="s">
        <v>48</v>
      </c>
    </row>
    <row r="444" spans="1:11" s="7" customFormat="1" hidden="1" x14ac:dyDescent="0.25">
      <c r="A444" s="4">
        <v>42052</v>
      </c>
      <c r="B444" s="2" t="s">
        <v>369</v>
      </c>
      <c r="C444" s="2" t="s">
        <v>370</v>
      </c>
      <c r="D444" s="2" t="s">
        <v>736</v>
      </c>
      <c r="E444" s="2" t="s">
        <v>737</v>
      </c>
      <c r="F444" s="5">
        <v>2309909690</v>
      </c>
      <c r="G444" s="5"/>
      <c r="H444" s="2" t="s">
        <v>905</v>
      </c>
      <c r="I444" s="6">
        <v>4000</v>
      </c>
      <c r="J444" s="6">
        <v>194249.65</v>
      </c>
      <c r="K444" s="2" t="s">
        <v>290</v>
      </c>
    </row>
    <row r="445" spans="1:11" s="7" customFormat="1" hidden="1" x14ac:dyDescent="0.25">
      <c r="A445" s="4">
        <v>42052</v>
      </c>
      <c r="B445" s="2" t="s">
        <v>503</v>
      </c>
      <c r="C445" s="2" t="s">
        <v>504</v>
      </c>
      <c r="D445" s="2" t="s">
        <v>82</v>
      </c>
      <c r="E445" s="2" t="s">
        <v>83</v>
      </c>
      <c r="F445" s="5">
        <v>2309903100</v>
      </c>
      <c r="G445" s="5"/>
      <c r="H445" s="2" t="s">
        <v>752</v>
      </c>
      <c r="I445" s="6">
        <v>20000</v>
      </c>
      <c r="J445" s="6">
        <v>575159.23</v>
      </c>
      <c r="K445" s="2" t="s">
        <v>157</v>
      </c>
    </row>
    <row r="446" spans="1:11" s="7" customFormat="1" hidden="1" x14ac:dyDescent="0.25">
      <c r="A446" s="4">
        <v>42052</v>
      </c>
      <c r="B446" s="2" t="s">
        <v>906</v>
      </c>
      <c r="C446" s="2" t="s">
        <v>907</v>
      </c>
      <c r="D446" s="2" t="s">
        <v>908</v>
      </c>
      <c r="E446" s="2" t="s">
        <v>909</v>
      </c>
      <c r="F446" s="5">
        <v>2309909690</v>
      </c>
      <c r="G446" s="5"/>
      <c r="H446" s="2" t="s">
        <v>910</v>
      </c>
      <c r="I446" s="6">
        <v>3000</v>
      </c>
      <c r="J446" s="6">
        <v>408244.46</v>
      </c>
      <c r="K446" s="2" t="s">
        <v>290</v>
      </c>
    </row>
    <row r="447" spans="1:11" s="7" customFormat="1" hidden="1" x14ac:dyDescent="0.25">
      <c r="A447" s="4">
        <v>42052</v>
      </c>
      <c r="B447" s="2" t="s">
        <v>906</v>
      </c>
      <c r="C447" s="2" t="s">
        <v>907</v>
      </c>
      <c r="D447" s="2" t="s">
        <v>908</v>
      </c>
      <c r="E447" s="2" t="s">
        <v>909</v>
      </c>
      <c r="F447" s="5">
        <v>2309909690</v>
      </c>
      <c r="G447" s="5" t="s">
        <v>3481</v>
      </c>
      <c r="H447" s="2" t="s">
        <v>911</v>
      </c>
      <c r="I447" s="6">
        <v>500</v>
      </c>
      <c r="J447" s="6">
        <v>103765.84</v>
      </c>
      <c r="K447" s="2" t="s">
        <v>290</v>
      </c>
    </row>
    <row r="448" spans="1:11" s="7" customFormat="1" hidden="1" x14ac:dyDescent="0.25">
      <c r="A448" s="4">
        <v>42052</v>
      </c>
      <c r="B448" s="2" t="s">
        <v>906</v>
      </c>
      <c r="C448" s="2" t="s">
        <v>907</v>
      </c>
      <c r="D448" s="2" t="s">
        <v>908</v>
      </c>
      <c r="E448" s="2" t="s">
        <v>909</v>
      </c>
      <c r="F448" s="5">
        <v>2309909690</v>
      </c>
      <c r="G448" s="5"/>
      <c r="H448" s="2" t="s">
        <v>912</v>
      </c>
      <c r="I448" s="6">
        <v>455</v>
      </c>
      <c r="J448" s="6">
        <v>57195.73</v>
      </c>
      <c r="K448" s="2" t="s">
        <v>290</v>
      </c>
    </row>
    <row r="449" spans="1:11" s="7" customFormat="1" hidden="1" x14ac:dyDescent="0.25">
      <c r="A449" s="4">
        <v>42052</v>
      </c>
      <c r="B449" s="2" t="s">
        <v>360</v>
      </c>
      <c r="C449" s="2" t="s">
        <v>361</v>
      </c>
      <c r="D449" s="2" t="s">
        <v>362</v>
      </c>
      <c r="E449" s="2" t="s">
        <v>363</v>
      </c>
      <c r="F449" s="5">
        <v>2309903100</v>
      </c>
      <c r="G449" s="5"/>
      <c r="H449" s="2" t="s">
        <v>913</v>
      </c>
      <c r="I449" s="6">
        <v>13923.89</v>
      </c>
      <c r="J449" s="6">
        <v>334180.01</v>
      </c>
      <c r="K449" s="2" t="s">
        <v>249</v>
      </c>
    </row>
    <row r="450" spans="1:11" s="7" customFormat="1" hidden="1" x14ac:dyDescent="0.25">
      <c r="A450" s="4">
        <v>42052</v>
      </c>
      <c r="B450" s="2" t="s">
        <v>360</v>
      </c>
      <c r="C450" s="2" t="s">
        <v>361</v>
      </c>
      <c r="D450" s="2" t="s">
        <v>362</v>
      </c>
      <c r="E450" s="2" t="s">
        <v>363</v>
      </c>
      <c r="F450" s="5">
        <v>2309904100</v>
      </c>
      <c r="G450" s="5"/>
      <c r="H450" s="2" t="s">
        <v>1975</v>
      </c>
      <c r="I450" s="6">
        <v>19.05</v>
      </c>
      <c r="J450" s="6">
        <v>528.29</v>
      </c>
      <c r="K450" s="2" t="s">
        <v>249</v>
      </c>
    </row>
    <row r="451" spans="1:11" s="7" customFormat="1" hidden="1" x14ac:dyDescent="0.25">
      <c r="A451" s="4">
        <v>42052</v>
      </c>
      <c r="B451" s="2" t="s">
        <v>914</v>
      </c>
      <c r="C451" s="2" t="s">
        <v>915</v>
      </c>
      <c r="D451" s="2" t="s">
        <v>916</v>
      </c>
      <c r="E451" s="2" t="s">
        <v>917</v>
      </c>
      <c r="F451" s="5">
        <v>2309903100</v>
      </c>
      <c r="G451" s="5"/>
      <c r="H451" s="2" t="s">
        <v>918</v>
      </c>
      <c r="I451" s="6">
        <v>64</v>
      </c>
      <c r="J451" s="6">
        <v>4417.46</v>
      </c>
      <c r="K451" s="2" t="s">
        <v>248</v>
      </c>
    </row>
    <row r="452" spans="1:11" s="7" customFormat="1" hidden="1" x14ac:dyDescent="0.25">
      <c r="A452" s="4">
        <v>42052</v>
      </c>
      <c r="B452" s="2" t="s">
        <v>914</v>
      </c>
      <c r="C452" s="2" t="s">
        <v>915</v>
      </c>
      <c r="D452" s="2" t="s">
        <v>916</v>
      </c>
      <c r="E452" s="2" t="s">
        <v>917</v>
      </c>
      <c r="F452" s="5">
        <v>2309909690</v>
      </c>
      <c r="G452" s="5"/>
      <c r="H452" s="2" t="s">
        <v>920</v>
      </c>
      <c r="I452" s="6">
        <v>216.2</v>
      </c>
      <c r="J452" s="6">
        <v>74946.210000000006</v>
      </c>
      <c r="K452" s="2" t="s">
        <v>248</v>
      </c>
    </row>
    <row r="453" spans="1:11" s="7" customFormat="1" hidden="1" x14ac:dyDescent="0.25">
      <c r="A453" s="4">
        <v>42052</v>
      </c>
      <c r="B453" s="2" t="s">
        <v>712</v>
      </c>
      <c r="C453" s="2" t="s">
        <v>713</v>
      </c>
      <c r="D453" s="2" t="s">
        <v>460</v>
      </c>
      <c r="E453" s="2" t="s">
        <v>461</v>
      </c>
      <c r="F453" s="5">
        <v>2309909690</v>
      </c>
      <c r="G453" s="5"/>
      <c r="H453" s="2" t="s">
        <v>921</v>
      </c>
      <c r="I453" s="6">
        <v>10000</v>
      </c>
      <c r="J453" s="6">
        <v>415063.36</v>
      </c>
      <c r="K453" s="2" t="s">
        <v>248</v>
      </c>
    </row>
    <row r="454" spans="1:11" s="7" customFormat="1" hidden="1" x14ac:dyDescent="0.25">
      <c r="A454" s="4">
        <v>42052</v>
      </c>
      <c r="B454" s="2" t="s">
        <v>503</v>
      </c>
      <c r="C454" s="2" t="s">
        <v>504</v>
      </c>
      <c r="D454" s="2" t="s">
        <v>82</v>
      </c>
      <c r="E454" s="2" t="s">
        <v>83</v>
      </c>
      <c r="F454" s="5">
        <v>2309903100</v>
      </c>
      <c r="G454" s="5"/>
      <c r="H454" s="2" t="s">
        <v>922</v>
      </c>
      <c r="I454" s="6">
        <v>20000</v>
      </c>
      <c r="J454" s="6">
        <v>1455686.51</v>
      </c>
      <c r="K454" s="2" t="s">
        <v>157</v>
      </c>
    </row>
    <row r="455" spans="1:11" s="7" customFormat="1" hidden="1" x14ac:dyDescent="0.25">
      <c r="A455" s="4">
        <v>42052</v>
      </c>
      <c r="B455" s="2" t="s">
        <v>311</v>
      </c>
      <c r="C455" s="2" t="s">
        <v>312</v>
      </c>
      <c r="D455" s="2" t="s">
        <v>313</v>
      </c>
      <c r="E455" s="2" t="s">
        <v>314</v>
      </c>
      <c r="F455" s="5">
        <v>2309909610</v>
      </c>
      <c r="G455" s="5"/>
      <c r="H455" s="2" t="s">
        <v>2083</v>
      </c>
      <c r="I455" s="6">
        <v>11000</v>
      </c>
      <c r="J455" s="6">
        <v>269050</v>
      </c>
      <c r="K455" s="2" t="s">
        <v>177</v>
      </c>
    </row>
    <row r="456" spans="1:11" s="7" customFormat="1" hidden="1" x14ac:dyDescent="0.25">
      <c r="A456" s="4">
        <v>42052</v>
      </c>
      <c r="B456" s="2" t="s">
        <v>311</v>
      </c>
      <c r="C456" s="2" t="s">
        <v>312</v>
      </c>
      <c r="D456" s="2" t="s">
        <v>313</v>
      </c>
      <c r="E456" s="2" t="s">
        <v>314</v>
      </c>
      <c r="F456" s="5">
        <v>2309909610</v>
      </c>
      <c r="G456" s="5"/>
      <c r="H456" s="2" t="s">
        <v>2120</v>
      </c>
      <c r="I456" s="6">
        <v>9000</v>
      </c>
      <c r="J456" s="6">
        <v>283102.86</v>
      </c>
      <c r="K456" s="2" t="s">
        <v>177</v>
      </c>
    </row>
    <row r="457" spans="1:11" s="7" customFormat="1" hidden="1" x14ac:dyDescent="0.25">
      <c r="A457" s="4">
        <v>42053</v>
      </c>
      <c r="B457" s="2" t="s">
        <v>335</v>
      </c>
      <c r="C457" s="2" t="s">
        <v>336</v>
      </c>
      <c r="D457" s="2" t="s">
        <v>102</v>
      </c>
      <c r="E457" s="2" t="s">
        <v>103</v>
      </c>
      <c r="F457" s="5">
        <v>2309909690</v>
      </c>
      <c r="G457" s="5"/>
      <c r="H457" s="2" t="s">
        <v>923</v>
      </c>
      <c r="I457" s="6">
        <v>1500</v>
      </c>
      <c r="J457" s="6">
        <v>99231.07</v>
      </c>
      <c r="K457" s="2" t="s">
        <v>157</v>
      </c>
    </row>
    <row r="458" spans="1:11" s="7" customFormat="1" hidden="1" x14ac:dyDescent="0.25">
      <c r="A458" s="4">
        <v>42053</v>
      </c>
      <c r="B458" s="2" t="s">
        <v>273</v>
      </c>
      <c r="C458" s="2" t="s">
        <v>384</v>
      </c>
      <c r="D458" s="2" t="s">
        <v>82</v>
      </c>
      <c r="E458" s="2" t="s">
        <v>83</v>
      </c>
      <c r="F458" s="5">
        <v>2309903100</v>
      </c>
      <c r="G458" s="5"/>
      <c r="H458" s="2" t="s">
        <v>924</v>
      </c>
      <c r="I458" s="6">
        <v>20000</v>
      </c>
      <c r="J458" s="6">
        <v>4412775.4400000004</v>
      </c>
      <c r="K458" s="2" t="s">
        <v>135</v>
      </c>
    </row>
    <row r="459" spans="1:11" s="7" customFormat="1" hidden="1" x14ac:dyDescent="0.25">
      <c r="A459" s="4">
        <v>42053</v>
      </c>
      <c r="B459" s="2" t="s">
        <v>503</v>
      </c>
      <c r="C459" s="2" t="s">
        <v>504</v>
      </c>
      <c r="D459" s="2" t="s">
        <v>82</v>
      </c>
      <c r="E459" s="2" t="s">
        <v>83</v>
      </c>
      <c r="F459" s="5">
        <v>2309903100</v>
      </c>
      <c r="G459" s="5"/>
      <c r="H459" s="2" t="s">
        <v>925</v>
      </c>
      <c r="I459" s="6">
        <v>3500</v>
      </c>
      <c r="J459" s="6">
        <v>102087.72</v>
      </c>
      <c r="K459" s="2" t="s">
        <v>157</v>
      </c>
    </row>
    <row r="460" spans="1:11" s="7" customFormat="1" hidden="1" x14ac:dyDescent="0.25">
      <c r="A460" s="4">
        <v>42053</v>
      </c>
      <c r="B460" s="2" t="s">
        <v>566</v>
      </c>
      <c r="C460" s="2" t="s">
        <v>567</v>
      </c>
      <c r="D460" s="2" t="s">
        <v>287</v>
      </c>
      <c r="E460" s="2" t="s">
        <v>288</v>
      </c>
      <c r="F460" s="5">
        <v>2309909690</v>
      </c>
      <c r="G460" s="5"/>
      <c r="H460" s="2" t="s">
        <v>926</v>
      </c>
      <c r="I460" s="6">
        <v>18849</v>
      </c>
      <c r="J460" s="6">
        <v>683509</v>
      </c>
      <c r="K460" s="2" t="s">
        <v>533</v>
      </c>
    </row>
    <row r="461" spans="1:11" s="7" customFormat="1" hidden="1" x14ac:dyDescent="0.25">
      <c r="A461" s="4">
        <v>42053</v>
      </c>
      <c r="B461" s="2" t="s">
        <v>594</v>
      </c>
      <c r="C461" s="2" t="s">
        <v>595</v>
      </c>
      <c r="D461" s="2" t="s">
        <v>596</v>
      </c>
      <c r="E461" s="2" t="s">
        <v>597</v>
      </c>
      <c r="F461" s="5">
        <v>2309909690</v>
      </c>
      <c r="G461" s="5"/>
      <c r="H461" s="2" t="s">
        <v>731</v>
      </c>
      <c r="I461" s="6">
        <v>20950</v>
      </c>
      <c r="J461" s="6">
        <v>459875.85</v>
      </c>
      <c r="K461" s="2" t="s">
        <v>290</v>
      </c>
    </row>
    <row r="462" spans="1:11" s="7" customFormat="1" hidden="1" x14ac:dyDescent="0.25">
      <c r="A462" s="4">
        <v>42053</v>
      </c>
      <c r="B462" s="2" t="s">
        <v>594</v>
      </c>
      <c r="C462" s="2" t="s">
        <v>595</v>
      </c>
      <c r="D462" s="2" t="s">
        <v>596</v>
      </c>
      <c r="E462" s="2" t="s">
        <v>597</v>
      </c>
      <c r="F462" s="5">
        <v>2309903100</v>
      </c>
      <c r="G462" s="5"/>
      <c r="H462" s="2" t="s">
        <v>927</v>
      </c>
      <c r="I462" s="6">
        <v>18925</v>
      </c>
      <c r="J462" s="6">
        <v>418679.92</v>
      </c>
      <c r="K462" s="2" t="s">
        <v>290</v>
      </c>
    </row>
    <row r="463" spans="1:11" s="7" customFormat="1" hidden="1" x14ac:dyDescent="0.25">
      <c r="A463" s="4">
        <v>42053</v>
      </c>
      <c r="B463" s="2" t="s">
        <v>594</v>
      </c>
      <c r="C463" s="2" t="s">
        <v>595</v>
      </c>
      <c r="D463" s="2" t="s">
        <v>596</v>
      </c>
      <c r="E463" s="2" t="s">
        <v>597</v>
      </c>
      <c r="F463" s="5">
        <v>2309909690</v>
      </c>
      <c r="G463" s="5"/>
      <c r="H463" s="2" t="s">
        <v>928</v>
      </c>
      <c r="I463" s="6">
        <v>2150</v>
      </c>
      <c r="J463" s="6">
        <v>48487.91</v>
      </c>
      <c r="K463" s="2" t="s">
        <v>290</v>
      </c>
    </row>
    <row r="464" spans="1:11" s="7" customFormat="1" hidden="1" x14ac:dyDescent="0.25">
      <c r="A464" s="4">
        <v>42053</v>
      </c>
      <c r="B464" s="2" t="s">
        <v>594</v>
      </c>
      <c r="C464" s="2" t="s">
        <v>595</v>
      </c>
      <c r="D464" s="2" t="s">
        <v>596</v>
      </c>
      <c r="E464" s="2" t="s">
        <v>597</v>
      </c>
      <c r="F464" s="5">
        <v>2309903100</v>
      </c>
      <c r="G464" s="5"/>
      <c r="H464" s="2" t="s">
        <v>927</v>
      </c>
      <c r="I464" s="6">
        <v>19000</v>
      </c>
      <c r="J464" s="6">
        <v>420378.88</v>
      </c>
      <c r="K464" s="2" t="s">
        <v>290</v>
      </c>
    </row>
    <row r="465" spans="1:11" s="7" customFormat="1" hidden="1" x14ac:dyDescent="0.25">
      <c r="A465" s="4">
        <v>42053</v>
      </c>
      <c r="B465" s="2" t="s">
        <v>594</v>
      </c>
      <c r="C465" s="2" t="s">
        <v>595</v>
      </c>
      <c r="D465" s="2" t="s">
        <v>596</v>
      </c>
      <c r="E465" s="2" t="s">
        <v>597</v>
      </c>
      <c r="F465" s="5">
        <v>2309909690</v>
      </c>
      <c r="G465" s="5"/>
      <c r="H465" s="2" t="s">
        <v>928</v>
      </c>
      <c r="I465" s="6">
        <v>2000</v>
      </c>
      <c r="J465" s="6">
        <v>45105.03</v>
      </c>
      <c r="K465" s="2" t="s">
        <v>290</v>
      </c>
    </row>
    <row r="466" spans="1:11" s="7" customFormat="1" hidden="1" x14ac:dyDescent="0.25">
      <c r="A466" s="4">
        <v>42053</v>
      </c>
      <c r="B466" s="2" t="s">
        <v>210</v>
      </c>
      <c r="C466" s="2" t="s">
        <v>211</v>
      </c>
      <c r="D466" s="2" t="s">
        <v>755</v>
      </c>
      <c r="E466" s="2" t="s">
        <v>756</v>
      </c>
      <c r="F466" s="5">
        <v>2309909690</v>
      </c>
      <c r="G466" s="5"/>
      <c r="H466" s="2" t="s">
        <v>214</v>
      </c>
      <c r="I466" s="6">
        <v>19000</v>
      </c>
      <c r="J466" s="6">
        <v>465758.46</v>
      </c>
      <c r="K466" s="2" t="s">
        <v>215</v>
      </c>
    </row>
    <row r="467" spans="1:11" s="7" customFormat="1" hidden="1" x14ac:dyDescent="0.25">
      <c r="A467" s="4">
        <v>42053</v>
      </c>
      <c r="B467" s="2" t="s">
        <v>929</v>
      </c>
      <c r="C467" s="2" t="s">
        <v>930</v>
      </c>
      <c r="D467" s="2" t="s">
        <v>931</v>
      </c>
      <c r="E467" s="2" t="s">
        <v>932</v>
      </c>
      <c r="F467" s="5">
        <v>2309909690</v>
      </c>
      <c r="G467" s="5"/>
      <c r="H467" s="2" t="s">
        <v>933</v>
      </c>
      <c r="I467" s="6">
        <v>1000</v>
      </c>
      <c r="J467" s="6">
        <v>56230.94</v>
      </c>
      <c r="K467" s="2" t="s">
        <v>310</v>
      </c>
    </row>
    <row r="468" spans="1:11" s="7" customFormat="1" hidden="1" x14ac:dyDescent="0.25">
      <c r="A468" s="4">
        <v>42053</v>
      </c>
      <c r="B468" s="2" t="s">
        <v>489</v>
      </c>
      <c r="C468" s="2" t="s">
        <v>490</v>
      </c>
      <c r="D468" s="2" t="s">
        <v>439</v>
      </c>
      <c r="E468" s="2" t="s">
        <v>440</v>
      </c>
      <c r="F468" s="5">
        <v>2309903100</v>
      </c>
      <c r="G468" s="5"/>
      <c r="H468" s="2" t="s">
        <v>935</v>
      </c>
      <c r="I468" s="6">
        <v>20000</v>
      </c>
      <c r="J468" s="6">
        <v>825361.91</v>
      </c>
      <c r="K468" s="2" t="s">
        <v>157</v>
      </c>
    </row>
    <row r="469" spans="1:11" s="7" customFormat="1" hidden="1" x14ac:dyDescent="0.25">
      <c r="A469" s="4">
        <v>42053</v>
      </c>
      <c r="B469" s="2" t="s">
        <v>936</v>
      </c>
      <c r="C469" s="2" t="s">
        <v>937</v>
      </c>
      <c r="D469" s="2" t="s">
        <v>601</v>
      </c>
      <c r="E469" s="2" t="s">
        <v>938</v>
      </c>
      <c r="F469" s="5">
        <v>2309909690</v>
      </c>
      <c r="G469" s="5"/>
      <c r="H469" s="2" t="s">
        <v>939</v>
      </c>
      <c r="I469" s="6">
        <v>2000</v>
      </c>
      <c r="J469" s="6">
        <v>52717.43</v>
      </c>
      <c r="K469" s="2" t="s">
        <v>248</v>
      </c>
    </row>
    <row r="470" spans="1:11" s="7" customFormat="1" hidden="1" x14ac:dyDescent="0.25">
      <c r="A470" s="4">
        <v>42053</v>
      </c>
      <c r="B470" s="2" t="s">
        <v>70</v>
      </c>
      <c r="C470" s="2" t="s">
        <v>604</v>
      </c>
      <c r="D470" s="2" t="s">
        <v>66</v>
      </c>
      <c r="E470" s="2" t="s">
        <v>605</v>
      </c>
      <c r="F470" s="5">
        <v>2309909690</v>
      </c>
      <c r="G470" s="5" t="s">
        <v>3449</v>
      </c>
      <c r="H470" s="2" t="s">
        <v>940</v>
      </c>
      <c r="I470" s="6">
        <v>32000</v>
      </c>
      <c r="J470" s="6">
        <v>927826.7</v>
      </c>
      <c r="K470" s="2" t="s">
        <v>48</v>
      </c>
    </row>
    <row r="471" spans="1:11" s="7" customFormat="1" hidden="1" x14ac:dyDescent="0.25">
      <c r="A471" s="4">
        <v>42053</v>
      </c>
      <c r="B471" s="2" t="s">
        <v>317</v>
      </c>
      <c r="C471" s="2" t="s">
        <v>705</v>
      </c>
      <c r="D471" s="2" t="s">
        <v>706</v>
      </c>
      <c r="E471" s="2" t="s">
        <v>707</v>
      </c>
      <c r="F471" s="5">
        <v>2309909690</v>
      </c>
      <c r="G471" s="5" t="s">
        <v>3449</v>
      </c>
      <c r="H471" s="2" t="s">
        <v>941</v>
      </c>
      <c r="I471" s="6">
        <v>72000</v>
      </c>
      <c r="J471" s="6">
        <v>1632131.51</v>
      </c>
      <c r="K471" s="2" t="s">
        <v>201</v>
      </c>
    </row>
    <row r="472" spans="1:11" s="7" customFormat="1" hidden="1" x14ac:dyDescent="0.25">
      <c r="A472" s="4">
        <v>42054</v>
      </c>
      <c r="B472" s="2" t="s">
        <v>335</v>
      </c>
      <c r="C472" s="2" t="s">
        <v>336</v>
      </c>
      <c r="D472" s="2" t="s">
        <v>102</v>
      </c>
      <c r="E472" s="2" t="s">
        <v>103</v>
      </c>
      <c r="F472" s="5">
        <v>2309909690</v>
      </c>
      <c r="G472" s="5"/>
      <c r="H472" s="2" t="s">
        <v>943</v>
      </c>
      <c r="I472" s="6">
        <v>20000</v>
      </c>
      <c r="J472" s="6">
        <v>2543404.58</v>
      </c>
      <c r="K472" s="2" t="s">
        <v>157</v>
      </c>
    </row>
    <row r="473" spans="1:11" s="7" customFormat="1" hidden="1" x14ac:dyDescent="0.25">
      <c r="A473" s="4">
        <v>42054</v>
      </c>
      <c r="B473" s="2" t="s">
        <v>317</v>
      </c>
      <c r="C473" s="2" t="s">
        <v>705</v>
      </c>
      <c r="D473" s="2" t="s">
        <v>706</v>
      </c>
      <c r="E473" s="2" t="s">
        <v>707</v>
      </c>
      <c r="F473" s="5">
        <v>2309909690</v>
      </c>
      <c r="G473" s="5" t="s">
        <v>3449</v>
      </c>
      <c r="H473" s="2" t="s">
        <v>941</v>
      </c>
      <c r="I473" s="6">
        <v>36000</v>
      </c>
      <c r="J473" s="6">
        <v>829717.91</v>
      </c>
      <c r="K473" s="2" t="s">
        <v>201</v>
      </c>
    </row>
    <row r="474" spans="1:11" s="7" customFormat="1" hidden="1" x14ac:dyDescent="0.25">
      <c r="A474" s="4">
        <v>42054</v>
      </c>
      <c r="B474" s="2" t="s">
        <v>503</v>
      </c>
      <c r="C474" s="2" t="s">
        <v>504</v>
      </c>
      <c r="D474" s="2" t="s">
        <v>82</v>
      </c>
      <c r="E474" s="2" t="s">
        <v>83</v>
      </c>
      <c r="F474" s="5">
        <v>2309903100</v>
      </c>
      <c r="G474" s="5"/>
      <c r="H474" s="2" t="s">
        <v>944</v>
      </c>
      <c r="I474" s="6">
        <v>20000</v>
      </c>
      <c r="J474" s="6">
        <v>2068007.57</v>
      </c>
      <c r="K474" s="2" t="s">
        <v>157</v>
      </c>
    </row>
    <row r="475" spans="1:11" s="7" customFormat="1" hidden="1" x14ac:dyDescent="0.25">
      <c r="A475" s="4">
        <v>42054</v>
      </c>
      <c r="B475" s="2" t="s">
        <v>758</v>
      </c>
      <c r="C475" s="2" t="s">
        <v>759</v>
      </c>
      <c r="D475" s="2" t="s">
        <v>522</v>
      </c>
      <c r="E475" s="2" t="s">
        <v>523</v>
      </c>
      <c r="F475" s="5">
        <v>2309909690</v>
      </c>
      <c r="G475" s="5"/>
      <c r="H475" s="2" t="s">
        <v>945</v>
      </c>
      <c r="I475" s="6">
        <v>1500</v>
      </c>
      <c r="J475" s="6">
        <v>563812.88</v>
      </c>
      <c r="K475" s="2" t="s">
        <v>519</v>
      </c>
    </row>
    <row r="476" spans="1:11" s="7" customFormat="1" hidden="1" x14ac:dyDescent="0.25">
      <c r="A476" s="4">
        <v>42054</v>
      </c>
      <c r="B476" s="2" t="s">
        <v>425</v>
      </c>
      <c r="C476" s="2" t="s">
        <v>426</v>
      </c>
      <c r="D476" s="2" t="s">
        <v>342</v>
      </c>
      <c r="E476" s="2" t="s">
        <v>343</v>
      </c>
      <c r="F476" s="5">
        <v>2309909690</v>
      </c>
      <c r="G476" s="5"/>
      <c r="H476" s="2" t="s">
        <v>896</v>
      </c>
      <c r="I476" s="6">
        <v>20000</v>
      </c>
      <c r="J476" s="6">
        <v>1945640.26</v>
      </c>
      <c r="K476" s="2" t="s">
        <v>345</v>
      </c>
    </row>
    <row r="477" spans="1:11" s="7" customFormat="1" hidden="1" x14ac:dyDescent="0.25">
      <c r="A477" s="4">
        <v>42054</v>
      </c>
      <c r="B477" s="2" t="s">
        <v>594</v>
      </c>
      <c r="C477" s="2" t="s">
        <v>595</v>
      </c>
      <c r="D477" s="2" t="s">
        <v>596</v>
      </c>
      <c r="E477" s="2" t="s">
        <v>597</v>
      </c>
      <c r="F477" s="5">
        <v>2309909690</v>
      </c>
      <c r="G477" s="5"/>
      <c r="H477" s="2" t="s">
        <v>731</v>
      </c>
      <c r="I477" s="6">
        <v>11000</v>
      </c>
      <c r="J477" s="6">
        <v>245652.38</v>
      </c>
      <c r="K477" s="2" t="s">
        <v>290</v>
      </c>
    </row>
    <row r="478" spans="1:11" s="7" customFormat="1" hidden="1" x14ac:dyDescent="0.25">
      <c r="A478" s="4">
        <v>42054</v>
      </c>
      <c r="B478" s="2" t="s">
        <v>594</v>
      </c>
      <c r="C478" s="2" t="s">
        <v>595</v>
      </c>
      <c r="D478" s="2" t="s">
        <v>596</v>
      </c>
      <c r="E478" s="2" t="s">
        <v>597</v>
      </c>
      <c r="F478" s="5">
        <v>2309903100</v>
      </c>
      <c r="G478" s="5"/>
      <c r="H478" s="2" t="s">
        <v>946</v>
      </c>
      <c r="I478" s="6">
        <v>10025</v>
      </c>
      <c r="J478" s="6">
        <v>245346.46</v>
      </c>
      <c r="K478" s="2" t="s">
        <v>290</v>
      </c>
    </row>
    <row r="479" spans="1:11" s="7" customFormat="1" hidden="1" x14ac:dyDescent="0.25">
      <c r="A479" s="4">
        <v>42054</v>
      </c>
      <c r="B479" s="2" t="s">
        <v>594</v>
      </c>
      <c r="C479" s="2" t="s">
        <v>595</v>
      </c>
      <c r="D479" s="2" t="s">
        <v>596</v>
      </c>
      <c r="E479" s="2" t="s">
        <v>597</v>
      </c>
      <c r="F479" s="5">
        <v>2309909690</v>
      </c>
      <c r="G479" s="5"/>
      <c r="H479" s="2" t="s">
        <v>731</v>
      </c>
      <c r="I479" s="6">
        <v>11000</v>
      </c>
      <c r="J479" s="6">
        <v>245652.38</v>
      </c>
      <c r="K479" s="2" t="s">
        <v>290</v>
      </c>
    </row>
    <row r="480" spans="1:11" s="7" customFormat="1" hidden="1" x14ac:dyDescent="0.25">
      <c r="A480" s="4">
        <v>42054</v>
      </c>
      <c r="B480" s="2" t="s">
        <v>594</v>
      </c>
      <c r="C480" s="2" t="s">
        <v>595</v>
      </c>
      <c r="D480" s="2" t="s">
        <v>596</v>
      </c>
      <c r="E480" s="2" t="s">
        <v>597</v>
      </c>
      <c r="F480" s="5">
        <v>2309903100</v>
      </c>
      <c r="G480" s="5"/>
      <c r="H480" s="2" t="s">
        <v>946</v>
      </c>
      <c r="I480" s="6">
        <v>10000</v>
      </c>
      <c r="J480" s="6">
        <v>244734.62</v>
      </c>
      <c r="K480" s="2" t="s">
        <v>290</v>
      </c>
    </row>
    <row r="481" spans="1:11" s="7" customFormat="1" hidden="1" x14ac:dyDescent="0.25">
      <c r="A481" s="4">
        <v>42054</v>
      </c>
      <c r="B481" s="2" t="s">
        <v>947</v>
      </c>
      <c r="C481" s="2" t="s">
        <v>948</v>
      </c>
      <c r="D481" s="2" t="s">
        <v>204</v>
      </c>
      <c r="E481" s="2" t="s">
        <v>205</v>
      </c>
      <c r="F481" s="5">
        <v>2309903100</v>
      </c>
      <c r="G481" s="5"/>
      <c r="H481" s="2" t="s">
        <v>949</v>
      </c>
      <c r="I481" s="6">
        <v>2000</v>
      </c>
      <c r="J481" s="6">
        <v>917754.84</v>
      </c>
      <c r="K481" s="2" t="s">
        <v>519</v>
      </c>
    </row>
    <row r="482" spans="1:11" s="7" customFormat="1" hidden="1" x14ac:dyDescent="0.25">
      <c r="A482" s="4">
        <v>42054</v>
      </c>
      <c r="B482" s="2" t="s">
        <v>489</v>
      </c>
      <c r="C482" s="2" t="s">
        <v>490</v>
      </c>
      <c r="D482" s="2" t="s">
        <v>439</v>
      </c>
      <c r="E482" s="2" t="s">
        <v>440</v>
      </c>
      <c r="F482" s="5">
        <v>2309903100</v>
      </c>
      <c r="G482" s="5"/>
      <c r="H482" s="2" t="s">
        <v>950</v>
      </c>
      <c r="I482" s="6">
        <v>7000</v>
      </c>
      <c r="J482" s="6">
        <v>252688.5</v>
      </c>
      <c r="K482" s="2" t="s">
        <v>157</v>
      </c>
    </row>
    <row r="483" spans="1:11" s="7" customFormat="1" hidden="1" x14ac:dyDescent="0.25">
      <c r="A483" s="4">
        <v>42055</v>
      </c>
      <c r="B483" s="2" t="s">
        <v>335</v>
      </c>
      <c r="C483" s="2" t="s">
        <v>336</v>
      </c>
      <c r="D483" s="2" t="s">
        <v>102</v>
      </c>
      <c r="E483" s="2" t="s">
        <v>103</v>
      </c>
      <c r="F483" s="5">
        <v>2309909690</v>
      </c>
      <c r="G483" s="5"/>
      <c r="H483" s="2" t="s">
        <v>951</v>
      </c>
      <c r="I483" s="6">
        <v>4500</v>
      </c>
      <c r="J483" s="6">
        <v>1080813.82</v>
      </c>
      <c r="K483" s="2" t="s">
        <v>157</v>
      </c>
    </row>
    <row r="484" spans="1:11" s="7" customFormat="1" hidden="1" x14ac:dyDescent="0.25">
      <c r="A484" s="4">
        <v>42055</v>
      </c>
      <c r="B484" s="2" t="s">
        <v>335</v>
      </c>
      <c r="C484" s="2" t="s">
        <v>336</v>
      </c>
      <c r="D484" s="2" t="s">
        <v>102</v>
      </c>
      <c r="E484" s="2" t="s">
        <v>103</v>
      </c>
      <c r="F484" s="5">
        <v>2309903100</v>
      </c>
      <c r="G484" s="5"/>
      <c r="H484" s="2" t="s">
        <v>952</v>
      </c>
      <c r="I484" s="6">
        <v>2000</v>
      </c>
      <c r="J484" s="6">
        <v>60356.33</v>
      </c>
      <c r="K484" s="2" t="s">
        <v>157</v>
      </c>
    </row>
    <row r="485" spans="1:11" s="7" customFormat="1" hidden="1" x14ac:dyDescent="0.25">
      <c r="A485" s="4">
        <v>42055</v>
      </c>
      <c r="B485" s="2" t="s">
        <v>243</v>
      </c>
      <c r="C485" s="2" t="s">
        <v>244</v>
      </c>
      <c r="D485" s="2" t="s">
        <v>245</v>
      </c>
      <c r="E485" s="2" t="s">
        <v>246</v>
      </c>
      <c r="F485" s="5">
        <v>2309903100</v>
      </c>
      <c r="G485" s="5"/>
      <c r="H485" s="2" t="s">
        <v>405</v>
      </c>
      <c r="I485" s="6">
        <v>10000</v>
      </c>
      <c r="J485" s="6">
        <v>2171583.33</v>
      </c>
      <c r="K485" s="2" t="s">
        <v>249</v>
      </c>
    </row>
    <row r="486" spans="1:11" s="7" customFormat="1" hidden="1" x14ac:dyDescent="0.25">
      <c r="A486" s="4">
        <v>42055</v>
      </c>
      <c r="B486" s="2" t="s">
        <v>243</v>
      </c>
      <c r="C486" s="2" t="s">
        <v>244</v>
      </c>
      <c r="D486" s="2" t="s">
        <v>245</v>
      </c>
      <c r="E486" s="2" t="s">
        <v>246</v>
      </c>
      <c r="F486" s="5">
        <v>2309903100</v>
      </c>
      <c r="G486" s="5"/>
      <c r="H486" s="2" t="s">
        <v>247</v>
      </c>
      <c r="I486" s="6">
        <v>11000</v>
      </c>
      <c r="J486" s="6">
        <v>1054057.92</v>
      </c>
      <c r="K486" s="2" t="s">
        <v>249</v>
      </c>
    </row>
    <row r="487" spans="1:11" s="7" customFormat="1" hidden="1" x14ac:dyDescent="0.25">
      <c r="A487" s="4">
        <v>42055</v>
      </c>
      <c r="B487" s="2" t="s">
        <v>227</v>
      </c>
      <c r="C487" s="2" t="s">
        <v>228</v>
      </c>
      <c r="D487" s="2" t="s">
        <v>229</v>
      </c>
      <c r="E487" s="2" t="s">
        <v>230</v>
      </c>
      <c r="F487" s="5">
        <v>2309903100</v>
      </c>
      <c r="G487" s="5"/>
      <c r="H487" s="2" t="s">
        <v>953</v>
      </c>
      <c r="I487" s="6">
        <v>18700</v>
      </c>
      <c r="J487" s="6">
        <v>743731.96</v>
      </c>
      <c r="K487" s="2" t="s">
        <v>157</v>
      </c>
    </row>
    <row r="488" spans="1:11" s="7" customFormat="1" hidden="1" x14ac:dyDescent="0.25">
      <c r="A488" s="4">
        <v>42055</v>
      </c>
      <c r="B488" s="2" t="s">
        <v>227</v>
      </c>
      <c r="C488" s="2" t="s">
        <v>228</v>
      </c>
      <c r="D488" s="2" t="s">
        <v>229</v>
      </c>
      <c r="E488" s="2" t="s">
        <v>230</v>
      </c>
      <c r="F488" s="5">
        <v>2309909610</v>
      </c>
      <c r="G488" s="5"/>
      <c r="H488" s="2" t="s">
        <v>2121</v>
      </c>
      <c r="I488" s="6">
        <v>1000</v>
      </c>
      <c r="J488" s="6">
        <v>21231.46</v>
      </c>
      <c r="K488" s="2" t="s">
        <v>157</v>
      </c>
    </row>
    <row r="489" spans="1:11" s="7" customFormat="1" hidden="1" x14ac:dyDescent="0.25">
      <c r="A489" s="4">
        <v>42055</v>
      </c>
      <c r="B489" s="2" t="s">
        <v>470</v>
      </c>
      <c r="C489" s="2" t="s">
        <v>471</v>
      </c>
      <c r="D489" s="2" t="s">
        <v>472</v>
      </c>
      <c r="E489" s="2" t="s">
        <v>473</v>
      </c>
      <c r="F489" s="5">
        <v>2309909690</v>
      </c>
      <c r="G489" s="5"/>
      <c r="H489" s="2" t="s">
        <v>954</v>
      </c>
      <c r="I489" s="6">
        <v>20000</v>
      </c>
      <c r="J489" s="6">
        <v>2215997.35</v>
      </c>
      <c r="K489" s="2" t="s">
        <v>48</v>
      </c>
    </row>
    <row r="490" spans="1:11" s="7" customFormat="1" hidden="1" x14ac:dyDescent="0.25">
      <c r="A490" s="4">
        <v>42055</v>
      </c>
      <c r="B490" s="2" t="s">
        <v>470</v>
      </c>
      <c r="C490" s="2" t="s">
        <v>471</v>
      </c>
      <c r="D490" s="2" t="s">
        <v>472</v>
      </c>
      <c r="E490" s="2" t="s">
        <v>473</v>
      </c>
      <c r="F490" s="5">
        <v>2309909690</v>
      </c>
      <c r="G490" s="5"/>
      <c r="H490" s="2" t="s">
        <v>955</v>
      </c>
      <c r="I490" s="6">
        <v>20000</v>
      </c>
      <c r="J490" s="6">
        <v>2215997.35</v>
      </c>
      <c r="K490" s="2" t="s">
        <v>48</v>
      </c>
    </row>
    <row r="491" spans="1:11" s="7" customFormat="1" hidden="1" x14ac:dyDescent="0.25">
      <c r="A491" s="4">
        <v>42058</v>
      </c>
      <c r="B491" s="2" t="s">
        <v>285</v>
      </c>
      <c r="C491" s="2" t="s">
        <v>286</v>
      </c>
      <c r="D491" s="2" t="s">
        <v>287</v>
      </c>
      <c r="E491" s="2" t="s">
        <v>288</v>
      </c>
      <c r="F491" s="5">
        <v>2309909690</v>
      </c>
      <c r="G491" s="5"/>
      <c r="H491" s="2" t="s">
        <v>956</v>
      </c>
      <c r="I491" s="6">
        <v>18000</v>
      </c>
      <c r="J491" s="6">
        <v>1984240.31</v>
      </c>
      <c r="K491" s="2" t="s">
        <v>290</v>
      </c>
    </row>
    <row r="492" spans="1:11" s="7" customFormat="1" hidden="1" x14ac:dyDescent="0.25">
      <c r="A492" s="4">
        <v>42058</v>
      </c>
      <c r="B492" s="2" t="s">
        <v>957</v>
      </c>
      <c r="C492" s="2" t="s">
        <v>958</v>
      </c>
      <c r="D492" s="2" t="s">
        <v>792</v>
      </c>
      <c r="E492" s="2" t="s">
        <v>793</v>
      </c>
      <c r="F492" s="5">
        <v>2309905100</v>
      </c>
      <c r="G492" s="5"/>
      <c r="H492" s="2" t="s">
        <v>959</v>
      </c>
      <c r="I492" s="6">
        <v>14718.8</v>
      </c>
      <c r="J492" s="6">
        <v>493697.39</v>
      </c>
      <c r="K492" s="2" t="s">
        <v>157</v>
      </c>
    </row>
    <row r="493" spans="1:11" s="7" customFormat="1" hidden="1" x14ac:dyDescent="0.25">
      <c r="A493" s="4">
        <v>42058</v>
      </c>
      <c r="B493" s="2" t="s">
        <v>331</v>
      </c>
      <c r="C493" s="2" t="s">
        <v>332</v>
      </c>
      <c r="D493" s="2" t="s">
        <v>106</v>
      </c>
      <c r="E493" s="2" t="s">
        <v>107</v>
      </c>
      <c r="F493" s="5">
        <v>2309909690</v>
      </c>
      <c r="G493" s="5" t="s">
        <v>3449</v>
      </c>
      <c r="H493" s="2" t="s">
        <v>961</v>
      </c>
      <c r="I493" s="6">
        <v>87500</v>
      </c>
      <c r="J493" s="6">
        <v>2998270.42</v>
      </c>
      <c r="K493" s="2" t="s">
        <v>48</v>
      </c>
    </row>
    <row r="494" spans="1:11" s="7" customFormat="1" hidden="1" x14ac:dyDescent="0.25">
      <c r="A494" s="4">
        <v>42058</v>
      </c>
      <c r="B494" s="2" t="s">
        <v>1950</v>
      </c>
      <c r="C494" s="2" t="s">
        <v>1951</v>
      </c>
      <c r="D494" s="2" t="s">
        <v>1952</v>
      </c>
      <c r="E494" s="2" t="s">
        <v>1953</v>
      </c>
      <c r="F494" s="5">
        <v>2309904100</v>
      </c>
      <c r="G494" s="5"/>
      <c r="H494" s="2" t="s">
        <v>1954</v>
      </c>
      <c r="I494" s="6">
        <v>20250</v>
      </c>
      <c r="J494" s="6">
        <v>433606.47</v>
      </c>
      <c r="K494" s="2" t="s">
        <v>533</v>
      </c>
    </row>
    <row r="495" spans="1:11" s="7" customFormat="1" hidden="1" x14ac:dyDescent="0.25">
      <c r="A495" s="4">
        <v>42058</v>
      </c>
      <c r="B495" s="2" t="s">
        <v>1020</v>
      </c>
      <c r="C495" s="2" t="s">
        <v>1983</v>
      </c>
      <c r="D495" s="2" t="s">
        <v>245</v>
      </c>
      <c r="E495" s="2" t="s">
        <v>246</v>
      </c>
      <c r="F495" s="5">
        <v>2309909610</v>
      </c>
      <c r="G495" s="5"/>
      <c r="H495" s="2" t="s">
        <v>2122</v>
      </c>
      <c r="I495" s="6">
        <v>20950</v>
      </c>
      <c r="J495" s="6">
        <v>518376.83</v>
      </c>
      <c r="K495" s="2" t="s">
        <v>248</v>
      </c>
    </row>
    <row r="496" spans="1:11" s="7" customFormat="1" hidden="1" x14ac:dyDescent="0.25">
      <c r="A496" s="4">
        <v>42058</v>
      </c>
      <c r="B496" s="2" t="s">
        <v>321</v>
      </c>
      <c r="C496" s="2" t="s">
        <v>322</v>
      </c>
      <c r="D496" s="2" t="s">
        <v>323</v>
      </c>
      <c r="E496" s="2" t="s">
        <v>324</v>
      </c>
      <c r="F496" s="5">
        <v>2309909610</v>
      </c>
      <c r="G496" s="5"/>
      <c r="H496" s="2" t="s">
        <v>2123</v>
      </c>
      <c r="I496" s="6">
        <v>21000</v>
      </c>
      <c r="J496" s="6">
        <v>687743.08</v>
      </c>
      <c r="K496" s="2" t="s">
        <v>249</v>
      </c>
    </row>
    <row r="497" spans="1:11" s="7" customFormat="1" hidden="1" x14ac:dyDescent="0.25">
      <c r="A497" s="4">
        <v>42058</v>
      </c>
      <c r="B497" s="2" t="s">
        <v>265</v>
      </c>
      <c r="C497" s="2" t="s">
        <v>266</v>
      </c>
      <c r="D497" s="2" t="s">
        <v>267</v>
      </c>
      <c r="E497" s="2" t="s">
        <v>268</v>
      </c>
      <c r="F497" s="5">
        <v>2309909610</v>
      </c>
      <c r="G497" s="5"/>
      <c r="H497" s="2" t="s">
        <v>2124</v>
      </c>
      <c r="I497" s="6">
        <v>21000</v>
      </c>
      <c r="J497" s="6">
        <v>634254.32999999996</v>
      </c>
      <c r="K497" s="2" t="s">
        <v>270</v>
      </c>
    </row>
    <row r="498" spans="1:11" s="7" customFormat="1" hidden="1" x14ac:dyDescent="0.25">
      <c r="A498" s="4">
        <v>42058</v>
      </c>
      <c r="B498" s="2" t="s">
        <v>292</v>
      </c>
      <c r="C498" s="2" t="s">
        <v>293</v>
      </c>
      <c r="D498" s="2" t="s">
        <v>294</v>
      </c>
      <c r="E498" s="2" t="s">
        <v>295</v>
      </c>
      <c r="F498" s="5">
        <v>2309903100</v>
      </c>
      <c r="G498" s="5"/>
      <c r="H498" s="2" t="s">
        <v>296</v>
      </c>
      <c r="I498" s="6">
        <v>20500</v>
      </c>
      <c r="J498" s="6">
        <v>604788.82999999996</v>
      </c>
      <c r="K498" s="2" t="s">
        <v>157</v>
      </c>
    </row>
    <row r="499" spans="1:11" s="7" customFormat="1" hidden="1" x14ac:dyDescent="0.25">
      <c r="A499" s="4">
        <v>42058</v>
      </c>
      <c r="B499" s="2" t="s">
        <v>559</v>
      </c>
      <c r="C499" s="2" t="s">
        <v>560</v>
      </c>
      <c r="D499" s="2" t="s">
        <v>561</v>
      </c>
      <c r="E499" s="2" t="s">
        <v>562</v>
      </c>
      <c r="F499" s="5">
        <v>2309909690</v>
      </c>
      <c r="G499" s="5"/>
      <c r="H499" s="2" t="s">
        <v>563</v>
      </c>
      <c r="I499" s="6">
        <v>20000</v>
      </c>
      <c r="J499" s="6">
        <v>453631.28</v>
      </c>
      <c r="K499" s="2" t="s">
        <v>167</v>
      </c>
    </row>
    <row r="500" spans="1:11" s="7" customFormat="1" hidden="1" x14ac:dyDescent="0.25">
      <c r="A500" s="4">
        <v>42058</v>
      </c>
      <c r="B500" s="2" t="s">
        <v>1020</v>
      </c>
      <c r="C500" s="2" t="s">
        <v>1977</v>
      </c>
      <c r="D500" s="2" t="s">
        <v>245</v>
      </c>
      <c r="E500" s="2" t="s">
        <v>246</v>
      </c>
      <c r="F500" s="5">
        <v>2309909610</v>
      </c>
      <c r="G500" s="5"/>
      <c r="H500" s="2" t="s">
        <v>2125</v>
      </c>
      <c r="I500" s="6">
        <v>20900</v>
      </c>
      <c r="J500" s="6">
        <v>517139.66</v>
      </c>
      <c r="K500" s="2" t="s">
        <v>248</v>
      </c>
    </row>
    <row r="501" spans="1:11" s="7" customFormat="1" hidden="1" x14ac:dyDescent="0.25">
      <c r="A501" s="4">
        <v>42058</v>
      </c>
      <c r="B501" s="2" t="s">
        <v>369</v>
      </c>
      <c r="C501" s="2" t="s">
        <v>370</v>
      </c>
      <c r="D501" s="2" t="s">
        <v>736</v>
      </c>
      <c r="E501" s="2" t="s">
        <v>737</v>
      </c>
      <c r="F501" s="5">
        <v>2309909610</v>
      </c>
      <c r="G501" s="5"/>
      <c r="H501" s="2" t="s">
        <v>2126</v>
      </c>
      <c r="I501" s="6">
        <v>21000</v>
      </c>
      <c r="J501" s="6">
        <v>793537.51</v>
      </c>
      <c r="K501" s="2" t="s">
        <v>290</v>
      </c>
    </row>
    <row r="502" spans="1:11" s="7" customFormat="1" hidden="1" x14ac:dyDescent="0.25">
      <c r="A502" s="4">
        <v>42058</v>
      </c>
      <c r="B502" s="2" t="s">
        <v>464</v>
      </c>
      <c r="C502" s="2" t="s">
        <v>465</v>
      </c>
      <c r="D502" s="2" t="s">
        <v>466</v>
      </c>
      <c r="E502" s="2" t="s">
        <v>467</v>
      </c>
      <c r="F502" s="5">
        <v>2309903100</v>
      </c>
      <c r="G502" s="5"/>
      <c r="H502" s="2" t="s">
        <v>962</v>
      </c>
      <c r="I502" s="6">
        <v>7000</v>
      </c>
      <c r="J502" s="6">
        <v>155440.09</v>
      </c>
      <c r="K502" s="2" t="s">
        <v>157</v>
      </c>
    </row>
    <row r="503" spans="1:11" s="7" customFormat="1" hidden="1" x14ac:dyDescent="0.25">
      <c r="A503" s="4">
        <v>42059</v>
      </c>
      <c r="B503" s="2" t="s">
        <v>187</v>
      </c>
      <c r="C503" s="2" t="s">
        <v>188</v>
      </c>
      <c r="D503" s="2" t="s">
        <v>123</v>
      </c>
      <c r="E503" s="2" t="s">
        <v>124</v>
      </c>
      <c r="F503" s="5">
        <v>2309909690</v>
      </c>
      <c r="G503" s="5"/>
      <c r="H503" s="2" t="s">
        <v>963</v>
      </c>
      <c r="I503" s="6">
        <v>20000</v>
      </c>
      <c r="J503" s="6">
        <v>615153.03</v>
      </c>
      <c r="K503" s="2" t="s">
        <v>24</v>
      </c>
    </row>
    <row r="504" spans="1:11" s="7" customFormat="1" hidden="1" x14ac:dyDescent="0.25">
      <c r="A504" s="4">
        <v>42059</v>
      </c>
      <c r="B504" s="2" t="s">
        <v>220</v>
      </c>
      <c r="C504" s="2" t="s">
        <v>221</v>
      </c>
      <c r="D504" s="2" t="s">
        <v>222</v>
      </c>
      <c r="E504" s="2" t="s">
        <v>223</v>
      </c>
      <c r="F504" s="5">
        <v>2309909610</v>
      </c>
      <c r="G504" s="5"/>
      <c r="H504" s="2" t="s">
        <v>2127</v>
      </c>
      <c r="I504" s="6">
        <v>3000</v>
      </c>
      <c r="J504" s="6">
        <v>270576.62</v>
      </c>
      <c r="K504" s="2" t="s">
        <v>225</v>
      </c>
    </row>
    <row r="505" spans="1:11" s="7" customFormat="1" hidden="1" x14ac:dyDescent="0.25">
      <c r="A505" s="4">
        <v>42059</v>
      </c>
      <c r="B505" s="2" t="s">
        <v>187</v>
      </c>
      <c r="C505" s="2" t="s">
        <v>188</v>
      </c>
      <c r="D505" s="2" t="s">
        <v>123</v>
      </c>
      <c r="E505" s="2" t="s">
        <v>124</v>
      </c>
      <c r="F505" s="5">
        <v>2309909690</v>
      </c>
      <c r="G505" s="5"/>
      <c r="H505" s="2" t="s">
        <v>964</v>
      </c>
      <c r="I505" s="6">
        <v>20000</v>
      </c>
      <c r="J505" s="6">
        <v>615153.03</v>
      </c>
      <c r="K505" s="2" t="s">
        <v>24</v>
      </c>
    </row>
    <row r="506" spans="1:11" s="7" customFormat="1" hidden="1" x14ac:dyDescent="0.25">
      <c r="A506" s="4">
        <v>42059</v>
      </c>
      <c r="B506" s="2" t="s">
        <v>965</v>
      </c>
      <c r="C506" s="2" t="s">
        <v>966</v>
      </c>
      <c r="D506" s="2" t="s">
        <v>287</v>
      </c>
      <c r="E506" s="2" t="s">
        <v>288</v>
      </c>
      <c r="F506" s="5">
        <v>2309903100</v>
      </c>
      <c r="G506" s="5"/>
      <c r="H506" s="2" t="s">
        <v>967</v>
      </c>
      <c r="I506" s="6">
        <v>1500</v>
      </c>
      <c r="J506" s="6">
        <v>529416.97</v>
      </c>
      <c r="K506" s="2" t="s">
        <v>177</v>
      </c>
    </row>
    <row r="507" spans="1:11" s="7" customFormat="1" hidden="1" x14ac:dyDescent="0.25">
      <c r="A507" s="4">
        <v>42059</v>
      </c>
      <c r="B507" s="2" t="s">
        <v>965</v>
      </c>
      <c r="C507" s="2" t="s">
        <v>966</v>
      </c>
      <c r="D507" s="2" t="s">
        <v>287</v>
      </c>
      <c r="E507" s="2" t="s">
        <v>288</v>
      </c>
      <c r="F507" s="5">
        <v>2309909690</v>
      </c>
      <c r="G507" s="5"/>
      <c r="H507" s="2" t="s">
        <v>969</v>
      </c>
      <c r="I507" s="6">
        <v>900</v>
      </c>
      <c r="J507" s="6">
        <v>330044.88</v>
      </c>
      <c r="K507" s="2" t="s">
        <v>177</v>
      </c>
    </row>
    <row r="508" spans="1:11" s="7" customFormat="1" hidden="1" x14ac:dyDescent="0.25">
      <c r="A508" s="4">
        <v>42059</v>
      </c>
      <c r="B508" s="2" t="s">
        <v>335</v>
      </c>
      <c r="C508" s="2" t="s">
        <v>336</v>
      </c>
      <c r="D508" s="2" t="s">
        <v>102</v>
      </c>
      <c r="E508" s="2" t="s">
        <v>103</v>
      </c>
      <c r="F508" s="5">
        <v>2309903100</v>
      </c>
      <c r="G508" s="5"/>
      <c r="H508" s="2" t="s">
        <v>970</v>
      </c>
      <c r="I508" s="6">
        <v>20000</v>
      </c>
      <c r="J508" s="6">
        <v>621336.31000000006</v>
      </c>
      <c r="K508" s="2" t="s">
        <v>157</v>
      </c>
    </row>
    <row r="509" spans="1:11" s="7" customFormat="1" hidden="1" x14ac:dyDescent="0.25">
      <c r="A509" s="4">
        <v>42059</v>
      </c>
      <c r="B509" s="2" t="s">
        <v>712</v>
      </c>
      <c r="C509" s="2" t="s">
        <v>713</v>
      </c>
      <c r="D509" s="2" t="s">
        <v>460</v>
      </c>
      <c r="E509" s="2" t="s">
        <v>461</v>
      </c>
      <c r="F509" s="5">
        <v>2309905100</v>
      </c>
      <c r="G509" s="5"/>
      <c r="H509" s="2" t="s">
        <v>971</v>
      </c>
      <c r="I509" s="6">
        <v>10000</v>
      </c>
      <c r="J509" s="6">
        <v>848732.59</v>
      </c>
      <c r="K509" s="2" t="s">
        <v>248</v>
      </c>
    </row>
    <row r="510" spans="1:11" s="7" customFormat="1" hidden="1" x14ac:dyDescent="0.25">
      <c r="A510" s="4">
        <v>42059</v>
      </c>
      <c r="B510" s="2" t="s">
        <v>431</v>
      </c>
      <c r="C510" s="2" t="s">
        <v>432</v>
      </c>
      <c r="D510" s="2" t="s">
        <v>433</v>
      </c>
      <c r="E510" s="2" t="s">
        <v>434</v>
      </c>
      <c r="F510" s="5">
        <v>2309909690</v>
      </c>
      <c r="G510" s="5"/>
      <c r="H510" s="2" t="s">
        <v>972</v>
      </c>
      <c r="I510" s="6">
        <v>20000</v>
      </c>
      <c r="J510" s="6">
        <v>1014635.79</v>
      </c>
      <c r="K510" s="2" t="s">
        <v>249</v>
      </c>
    </row>
    <row r="511" spans="1:11" s="7" customFormat="1" hidden="1" x14ac:dyDescent="0.25">
      <c r="A511" s="4">
        <v>42059</v>
      </c>
      <c r="B511" s="2" t="s">
        <v>996</v>
      </c>
      <c r="C511" s="2" t="s">
        <v>997</v>
      </c>
      <c r="D511" s="2" t="s">
        <v>554</v>
      </c>
      <c r="E511" s="2" t="s">
        <v>555</v>
      </c>
      <c r="F511" s="5">
        <v>2309909610</v>
      </c>
      <c r="G511" s="5"/>
      <c r="H511" s="2" t="s">
        <v>2128</v>
      </c>
      <c r="I511" s="6">
        <v>10000</v>
      </c>
      <c r="J511" s="6">
        <v>528456.14</v>
      </c>
      <c r="K511" s="2" t="s">
        <v>225</v>
      </c>
    </row>
    <row r="512" spans="1:11" s="7" customFormat="1" hidden="1" x14ac:dyDescent="0.25">
      <c r="A512" s="4">
        <v>42059</v>
      </c>
      <c r="B512" s="2" t="s">
        <v>2112</v>
      </c>
      <c r="C512" s="2" t="s">
        <v>408</v>
      </c>
      <c r="D512" s="2" t="s">
        <v>535</v>
      </c>
      <c r="E512" s="2" t="s">
        <v>536</v>
      </c>
      <c r="F512" s="5">
        <v>2309909610</v>
      </c>
      <c r="G512" s="5"/>
      <c r="H512" s="2" t="s">
        <v>2129</v>
      </c>
      <c r="I512" s="6">
        <v>15500</v>
      </c>
      <c r="J512" s="6">
        <v>1331968.8999999999</v>
      </c>
      <c r="K512" s="2" t="s">
        <v>167</v>
      </c>
    </row>
    <row r="513" spans="1:11" s="7" customFormat="1" hidden="1" x14ac:dyDescent="0.25">
      <c r="A513" s="4">
        <v>42059</v>
      </c>
      <c r="B513" s="2" t="s">
        <v>202</v>
      </c>
      <c r="C513" s="2" t="s">
        <v>203</v>
      </c>
      <c r="D513" s="2" t="s">
        <v>204</v>
      </c>
      <c r="E513" s="2" t="s">
        <v>205</v>
      </c>
      <c r="F513" s="5">
        <v>2309909610</v>
      </c>
      <c r="G513" s="5"/>
      <c r="H513" s="2" t="s">
        <v>2130</v>
      </c>
      <c r="I513" s="6">
        <v>20250</v>
      </c>
      <c r="J513" s="6">
        <v>1711875.03</v>
      </c>
      <c r="K513" s="2" t="s">
        <v>73</v>
      </c>
    </row>
    <row r="514" spans="1:11" s="7" customFormat="1" hidden="1" x14ac:dyDescent="0.25">
      <c r="A514" s="4">
        <v>42060</v>
      </c>
      <c r="B514" s="2" t="s">
        <v>638</v>
      </c>
      <c r="C514" s="2" t="s">
        <v>639</v>
      </c>
      <c r="D514" s="2" t="s">
        <v>483</v>
      </c>
      <c r="E514" s="2" t="s">
        <v>697</v>
      </c>
      <c r="F514" s="5">
        <v>2309909690</v>
      </c>
      <c r="G514" s="5"/>
      <c r="H514" s="2" t="s">
        <v>973</v>
      </c>
      <c r="I514" s="6">
        <v>10000</v>
      </c>
      <c r="J514" s="6">
        <v>223743.93</v>
      </c>
      <c r="K514" s="2" t="s">
        <v>157</v>
      </c>
    </row>
    <row r="515" spans="1:11" s="7" customFormat="1" hidden="1" x14ac:dyDescent="0.25">
      <c r="A515" s="4">
        <v>42060</v>
      </c>
      <c r="B515" s="2" t="s">
        <v>638</v>
      </c>
      <c r="C515" s="2" t="s">
        <v>639</v>
      </c>
      <c r="D515" s="2" t="s">
        <v>483</v>
      </c>
      <c r="E515" s="2" t="s">
        <v>697</v>
      </c>
      <c r="F515" s="5">
        <v>2309909690</v>
      </c>
      <c r="G515" s="5"/>
      <c r="H515" s="2" t="s">
        <v>974</v>
      </c>
      <c r="I515" s="6">
        <v>11000</v>
      </c>
      <c r="J515" s="6">
        <v>188104.71</v>
      </c>
      <c r="K515" s="2" t="s">
        <v>157</v>
      </c>
    </row>
    <row r="516" spans="1:11" s="7" customFormat="1" hidden="1" x14ac:dyDescent="0.25">
      <c r="A516" s="4">
        <v>42060</v>
      </c>
      <c r="B516" s="2" t="s">
        <v>975</v>
      </c>
      <c r="C516" s="2" t="s">
        <v>976</v>
      </c>
      <c r="D516" s="2" t="s">
        <v>977</v>
      </c>
      <c r="E516" s="2" t="s">
        <v>978</v>
      </c>
      <c r="F516" s="5">
        <v>2309909610</v>
      </c>
      <c r="G516" s="5" t="s">
        <v>3481</v>
      </c>
      <c r="H516" s="2" t="s">
        <v>2131</v>
      </c>
      <c r="I516" s="6">
        <v>10150</v>
      </c>
      <c r="J516" s="6">
        <v>1326481.8500000001</v>
      </c>
      <c r="K516" s="2" t="s">
        <v>167</v>
      </c>
    </row>
    <row r="517" spans="1:11" s="7" customFormat="1" hidden="1" x14ac:dyDescent="0.25">
      <c r="A517" s="4">
        <v>42060</v>
      </c>
      <c r="B517" s="2" t="s">
        <v>975</v>
      </c>
      <c r="C517" s="2" t="s">
        <v>976</v>
      </c>
      <c r="D517" s="2" t="s">
        <v>977</v>
      </c>
      <c r="E517" s="2" t="s">
        <v>978</v>
      </c>
      <c r="F517" s="5">
        <v>2309909610</v>
      </c>
      <c r="G517" s="5" t="s">
        <v>3481</v>
      </c>
      <c r="H517" s="2" t="s">
        <v>2132</v>
      </c>
      <c r="I517" s="6">
        <v>3621</v>
      </c>
      <c r="J517" s="6">
        <v>292465.27</v>
      </c>
      <c r="K517" s="2" t="s">
        <v>167</v>
      </c>
    </row>
    <row r="518" spans="1:11" s="7" customFormat="1" hidden="1" x14ac:dyDescent="0.25">
      <c r="A518" s="4">
        <v>42060</v>
      </c>
      <c r="B518" s="2" t="s">
        <v>975</v>
      </c>
      <c r="C518" s="2" t="s">
        <v>976</v>
      </c>
      <c r="D518" s="2" t="s">
        <v>977</v>
      </c>
      <c r="E518" s="2" t="s">
        <v>978</v>
      </c>
      <c r="F518" s="5">
        <v>2309909610</v>
      </c>
      <c r="G518" s="5" t="s">
        <v>3481</v>
      </c>
      <c r="H518" s="2" t="s">
        <v>2133</v>
      </c>
      <c r="I518" s="6">
        <v>506</v>
      </c>
      <c r="J518" s="6">
        <v>64725.919999999998</v>
      </c>
      <c r="K518" s="2" t="s">
        <v>167</v>
      </c>
    </row>
    <row r="519" spans="1:11" s="7" customFormat="1" hidden="1" x14ac:dyDescent="0.25">
      <c r="A519" s="4">
        <v>42060</v>
      </c>
      <c r="B519" s="2" t="s">
        <v>975</v>
      </c>
      <c r="C519" s="2" t="s">
        <v>976</v>
      </c>
      <c r="D519" s="2" t="s">
        <v>977</v>
      </c>
      <c r="E519" s="2" t="s">
        <v>978</v>
      </c>
      <c r="F519" s="5">
        <v>2309909690</v>
      </c>
      <c r="G519" s="5" t="s">
        <v>3481</v>
      </c>
      <c r="H519" s="2" t="s">
        <v>979</v>
      </c>
      <c r="I519" s="6">
        <v>4568</v>
      </c>
      <c r="J519" s="6">
        <v>492236.64</v>
      </c>
      <c r="K519" s="2" t="s">
        <v>167</v>
      </c>
    </row>
    <row r="520" spans="1:11" s="7" customFormat="1" hidden="1" x14ac:dyDescent="0.25">
      <c r="A520" s="4">
        <v>42060</v>
      </c>
      <c r="B520" s="2" t="s">
        <v>975</v>
      </c>
      <c r="C520" s="2" t="s">
        <v>976</v>
      </c>
      <c r="D520" s="2" t="s">
        <v>977</v>
      </c>
      <c r="E520" s="2" t="s">
        <v>978</v>
      </c>
      <c r="F520" s="5">
        <v>2309909690</v>
      </c>
      <c r="G520" s="5" t="s">
        <v>3481</v>
      </c>
      <c r="H520" s="2" t="s">
        <v>981</v>
      </c>
      <c r="I520" s="6">
        <v>200</v>
      </c>
      <c r="J520" s="6">
        <v>166209.76999999999</v>
      </c>
      <c r="K520" s="2" t="s">
        <v>167</v>
      </c>
    </row>
    <row r="521" spans="1:11" s="7" customFormat="1" hidden="1" x14ac:dyDescent="0.25">
      <c r="A521" s="4">
        <v>42060</v>
      </c>
      <c r="B521" s="2" t="s">
        <v>982</v>
      </c>
      <c r="C521" s="2" t="s">
        <v>983</v>
      </c>
      <c r="D521" s="2" t="s">
        <v>378</v>
      </c>
      <c r="E521" s="2" t="s">
        <v>379</v>
      </c>
      <c r="F521" s="5">
        <v>2309909690</v>
      </c>
      <c r="G521" s="5"/>
      <c r="H521" s="2" t="s">
        <v>984</v>
      </c>
      <c r="I521" s="6">
        <v>21000</v>
      </c>
      <c r="J521" s="6">
        <v>701056.38</v>
      </c>
      <c r="K521" s="2" t="s">
        <v>310</v>
      </c>
    </row>
    <row r="522" spans="1:11" s="7" customFormat="1" hidden="1" x14ac:dyDescent="0.25">
      <c r="A522" s="4">
        <v>42060</v>
      </c>
      <c r="B522" s="2" t="s">
        <v>585</v>
      </c>
      <c r="C522" s="2" t="s">
        <v>586</v>
      </c>
      <c r="D522" s="2" t="s">
        <v>45</v>
      </c>
      <c r="E522" s="2" t="s">
        <v>46</v>
      </c>
      <c r="F522" s="5">
        <v>2309909690</v>
      </c>
      <c r="G522" s="5" t="s">
        <v>3481</v>
      </c>
      <c r="H522" s="2" t="s">
        <v>986</v>
      </c>
      <c r="I522" s="6">
        <v>4000</v>
      </c>
      <c r="J522" s="6">
        <v>599633.72</v>
      </c>
      <c r="K522" s="2" t="s">
        <v>157</v>
      </c>
    </row>
    <row r="523" spans="1:11" s="7" customFormat="1" hidden="1" x14ac:dyDescent="0.25">
      <c r="A523" s="4">
        <v>42060</v>
      </c>
      <c r="B523" s="2" t="s">
        <v>585</v>
      </c>
      <c r="C523" s="2" t="s">
        <v>586</v>
      </c>
      <c r="D523" s="2" t="s">
        <v>45</v>
      </c>
      <c r="E523" s="2" t="s">
        <v>46</v>
      </c>
      <c r="F523" s="5">
        <v>2309909690</v>
      </c>
      <c r="G523" s="5"/>
      <c r="H523" s="2" t="s">
        <v>987</v>
      </c>
      <c r="I523" s="6">
        <v>300</v>
      </c>
      <c r="J523" s="6">
        <v>73547.820000000007</v>
      </c>
      <c r="K523" s="2" t="s">
        <v>157</v>
      </c>
    </row>
    <row r="524" spans="1:11" s="7" customFormat="1" hidden="1" x14ac:dyDescent="0.25">
      <c r="A524" s="4">
        <v>42060</v>
      </c>
      <c r="B524" s="2" t="s">
        <v>630</v>
      </c>
      <c r="C524" s="2" t="s">
        <v>631</v>
      </c>
      <c r="D524" s="2" t="s">
        <v>632</v>
      </c>
      <c r="E524" s="2" t="s">
        <v>633</v>
      </c>
      <c r="F524" s="5">
        <v>2309903100</v>
      </c>
      <c r="G524" s="5"/>
      <c r="H524" s="2" t="s">
        <v>988</v>
      </c>
      <c r="I524" s="6">
        <v>22000</v>
      </c>
      <c r="J524" s="6">
        <v>592793.55000000005</v>
      </c>
      <c r="K524" s="2" t="s">
        <v>635</v>
      </c>
    </row>
    <row r="525" spans="1:11" s="7" customFormat="1" hidden="1" x14ac:dyDescent="0.25">
      <c r="A525" s="4">
        <v>42060</v>
      </c>
      <c r="B525" s="2" t="s">
        <v>227</v>
      </c>
      <c r="C525" s="2" t="s">
        <v>228</v>
      </c>
      <c r="D525" s="2" t="s">
        <v>445</v>
      </c>
      <c r="E525" s="2" t="s">
        <v>446</v>
      </c>
      <c r="F525" s="5">
        <v>2309903100</v>
      </c>
      <c r="G525" s="5"/>
      <c r="H525" s="2" t="s">
        <v>989</v>
      </c>
      <c r="I525" s="6">
        <v>4000</v>
      </c>
      <c r="J525" s="6">
        <v>144098</v>
      </c>
      <c r="K525" s="2" t="s">
        <v>157</v>
      </c>
    </row>
    <row r="526" spans="1:11" s="7" customFormat="1" hidden="1" x14ac:dyDescent="0.25">
      <c r="A526" s="4">
        <v>42060</v>
      </c>
      <c r="B526" s="2" t="s">
        <v>369</v>
      </c>
      <c r="C526" s="2" t="s">
        <v>370</v>
      </c>
      <c r="D526" s="2" t="s">
        <v>736</v>
      </c>
      <c r="E526" s="2" t="s">
        <v>737</v>
      </c>
      <c r="F526" s="5">
        <v>2309909690</v>
      </c>
      <c r="G526" s="5"/>
      <c r="H526" s="2" t="s">
        <v>990</v>
      </c>
      <c r="I526" s="6">
        <v>11000</v>
      </c>
      <c r="J526" s="6">
        <v>556579</v>
      </c>
      <c r="K526" s="2" t="s">
        <v>290</v>
      </c>
    </row>
    <row r="527" spans="1:11" s="7" customFormat="1" hidden="1" x14ac:dyDescent="0.25">
      <c r="A527" s="4">
        <v>42060</v>
      </c>
      <c r="B527" s="2" t="s">
        <v>335</v>
      </c>
      <c r="C527" s="2" t="s">
        <v>336</v>
      </c>
      <c r="D527" s="2" t="s">
        <v>102</v>
      </c>
      <c r="E527" s="2" t="s">
        <v>103</v>
      </c>
      <c r="F527" s="5">
        <v>2309909690</v>
      </c>
      <c r="G527" s="5"/>
      <c r="H527" s="2" t="s">
        <v>991</v>
      </c>
      <c r="I527" s="6">
        <v>4500</v>
      </c>
      <c r="J527" s="6">
        <v>1110409.1399999999</v>
      </c>
      <c r="K527" s="2" t="s">
        <v>157</v>
      </c>
    </row>
    <row r="528" spans="1:11" s="7" customFormat="1" hidden="1" x14ac:dyDescent="0.25">
      <c r="A528" s="4">
        <v>42060</v>
      </c>
      <c r="B528" s="2" t="s">
        <v>335</v>
      </c>
      <c r="C528" s="2" t="s">
        <v>336</v>
      </c>
      <c r="D528" s="2" t="s">
        <v>102</v>
      </c>
      <c r="E528" s="2" t="s">
        <v>103</v>
      </c>
      <c r="F528" s="5">
        <v>2309903100</v>
      </c>
      <c r="G528" s="5"/>
      <c r="H528" s="2" t="s">
        <v>992</v>
      </c>
      <c r="I528" s="6">
        <v>15500</v>
      </c>
      <c r="J528" s="6">
        <v>480569.99</v>
      </c>
      <c r="K528" s="2" t="s">
        <v>157</v>
      </c>
    </row>
    <row r="529" spans="1:11" s="7" customFormat="1" hidden="1" x14ac:dyDescent="0.25">
      <c r="A529" s="4">
        <v>42060</v>
      </c>
      <c r="B529" s="2" t="s">
        <v>393</v>
      </c>
      <c r="C529" s="2" t="s">
        <v>394</v>
      </c>
      <c r="D529" s="2" t="s">
        <v>395</v>
      </c>
      <c r="E529" s="2" t="s">
        <v>396</v>
      </c>
      <c r="F529" s="5">
        <v>2309903100</v>
      </c>
      <c r="G529" s="5"/>
      <c r="H529" s="2" t="s">
        <v>993</v>
      </c>
      <c r="I529" s="6">
        <v>21000</v>
      </c>
      <c r="J529" s="6">
        <v>617533.24</v>
      </c>
      <c r="K529" s="2" t="s">
        <v>270</v>
      </c>
    </row>
    <row r="530" spans="1:11" s="7" customFormat="1" hidden="1" x14ac:dyDescent="0.25">
      <c r="A530" s="4">
        <v>42060</v>
      </c>
      <c r="B530" s="2" t="s">
        <v>227</v>
      </c>
      <c r="C530" s="2" t="s">
        <v>228</v>
      </c>
      <c r="D530" s="2" t="s">
        <v>229</v>
      </c>
      <c r="E530" s="2" t="s">
        <v>230</v>
      </c>
      <c r="F530" s="5">
        <v>2309903100</v>
      </c>
      <c r="G530" s="5"/>
      <c r="H530" s="2" t="s">
        <v>994</v>
      </c>
      <c r="I530" s="6">
        <v>14080</v>
      </c>
      <c r="J530" s="6">
        <v>535015.52</v>
      </c>
      <c r="K530" s="2" t="s">
        <v>157</v>
      </c>
    </row>
    <row r="531" spans="1:11" s="7" customFormat="1" hidden="1" x14ac:dyDescent="0.25">
      <c r="A531" s="4">
        <v>42060</v>
      </c>
      <c r="B531" s="2" t="s">
        <v>227</v>
      </c>
      <c r="C531" s="2" t="s">
        <v>228</v>
      </c>
      <c r="D531" s="2" t="s">
        <v>229</v>
      </c>
      <c r="E531" s="2" t="s">
        <v>230</v>
      </c>
      <c r="F531" s="5">
        <v>2309909610</v>
      </c>
      <c r="G531" s="5"/>
      <c r="H531" s="2" t="s">
        <v>2134</v>
      </c>
      <c r="I531" s="6">
        <v>1700</v>
      </c>
      <c r="J531" s="6">
        <v>75157.600000000006</v>
      </c>
      <c r="K531" s="2" t="s">
        <v>157</v>
      </c>
    </row>
    <row r="532" spans="1:11" s="7" customFormat="1" hidden="1" x14ac:dyDescent="0.25">
      <c r="A532" s="4">
        <v>42060</v>
      </c>
      <c r="B532" s="2" t="s">
        <v>227</v>
      </c>
      <c r="C532" s="2" t="s">
        <v>228</v>
      </c>
      <c r="D532" s="2" t="s">
        <v>229</v>
      </c>
      <c r="E532" s="2" t="s">
        <v>230</v>
      </c>
      <c r="F532" s="5">
        <v>2309909690</v>
      </c>
      <c r="G532" s="5"/>
      <c r="H532" s="2" t="s">
        <v>995</v>
      </c>
      <c r="I532" s="6">
        <v>1500</v>
      </c>
      <c r="J532" s="6">
        <v>66038.539999999994</v>
      </c>
      <c r="K532" s="2" t="s">
        <v>157</v>
      </c>
    </row>
    <row r="533" spans="1:11" s="7" customFormat="1" hidden="1" x14ac:dyDescent="0.25">
      <c r="A533" s="4">
        <v>42061</v>
      </c>
      <c r="B533" s="2" t="s">
        <v>243</v>
      </c>
      <c r="C533" s="2" t="s">
        <v>244</v>
      </c>
      <c r="D533" s="2" t="s">
        <v>245</v>
      </c>
      <c r="E533" s="2" t="s">
        <v>246</v>
      </c>
      <c r="F533" s="5">
        <v>2309909610</v>
      </c>
      <c r="G533" s="5"/>
      <c r="H533" s="2" t="s">
        <v>2085</v>
      </c>
      <c r="I533" s="6">
        <v>21000</v>
      </c>
      <c r="J533" s="6">
        <v>1327691.08</v>
      </c>
      <c r="K533" s="2" t="s">
        <v>249</v>
      </c>
    </row>
    <row r="534" spans="1:11" s="7" customFormat="1" hidden="1" x14ac:dyDescent="0.25">
      <c r="A534" s="4">
        <v>42061</v>
      </c>
      <c r="B534" s="2" t="s">
        <v>996</v>
      </c>
      <c r="C534" s="2" t="s">
        <v>997</v>
      </c>
      <c r="D534" s="2" t="s">
        <v>554</v>
      </c>
      <c r="E534" s="2" t="s">
        <v>555</v>
      </c>
      <c r="F534" s="5">
        <v>2309909610</v>
      </c>
      <c r="G534" s="5"/>
      <c r="H534" s="2" t="s">
        <v>2135</v>
      </c>
      <c r="I534" s="6">
        <v>19000</v>
      </c>
      <c r="J534" s="6">
        <v>1002053.15</v>
      </c>
      <c r="K534" s="2" t="s">
        <v>225</v>
      </c>
    </row>
    <row r="535" spans="1:11" s="7" customFormat="1" hidden="1" x14ac:dyDescent="0.25">
      <c r="A535" s="4">
        <v>42061</v>
      </c>
      <c r="B535" s="2" t="s">
        <v>996</v>
      </c>
      <c r="C535" s="2" t="s">
        <v>997</v>
      </c>
      <c r="D535" s="2" t="s">
        <v>554</v>
      </c>
      <c r="E535" s="2" t="s">
        <v>555</v>
      </c>
      <c r="F535" s="5">
        <v>2309909610</v>
      </c>
      <c r="G535" s="5"/>
      <c r="H535" s="2" t="s">
        <v>2136</v>
      </c>
      <c r="I535" s="6">
        <v>9000</v>
      </c>
      <c r="J535" s="6">
        <v>474656.76</v>
      </c>
      <c r="K535" s="2" t="s">
        <v>225</v>
      </c>
    </row>
    <row r="536" spans="1:11" s="7" customFormat="1" hidden="1" x14ac:dyDescent="0.25">
      <c r="A536" s="4">
        <v>42061</v>
      </c>
      <c r="B536" s="2" t="s">
        <v>996</v>
      </c>
      <c r="C536" s="2" t="s">
        <v>997</v>
      </c>
      <c r="D536" s="2" t="s">
        <v>554</v>
      </c>
      <c r="E536" s="2" t="s">
        <v>555</v>
      </c>
      <c r="F536" s="5">
        <v>2309903100</v>
      </c>
      <c r="G536" s="5"/>
      <c r="H536" s="2" t="s">
        <v>998</v>
      </c>
      <c r="I536" s="6">
        <v>10000</v>
      </c>
      <c r="J536" s="6">
        <v>3515975.98</v>
      </c>
      <c r="K536" s="2" t="s">
        <v>225</v>
      </c>
    </row>
    <row r="537" spans="1:11" s="7" customFormat="1" hidden="1" x14ac:dyDescent="0.25">
      <c r="A537" s="4">
        <v>42061</v>
      </c>
      <c r="B537" s="2" t="s">
        <v>171</v>
      </c>
      <c r="C537" s="2" t="s">
        <v>172</v>
      </c>
      <c r="D537" s="2" t="s">
        <v>173</v>
      </c>
      <c r="E537" s="2" t="s">
        <v>174</v>
      </c>
      <c r="F537" s="5">
        <v>2309909690</v>
      </c>
      <c r="G537" s="5"/>
      <c r="H537" s="2" t="s">
        <v>1000</v>
      </c>
      <c r="I537" s="6">
        <v>13000</v>
      </c>
      <c r="J537" s="6">
        <v>1575065.16</v>
      </c>
      <c r="K537" s="2" t="s">
        <v>177</v>
      </c>
    </row>
    <row r="538" spans="1:11" s="7" customFormat="1" hidden="1" x14ac:dyDescent="0.25">
      <c r="A538" s="4">
        <v>42061</v>
      </c>
      <c r="B538" s="2" t="s">
        <v>171</v>
      </c>
      <c r="C538" s="2" t="s">
        <v>172</v>
      </c>
      <c r="D538" s="2" t="s">
        <v>173</v>
      </c>
      <c r="E538" s="2" t="s">
        <v>174</v>
      </c>
      <c r="F538" s="5">
        <v>2309909690</v>
      </c>
      <c r="G538" s="5"/>
      <c r="H538" s="2" t="s">
        <v>1001</v>
      </c>
      <c r="I538" s="6">
        <v>2000</v>
      </c>
      <c r="J538" s="6">
        <v>404984.7</v>
      </c>
      <c r="K538" s="2" t="s">
        <v>177</v>
      </c>
    </row>
    <row r="539" spans="1:11" s="7" customFormat="1" hidden="1" x14ac:dyDescent="0.25">
      <c r="A539" s="4">
        <v>42061</v>
      </c>
      <c r="B539" s="2" t="s">
        <v>171</v>
      </c>
      <c r="C539" s="2" t="s">
        <v>172</v>
      </c>
      <c r="D539" s="2" t="s">
        <v>173</v>
      </c>
      <c r="E539" s="2" t="s">
        <v>174</v>
      </c>
      <c r="F539" s="5">
        <v>2309909690</v>
      </c>
      <c r="G539" s="5"/>
      <c r="H539" s="2" t="s">
        <v>1002</v>
      </c>
      <c r="I539" s="6">
        <v>4000</v>
      </c>
      <c r="J539" s="6">
        <v>255779.81</v>
      </c>
      <c r="K539" s="2" t="s">
        <v>177</v>
      </c>
    </row>
    <row r="540" spans="1:11" s="7" customFormat="1" hidden="1" x14ac:dyDescent="0.25">
      <c r="A540" s="4">
        <v>42061</v>
      </c>
      <c r="B540" s="2" t="s">
        <v>1003</v>
      </c>
      <c r="C540" s="2" t="s">
        <v>1004</v>
      </c>
      <c r="D540" s="2" t="s">
        <v>660</v>
      </c>
      <c r="E540" s="2" t="s">
        <v>1005</v>
      </c>
      <c r="F540" s="5">
        <v>2309903100</v>
      </c>
      <c r="G540" s="5"/>
      <c r="H540" s="2" t="s">
        <v>1006</v>
      </c>
      <c r="I540" s="6">
        <v>2000</v>
      </c>
      <c r="J540" s="6">
        <v>992829.53</v>
      </c>
      <c r="K540" s="2" t="s">
        <v>48</v>
      </c>
    </row>
    <row r="541" spans="1:11" s="7" customFormat="1" hidden="1" x14ac:dyDescent="0.25">
      <c r="A541" s="4">
        <v>42061</v>
      </c>
      <c r="B541" s="2" t="s">
        <v>1007</v>
      </c>
      <c r="C541" s="2" t="s">
        <v>1008</v>
      </c>
      <c r="D541" s="2" t="s">
        <v>460</v>
      </c>
      <c r="E541" s="2" t="s">
        <v>461</v>
      </c>
      <c r="F541" s="5">
        <v>2309909690</v>
      </c>
      <c r="G541" s="5"/>
      <c r="H541" s="2" t="s">
        <v>1009</v>
      </c>
      <c r="I541" s="6">
        <v>6480</v>
      </c>
      <c r="J541" s="6">
        <v>286163.65000000002</v>
      </c>
      <c r="K541" s="2" t="s">
        <v>167</v>
      </c>
    </row>
    <row r="542" spans="1:11" s="7" customFormat="1" hidden="1" x14ac:dyDescent="0.25">
      <c r="A542" s="4">
        <v>42061</v>
      </c>
      <c r="B542" s="2" t="s">
        <v>1011</v>
      </c>
      <c r="C542" s="2" t="s">
        <v>1012</v>
      </c>
      <c r="D542" s="2" t="s">
        <v>1013</v>
      </c>
      <c r="E542" s="2" t="s">
        <v>1014</v>
      </c>
      <c r="F542" s="5">
        <v>2309909690</v>
      </c>
      <c r="G542" s="5"/>
      <c r="H542" s="2" t="s">
        <v>1015</v>
      </c>
      <c r="I542" s="6">
        <v>3946.1</v>
      </c>
      <c r="J542" s="6">
        <v>1009052.35</v>
      </c>
      <c r="K542" s="2" t="s">
        <v>24</v>
      </c>
    </row>
    <row r="543" spans="1:11" s="7" customFormat="1" hidden="1" x14ac:dyDescent="0.25">
      <c r="A543" s="4">
        <v>42062</v>
      </c>
      <c r="B543" s="2" t="s">
        <v>331</v>
      </c>
      <c r="C543" s="2" t="s">
        <v>332</v>
      </c>
      <c r="D543" s="2" t="s">
        <v>106</v>
      </c>
      <c r="E543" s="2" t="s">
        <v>107</v>
      </c>
      <c r="F543" s="5">
        <v>2309909690</v>
      </c>
      <c r="G543" s="5" t="s">
        <v>3449</v>
      </c>
      <c r="H543" s="2" t="s">
        <v>1018</v>
      </c>
      <c r="I543" s="6">
        <v>52500</v>
      </c>
      <c r="J543" s="6">
        <v>1937907.05</v>
      </c>
      <c r="K543" s="2" t="s">
        <v>48</v>
      </c>
    </row>
    <row r="544" spans="1:11" s="7" customFormat="1" hidden="1" x14ac:dyDescent="0.25">
      <c r="A544" s="4">
        <v>42063</v>
      </c>
      <c r="B544" s="2" t="s">
        <v>152</v>
      </c>
      <c r="C544" s="2" t="s">
        <v>153</v>
      </c>
      <c r="D544" s="2" t="s">
        <v>154</v>
      </c>
      <c r="E544" s="2" t="s">
        <v>155</v>
      </c>
      <c r="F544" s="5">
        <v>2309909690</v>
      </c>
      <c r="G544" s="5"/>
      <c r="H544" s="2" t="s">
        <v>1019</v>
      </c>
      <c r="I544" s="6">
        <v>1740</v>
      </c>
      <c r="J544" s="6">
        <v>360067.73</v>
      </c>
      <c r="K544" s="2" t="s">
        <v>157</v>
      </c>
    </row>
    <row r="545" spans="1:11" s="7" customFormat="1" hidden="1" x14ac:dyDescent="0.25">
      <c r="A545" s="4">
        <v>42037</v>
      </c>
      <c r="B545" s="2" t="s">
        <v>227</v>
      </c>
      <c r="C545" s="2" t="s">
        <v>228</v>
      </c>
      <c r="D545" s="2" t="s">
        <v>229</v>
      </c>
      <c r="E545" s="2" t="s">
        <v>230</v>
      </c>
      <c r="F545" s="5">
        <v>2309909610</v>
      </c>
      <c r="G545" s="5"/>
      <c r="H545" s="2" t="s">
        <v>2137</v>
      </c>
      <c r="I545" s="6">
        <v>1500</v>
      </c>
      <c r="J545" s="6">
        <v>35490.730000000003</v>
      </c>
      <c r="K545" s="2" t="s">
        <v>157</v>
      </c>
    </row>
    <row r="546" spans="1:11" s="7" customFormat="1" hidden="1" x14ac:dyDescent="0.25">
      <c r="A546" s="4">
        <v>42037</v>
      </c>
      <c r="B546" s="2" t="s">
        <v>227</v>
      </c>
      <c r="C546" s="2" t="s">
        <v>228</v>
      </c>
      <c r="D546" s="2" t="s">
        <v>229</v>
      </c>
      <c r="E546" s="2" t="s">
        <v>230</v>
      </c>
      <c r="F546" s="5">
        <v>2309909610</v>
      </c>
      <c r="G546" s="5"/>
      <c r="H546" s="2" t="s">
        <v>2138</v>
      </c>
      <c r="I546" s="6">
        <v>14100</v>
      </c>
      <c r="J546" s="6">
        <v>220403.66</v>
      </c>
      <c r="K546" s="2" t="s">
        <v>157</v>
      </c>
    </row>
    <row r="547" spans="1:11" s="7" customFormat="1" hidden="1" x14ac:dyDescent="0.25">
      <c r="A547" s="4">
        <v>42037</v>
      </c>
      <c r="B547" s="2" t="s">
        <v>227</v>
      </c>
      <c r="C547" s="2" t="s">
        <v>228</v>
      </c>
      <c r="D547" s="2" t="s">
        <v>229</v>
      </c>
      <c r="E547" s="2" t="s">
        <v>230</v>
      </c>
      <c r="F547" s="5">
        <v>2309909610</v>
      </c>
      <c r="G547" s="5"/>
      <c r="H547" s="2" t="s">
        <v>2139</v>
      </c>
      <c r="I547" s="6">
        <v>300</v>
      </c>
      <c r="J547" s="6">
        <v>6305.57</v>
      </c>
      <c r="K547" s="2" t="s">
        <v>157</v>
      </c>
    </row>
    <row r="548" spans="1:11" s="7" customFormat="1" hidden="1" x14ac:dyDescent="0.25">
      <c r="A548" s="4">
        <v>42037</v>
      </c>
      <c r="B548" s="2" t="s">
        <v>227</v>
      </c>
      <c r="C548" s="2" t="s">
        <v>228</v>
      </c>
      <c r="D548" s="2" t="s">
        <v>229</v>
      </c>
      <c r="E548" s="2" t="s">
        <v>230</v>
      </c>
      <c r="F548" s="5">
        <v>2309909610</v>
      </c>
      <c r="G548" s="5"/>
      <c r="H548" s="2" t="s">
        <v>2140</v>
      </c>
      <c r="I548" s="6">
        <v>10700</v>
      </c>
      <c r="J548" s="6">
        <v>141514.76</v>
      </c>
      <c r="K548" s="2" t="s">
        <v>157</v>
      </c>
    </row>
    <row r="549" spans="1:11" s="7" customFormat="1" hidden="1" x14ac:dyDescent="0.25">
      <c r="A549" s="4">
        <v>42037</v>
      </c>
      <c r="B549" s="2" t="s">
        <v>227</v>
      </c>
      <c r="C549" s="2" t="s">
        <v>228</v>
      </c>
      <c r="D549" s="2" t="s">
        <v>229</v>
      </c>
      <c r="E549" s="2" t="s">
        <v>230</v>
      </c>
      <c r="F549" s="5">
        <v>2309909610</v>
      </c>
      <c r="G549" s="5"/>
      <c r="H549" s="2" t="s">
        <v>2141</v>
      </c>
      <c r="I549" s="6">
        <v>500</v>
      </c>
      <c r="J549" s="6">
        <v>10509.28</v>
      </c>
      <c r="K549" s="2" t="s">
        <v>157</v>
      </c>
    </row>
    <row r="550" spans="1:11" s="7" customFormat="1" hidden="1" x14ac:dyDescent="0.25">
      <c r="A550" s="4">
        <v>42041</v>
      </c>
      <c r="B550" s="2" t="s">
        <v>2142</v>
      </c>
      <c r="C550" s="2" t="s">
        <v>2143</v>
      </c>
      <c r="D550" s="2" t="s">
        <v>422</v>
      </c>
      <c r="E550" s="2" t="s">
        <v>2144</v>
      </c>
      <c r="F550" s="5">
        <v>2309909610</v>
      </c>
      <c r="G550" s="5"/>
      <c r="H550" s="2" t="s">
        <v>2145</v>
      </c>
      <c r="I550" s="6">
        <v>21000</v>
      </c>
      <c r="J550" s="6">
        <v>463619.7</v>
      </c>
      <c r="K550" s="2" t="s">
        <v>167</v>
      </c>
    </row>
    <row r="551" spans="1:11" s="7" customFormat="1" hidden="1" x14ac:dyDescent="0.25">
      <c r="A551" s="4">
        <v>42041</v>
      </c>
      <c r="B551" s="2" t="s">
        <v>321</v>
      </c>
      <c r="C551" s="2" t="s">
        <v>322</v>
      </c>
      <c r="D551" s="2" t="s">
        <v>323</v>
      </c>
      <c r="E551" s="2" t="s">
        <v>324</v>
      </c>
      <c r="F551" s="5">
        <v>2309909610</v>
      </c>
      <c r="G551" s="5"/>
      <c r="H551" s="2" t="s">
        <v>2146</v>
      </c>
      <c r="I551" s="6">
        <v>21000</v>
      </c>
      <c r="J551" s="6">
        <v>385138.89</v>
      </c>
      <c r="K551" s="2" t="s">
        <v>249</v>
      </c>
    </row>
    <row r="552" spans="1:11" s="7" customFormat="1" hidden="1" x14ac:dyDescent="0.25">
      <c r="A552" s="4">
        <v>42041</v>
      </c>
      <c r="B552" s="2" t="s">
        <v>321</v>
      </c>
      <c r="C552" s="2" t="s">
        <v>322</v>
      </c>
      <c r="D552" s="2" t="s">
        <v>323</v>
      </c>
      <c r="E552" s="2" t="s">
        <v>324</v>
      </c>
      <c r="F552" s="5">
        <v>2309909610</v>
      </c>
      <c r="G552" s="5"/>
      <c r="H552" s="2" t="s">
        <v>2147</v>
      </c>
      <c r="I552" s="6">
        <v>21000</v>
      </c>
      <c r="J552" s="6">
        <v>376618.2</v>
      </c>
      <c r="K552" s="2" t="s">
        <v>249</v>
      </c>
    </row>
    <row r="553" spans="1:11" s="7" customFormat="1" hidden="1" x14ac:dyDescent="0.25">
      <c r="A553" s="4">
        <v>42041</v>
      </c>
      <c r="B553" s="2" t="s">
        <v>321</v>
      </c>
      <c r="C553" s="2" t="s">
        <v>322</v>
      </c>
      <c r="D553" s="2" t="s">
        <v>323</v>
      </c>
      <c r="E553" s="2" t="s">
        <v>324</v>
      </c>
      <c r="F553" s="5">
        <v>2309909610</v>
      </c>
      <c r="G553" s="5"/>
      <c r="H553" s="2" t="s">
        <v>2148</v>
      </c>
      <c r="I553" s="6">
        <v>21000</v>
      </c>
      <c r="J553" s="6">
        <v>384233.26</v>
      </c>
      <c r="K553" s="2" t="s">
        <v>249</v>
      </c>
    </row>
    <row r="554" spans="1:11" s="7" customFormat="1" hidden="1" x14ac:dyDescent="0.25">
      <c r="A554" s="4">
        <v>42041</v>
      </c>
      <c r="B554" s="2" t="s">
        <v>321</v>
      </c>
      <c r="C554" s="2" t="s">
        <v>322</v>
      </c>
      <c r="D554" s="2" t="s">
        <v>323</v>
      </c>
      <c r="E554" s="2" t="s">
        <v>324</v>
      </c>
      <c r="F554" s="5">
        <v>2309909610</v>
      </c>
      <c r="G554" s="5"/>
      <c r="H554" s="2" t="s">
        <v>2149</v>
      </c>
      <c r="I554" s="6">
        <v>21000</v>
      </c>
      <c r="J554" s="6">
        <v>352017.75</v>
      </c>
      <c r="K554" s="2" t="s">
        <v>249</v>
      </c>
    </row>
    <row r="555" spans="1:11" s="7" customFormat="1" hidden="1" x14ac:dyDescent="0.25">
      <c r="A555" s="4">
        <v>42044</v>
      </c>
      <c r="B555" s="2" t="s">
        <v>407</v>
      </c>
      <c r="C555" s="2" t="s">
        <v>408</v>
      </c>
      <c r="D555" s="2" t="s">
        <v>535</v>
      </c>
      <c r="E555" s="2" t="s">
        <v>536</v>
      </c>
      <c r="F555" s="5">
        <v>2309909610</v>
      </c>
      <c r="G555" s="5"/>
      <c r="H555" s="2" t="s">
        <v>2150</v>
      </c>
      <c r="I555" s="6">
        <v>5000</v>
      </c>
      <c r="J555" s="6">
        <v>131541.22</v>
      </c>
      <c r="K555" s="2" t="s">
        <v>167</v>
      </c>
    </row>
    <row r="556" spans="1:11" s="7" customFormat="1" hidden="1" x14ac:dyDescent="0.25">
      <c r="A556" s="4">
        <v>42044</v>
      </c>
      <c r="B556" s="2" t="s">
        <v>407</v>
      </c>
      <c r="C556" s="2" t="s">
        <v>408</v>
      </c>
      <c r="D556" s="2" t="s">
        <v>535</v>
      </c>
      <c r="E556" s="2" t="s">
        <v>536</v>
      </c>
      <c r="F556" s="5">
        <v>2309909610</v>
      </c>
      <c r="G556" s="5"/>
      <c r="H556" s="2" t="s">
        <v>2151</v>
      </c>
      <c r="I556" s="6">
        <v>11000</v>
      </c>
      <c r="J556" s="6">
        <v>622690.18000000005</v>
      </c>
      <c r="K556" s="2" t="s">
        <v>167</v>
      </c>
    </row>
    <row r="557" spans="1:11" s="7" customFormat="1" hidden="1" x14ac:dyDescent="0.25">
      <c r="A557" s="4">
        <v>42044</v>
      </c>
      <c r="B557" s="2" t="s">
        <v>407</v>
      </c>
      <c r="C557" s="2" t="s">
        <v>408</v>
      </c>
      <c r="D557" s="2" t="s">
        <v>535</v>
      </c>
      <c r="E557" s="2" t="s">
        <v>536</v>
      </c>
      <c r="F557" s="5">
        <v>2309909610</v>
      </c>
      <c r="G557" s="5"/>
      <c r="H557" s="2" t="s">
        <v>2152</v>
      </c>
      <c r="I557" s="6">
        <v>7000</v>
      </c>
      <c r="J557" s="6">
        <v>342282.27</v>
      </c>
      <c r="K557" s="2" t="s">
        <v>167</v>
      </c>
    </row>
    <row r="558" spans="1:11" s="7" customFormat="1" hidden="1" x14ac:dyDescent="0.25">
      <c r="A558" s="4">
        <v>42044</v>
      </c>
      <c r="B558" s="2" t="s">
        <v>407</v>
      </c>
      <c r="C558" s="2" t="s">
        <v>408</v>
      </c>
      <c r="D558" s="2" t="s">
        <v>535</v>
      </c>
      <c r="E558" s="2" t="s">
        <v>536</v>
      </c>
      <c r="F558" s="5">
        <v>2309909610</v>
      </c>
      <c r="G558" s="5"/>
      <c r="H558" s="2" t="s">
        <v>2153</v>
      </c>
      <c r="I558" s="6">
        <v>21000</v>
      </c>
      <c r="J558" s="6">
        <v>1118381.04</v>
      </c>
      <c r="K558" s="2" t="s">
        <v>167</v>
      </c>
    </row>
    <row r="559" spans="1:11" s="7" customFormat="1" hidden="1" x14ac:dyDescent="0.25">
      <c r="A559" s="4">
        <v>42044</v>
      </c>
      <c r="B559" s="2" t="s">
        <v>1020</v>
      </c>
      <c r="C559" s="2" t="s">
        <v>1021</v>
      </c>
      <c r="D559" s="2" t="s">
        <v>245</v>
      </c>
      <c r="E559" s="2" t="s">
        <v>246</v>
      </c>
      <c r="F559" s="5">
        <v>2309903100</v>
      </c>
      <c r="G559" s="5"/>
      <c r="H559" s="2" t="s">
        <v>1022</v>
      </c>
      <c r="I559" s="6">
        <v>20850</v>
      </c>
      <c r="J559" s="6">
        <v>593318.30000000005</v>
      </c>
      <c r="K559" s="2" t="s">
        <v>248</v>
      </c>
    </row>
    <row r="560" spans="1:11" s="7" customFormat="1" hidden="1" x14ac:dyDescent="0.25">
      <c r="A560" s="4">
        <v>42044</v>
      </c>
      <c r="B560" s="2" t="s">
        <v>407</v>
      </c>
      <c r="C560" s="2" t="s">
        <v>408</v>
      </c>
      <c r="D560" s="2" t="s">
        <v>535</v>
      </c>
      <c r="E560" s="2" t="s">
        <v>536</v>
      </c>
      <c r="F560" s="5">
        <v>2309909610</v>
      </c>
      <c r="G560" s="5"/>
      <c r="H560" s="2" t="s">
        <v>2154</v>
      </c>
      <c r="I560" s="6">
        <v>4000</v>
      </c>
      <c r="J560" s="6">
        <v>233793.87</v>
      </c>
      <c r="K560" s="2" t="s">
        <v>167</v>
      </c>
    </row>
    <row r="561" spans="1:11" s="7" customFormat="1" hidden="1" x14ac:dyDescent="0.25">
      <c r="A561" s="4">
        <v>42045</v>
      </c>
      <c r="B561" s="2" t="s">
        <v>407</v>
      </c>
      <c r="C561" s="2" t="s">
        <v>408</v>
      </c>
      <c r="D561" s="2" t="s">
        <v>409</v>
      </c>
      <c r="E561" s="2" t="s">
        <v>410</v>
      </c>
      <c r="F561" s="5">
        <v>2309909610</v>
      </c>
      <c r="G561" s="5"/>
      <c r="H561" s="2" t="s">
        <v>2155</v>
      </c>
      <c r="I561" s="6">
        <v>14000</v>
      </c>
      <c r="J561" s="6">
        <v>509264.84</v>
      </c>
      <c r="K561" s="2" t="s">
        <v>167</v>
      </c>
    </row>
    <row r="562" spans="1:11" s="7" customFormat="1" hidden="1" x14ac:dyDescent="0.25">
      <c r="A562" s="4">
        <v>42045</v>
      </c>
      <c r="B562" s="2" t="s">
        <v>407</v>
      </c>
      <c r="C562" s="2" t="s">
        <v>408</v>
      </c>
      <c r="D562" s="2" t="s">
        <v>409</v>
      </c>
      <c r="E562" s="2" t="s">
        <v>410</v>
      </c>
      <c r="F562" s="5">
        <v>2309909610</v>
      </c>
      <c r="G562" s="5"/>
      <c r="H562" s="2" t="s">
        <v>2156</v>
      </c>
      <c r="I562" s="6">
        <v>5000</v>
      </c>
      <c r="J562" s="6">
        <v>105895.14</v>
      </c>
      <c r="K562" s="2" t="s">
        <v>167</v>
      </c>
    </row>
    <row r="563" spans="1:11" s="7" customFormat="1" hidden="1" x14ac:dyDescent="0.25">
      <c r="A563" s="4">
        <v>42045</v>
      </c>
      <c r="B563" s="2" t="s">
        <v>407</v>
      </c>
      <c r="C563" s="2" t="s">
        <v>408</v>
      </c>
      <c r="D563" s="2" t="s">
        <v>409</v>
      </c>
      <c r="E563" s="2" t="s">
        <v>410</v>
      </c>
      <c r="F563" s="5">
        <v>2309909610</v>
      </c>
      <c r="G563" s="5"/>
      <c r="H563" s="2" t="s">
        <v>2157</v>
      </c>
      <c r="I563" s="6">
        <v>14500</v>
      </c>
      <c r="J563" s="6">
        <v>489339.95</v>
      </c>
      <c r="K563" s="2" t="s">
        <v>167</v>
      </c>
    </row>
    <row r="564" spans="1:11" s="7" customFormat="1" hidden="1" x14ac:dyDescent="0.25">
      <c r="A564" s="4">
        <v>42045</v>
      </c>
      <c r="B564" s="2" t="s">
        <v>830</v>
      </c>
      <c r="C564" s="2" t="s">
        <v>831</v>
      </c>
      <c r="D564" s="2" t="s">
        <v>832</v>
      </c>
      <c r="E564" s="2" t="s">
        <v>833</v>
      </c>
      <c r="F564" s="5">
        <v>2309909610</v>
      </c>
      <c r="G564" s="5"/>
      <c r="H564" s="2" t="s">
        <v>2158</v>
      </c>
      <c r="I564" s="6">
        <v>15806</v>
      </c>
      <c r="J564" s="6">
        <v>169636.06</v>
      </c>
      <c r="K564" s="2" t="s">
        <v>270</v>
      </c>
    </row>
    <row r="565" spans="1:11" s="7" customFormat="1" hidden="1" x14ac:dyDescent="0.25">
      <c r="A565" s="4">
        <v>42045</v>
      </c>
      <c r="B565" s="2" t="s">
        <v>299</v>
      </c>
      <c r="C565" s="2" t="s">
        <v>300</v>
      </c>
      <c r="D565" s="2" t="s">
        <v>301</v>
      </c>
      <c r="E565" s="2" t="s">
        <v>302</v>
      </c>
      <c r="F565" s="5">
        <v>2309909610</v>
      </c>
      <c r="G565" s="5"/>
      <c r="H565" s="2" t="s">
        <v>2159</v>
      </c>
      <c r="I565" s="6">
        <v>7000</v>
      </c>
      <c r="J565" s="6">
        <v>74924.91</v>
      </c>
      <c r="K565" s="2" t="s">
        <v>167</v>
      </c>
    </row>
    <row r="566" spans="1:11" s="7" customFormat="1" hidden="1" x14ac:dyDescent="0.25">
      <c r="A566" s="4">
        <v>42052</v>
      </c>
      <c r="B566" s="2" t="s">
        <v>420</v>
      </c>
      <c r="C566" s="2" t="s">
        <v>1024</v>
      </c>
      <c r="D566" s="2" t="s">
        <v>1025</v>
      </c>
      <c r="E566" s="2" t="s">
        <v>1026</v>
      </c>
      <c r="F566" s="5">
        <v>2309909610</v>
      </c>
      <c r="G566" s="5"/>
      <c r="H566" s="2" t="s">
        <v>2160</v>
      </c>
      <c r="I566" s="6">
        <v>21000</v>
      </c>
      <c r="J566" s="6">
        <v>422327.37</v>
      </c>
      <c r="K566" s="2" t="s">
        <v>167</v>
      </c>
    </row>
    <row r="567" spans="1:11" s="7" customFormat="1" hidden="1" x14ac:dyDescent="0.25">
      <c r="A567" s="4">
        <v>42055</v>
      </c>
      <c r="B567" s="2" t="s">
        <v>420</v>
      </c>
      <c r="C567" s="2" t="s">
        <v>1024</v>
      </c>
      <c r="D567" s="2" t="s">
        <v>1025</v>
      </c>
      <c r="E567" s="2" t="s">
        <v>1026</v>
      </c>
      <c r="F567" s="5">
        <v>2309909610</v>
      </c>
      <c r="G567" s="5"/>
      <c r="H567" s="2" t="s">
        <v>2161</v>
      </c>
      <c r="I567" s="6">
        <v>17000</v>
      </c>
      <c r="J567" s="6">
        <v>251750.99</v>
      </c>
      <c r="K567" s="2" t="s">
        <v>167</v>
      </c>
    </row>
    <row r="568" spans="1:11" s="7" customFormat="1" hidden="1" x14ac:dyDescent="0.25">
      <c r="A568" s="4">
        <v>42055</v>
      </c>
      <c r="B568" s="2" t="s">
        <v>420</v>
      </c>
      <c r="C568" s="2" t="s">
        <v>1024</v>
      </c>
      <c r="D568" s="2" t="s">
        <v>1025</v>
      </c>
      <c r="E568" s="2" t="s">
        <v>1026</v>
      </c>
      <c r="F568" s="5">
        <v>2309903100</v>
      </c>
      <c r="G568" s="5"/>
      <c r="H568" s="2" t="s">
        <v>1027</v>
      </c>
      <c r="I568" s="6">
        <v>4000</v>
      </c>
      <c r="J568" s="6">
        <v>62160.74</v>
      </c>
      <c r="K568" s="2" t="s">
        <v>167</v>
      </c>
    </row>
    <row r="569" spans="1:11" s="7" customFormat="1" hidden="1" x14ac:dyDescent="0.25">
      <c r="A569" s="4">
        <v>42059</v>
      </c>
      <c r="B569" s="2" t="s">
        <v>2028</v>
      </c>
      <c r="C569" s="2" t="s">
        <v>2029</v>
      </c>
      <c r="D569" s="2" t="s">
        <v>460</v>
      </c>
      <c r="E569" s="2" t="s">
        <v>461</v>
      </c>
      <c r="F569" s="5">
        <v>2309909610</v>
      </c>
      <c r="G569" s="5"/>
      <c r="H569" s="2" t="s">
        <v>2162</v>
      </c>
      <c r="I569" s="6">
        <v>14000</v>
      </c>
      <c r="J569" s="6">
        <v>332631.78000000003</v>
      </c>
      <c r="K569" s="2" t="s">
        <v>167</v>
      </c>
    </row>
    <row r="570" spans="1:11" s="7" customFormat="1" hidden="1" x14ac:dyDescent="0.25">
      <c r="A570" s="4">
        <v>42059</v>
      </c>
      <c r="B570" s="2" t="s">
        <v>2028</v>
      </c>
      <c r="C570" s="2" t="s">
        <v>2029</v>
      </c>
      <c r="D570" s="2" t="s">
        <v>460</v>
      </c>
      <c r="E570" s="2" t="s">
        <v>461</v>
      </c>
      <c r="F570" s="5">
        <v>2309909610</v>
      </c>
      <c r="G570" s="5"/>
      <c r="H570" s="2" t="s">
        <v>2163</v>
      </c>
      <c r="I570" s="6">
        <v>15000</v>
      </c>
      <c r="J570" s="6">
        <v>347674.86</v>
      </c>
      <c r="K570" s="2" t="s">
        <v>167</v>
      </c>
    </row>
    <row r="571" spans="1:11" s="7" customFormat="1" hidden="1" x14ac:dyDescent="0.25">
      <c r="A571" s="4">
        <v>42059</v>
      </c>
      <c r="B571" s="2" t="s">
        <v>2028</v>
      </c>
      <c r="C571" s="2" t="s">
        <v>2029</v>
      </c>
      <c r="D571" s="2" t="s">
        <v>460</v>
      </c>
      <c r="E571" s="2" t="s">
        <v>461</v>
      </c>
      <c r="F571" s="5">
        <v>2309909610</v>
      </c>
      <c r="G571" s="5"/>
      <c r="H571" s="2" t="s">
        <v>2164</v>
      </c>
      <c r="I571" s="6">
        <v>21000</v>
      </c>
      <c r="J571" s="6">
        <v>487865.48</v>
      </c>
      <c r="K571" s="2" t="s">
        <v>167</v>
      </c>
    </row>
    <row r="572" spans="1:11" s="7" customFormat="1" hidden="1" x14ac:dyDescent="0.25">
      <c r="A572" s="4">
        <v>42060</v>
      </c>
      <c r="B572" s="2" t="s">
        <v>830</v>
      </c>
      <c r="C572" s="2" t="s">
        <v>831</v>
      </c>
      <c r="D572" s="2" t="s">
        <v>832</v>
      </c>
      <c r="E572" s="2" t="s">
        <v>833</v>
      </c>
      <c r="F572" s="5">
        <v>2309909610</v>
      </c>
      <c r="G572" s="5"/>
      <c r="H572" s="2" t="s">
        <v>2165</v>
      </c>
      <c r="I572" s="6">
        <v>16201</v>
      </c>
      <c r="J572" s="6">
        <v>251055.48</v>
      </c>
      <c r="K572" s="2" t="s">
        <v>270</v>
      </c>
    </row>
    <row r="573" spans="1:11" s="7" customFormat="1" hidden="1" x14ac:dyDescent="0.25">
      <c r="A573" s="4">
        <v>42060</v>
      </c>
      <c r="B573" s="2" t="s">
        <v>830</v>
      </c>
      <c r="C573" s="2" t="s">
        <v>831</v>
      </c>
      <c r="D573" s="2" t="s">
        <v>832</v>
      </c>
      <c r="E573" s="2" t="s">
        <v>833</v>
      </c>
      <c r="F573" s="5">
        <v>2309909690</v>
      </c>
      <c r="G573" s="5"/>
      <c r="H573" s="2" t="s">
        <v>1029</v>
      </c>
      <c r="I573" s="6">
        <v>4800</v>
      </c>
      <c r="J573" s="6">
        <v>113370.21</v>
      </c>
      <c r="K573" s="2" t="s">
        <v>270</v>
      </c>
    </row>
    <row r="574" spans="1:11" s="7" customFormat="1" hidden="1" x14ac:dyDescent="0.25">
      <c r="A574" s="4">
        <v>42006</v>
      </c>
      <c r="B574" s="2" t="s">
        <v>162</v>
      </c>
      <c r="C574" s="2" t="s">
        <v>163</v>
      </c>
      <c r="D574" s="2" t="s">
        <v>164</v>
      </c>
      <c r="E574" s="2" t="s">
        <v>165</v>
      </c>
      <c r="F574" s="5">
        <v>2936900000</v>
      </c>
      <c r="G574" s="5" t="s">
        <v>3449</v>
      </c>
      <c r="H574" s="2" t="s">
        <v>2166</v>
      </c>
      <c r="I574" s="6">
        <v>1.9</v>
      </c>
      <c r="J574" s="6">
        <v>2090.91</v>
      </c>
      <c r="K574" s="2" t="s">
        <v>167</v>
      </c>
    </row>
    <row r="575" spans="1:11" s="7" customFormat="1" hidden="1" x14ac:dyDescent="0.25">
      <c r="A575" s="4">
        <v>42017</v>
      </c>
      <c r="B575" s="2" t="s">
        <v>2167</v>
      </c>
      <c r="C575" s="2" t="s">
        <v>2168</v>
      </c>
      <c r="D575" s="2" t="s">
        <v>472</v>
      </c>
      <c r="E575" s="2" t="s">
        <v>473</v>
      </c>
      <c r="F575" s="5">
        <v>2936210000</v>
      </c>
      <c r="G575" s="5" t="s">
        <v>3471</v>
      </c>
      <c r="H575" s="2" t="s">
        <v>2169</v>
      </c>
      <c r="I575" s="6">
        <v>50</v>
      </c>
      <c r="J575" s="6">
        <v>73022.41</v>
      </c>
      <c r="K575" s="2" t="s">
        <v>48</v>
      </c>
    </row>
    <row r="576" spans="1:11" s="7" customFormat="1" hidden="1" x14ac:dyDescent="0.25">
      <c r="A576" s="4">
        <v>42017</v>
      </c>
      <c r="B576" s="2" t="s">
        <v>335</v>
      </c>
      <c r="C576" s="2" t="s">
        <v>336</v>
      </c>
      <c r="D576" s="2" t="s">
        <v>102</v>
      </c>
      <c r="E576" s="2" t="s">
        <v>1478</v>
      </c>
      <c r="F576" s="5">
        <v>2936280000</v>
      </c>
      <c r="G576" s="5" t="s">
        <v>3480</v>
      </c>
      <c r="H576" s="2" t="s">
        <v>2170</v>
      </c>
      <c r="I576" s="6">
        <v>5000</v>
      </c>
      <c r="J576" s="6">
        <v>558446.52</v>
      </c>
      <c r="K576" s="2" t="s">
        <v>519</v>
      </c>
    </row>
    <row r="577" spans="1:11" s="7" customFormat="1" hidden="1" x14ac:dyDescent="0.25">
      <c r="A577" s="4">
        <v>42018</v>
      </c>
      <c r="B577" s="2" t="s">
        <v>2171</v>
      </c>
      <c r="C577" s="2" t="s">
        <v>2172</v>
      </c>
      <c r="D577" s="2" t="s">
        <v>2173</v>
      </c>
      <c r="E577" s="2" t="s">
        <v>2174</v>
      </c>
      <c r="F577" s="5">
        <v>2936900000</v>
      </c>
      <c r="G577" s="5"/>
      <c r="H577" s="2" t="s">
        <v>2175</v>
      </c>
      <c r="I577" s="6">
        <v>0.89900000000000002</v>
      </c>
      <c r="J577" s="6">
        <v>2148.69</v>
      </c>
      <c r="K577" s="2" t="s">
        <v>176</v>
      </c>
    </row>
    <row r="578" spans="1:11" s="7" customFormat="1" hidden="1" x14ac:dyDescent="0.25">
      <c r="A578" s="4">
        <v>42018</v>
      </c>
      <c r="B578" s="2" t="s">
        <v>2176</v>
      </c>
      <c r="C578" s="2" t="s">
        <v>2177</v>
      </c>
      <c r="D578" s="2" t="s">
        <v>1455</v>
      </c>
      <c r="E578" s="2" t="s">
        <v>1456</v>
      </c>
      <c r="F578" s="5">
        <v>2936900000</v>
      </c>
      <c r="G578" s="5"/>
      <c r="H578" s="2" t="s">
        <v>2178</v>
      </c>
      <c r="I578" s="6">
        <v>100</v>
      </c>
      <c r="J578" s="6">
        <v>44111.47</v>
      </c>
      <c r="K578" s="2" t="s">
        <v>290</v>
      </c>
    </row>
    <row r="579" spans="1:11" s="7" customFormat="1" hidden="1" x14ac:dyDescent="0.25">
      <c r="A579" s="4">
        <v>42018</v>
      </c>
      <c r="B579" s="2" t="s">
        <v>2176</v>
      </c>
      <c r="C579" s="2" t="s">
        <v>2179</v>
      </c>
      <c r="D579" s="2" t="s">
        <v>1455</v>
      </c>
      <c r="E579" s="2" t="s">
        <v>1456</v>
      </c>
      <c r="F579" s="5">
        <v>2936900000</v>
      </c>
      <c r="G579" s="5"/>
      <c r="H579" s="2" t="s">
        <v>2180</v>
      </c>
      <c r="I579" s="6">
        <v>1100</v>
      </c>
      <c r="J579" s="6">
        <v>210320.53</v>
      </c>
      <c r="K579" s="2" t="s">
        <v>290</v>
      </c>
    </row>
    <row r="580" spans="1:11" s="7" customFormat="1" hidden="1" x14ac:dyDescent="0.25">
      <c r="A580" s="4">
        <v>42018</v>
      </c>
      <c r="B580" s="2" t="s">
        <v>2181</v>
      </c>
      <c r="C580" s="2" t="s">
        <v>2182</v>
      </c>
      <c r="D580" s="2" t="s">
        <v>1455</v>
      </c>
      <c r="E580" s="2" t="s">
        <v>1456</v>
      </c>
      <c r="F580" s="5">
        <v>2936900000</v>
      </c>
      <c r="G580" s="5"/>
      <c r="H580" s="2" t="s">
        <v>2183</v>
      </c>
      <c r="I580" s="6">
        <v>75</v>
      </c>
      <c r="J580" s="6">
        <v>46531.09</v>
      </c>
      <c r="K580" s="2" t="s">
        <v>290</v>
      </c>
    </row>
    <row r="581" spans="1:11" s="7" customFormat="1" hidden="1" x14ac:dyDescent="0.25">
      <c r="A581" s="4">
        <v>42018</v>
      </c>
      <c r="B581" s="2" t="s">
        <v>2176</v>
      </c>
      <c r="C581" s="2" t="s">
        <v>2184</v>
      </c>
      <c r="D581" s="2" t="s">
        <v>1455</v>
      </c>
      <c r="E581" s="2" t="s">
        <v>1456</v>
      </c>
      <c r="F581" s="5">
        <v>2936210000</v>
      </c>
      <c r="G581" s="5"/>
      <c r="H581" s="2" t="s">
        <v>2185</v>
      </c>
      <c r="I581" s="6">
        <v>50</v>
      </c>
      <c r="J581" s="6">
        <v>67004.77</v>
      </c>
      <c r="K581" s="2" t="s">
        <v>519</v>
      </c>
    </row>
    <row r="582" spans="1:11" s="7" customFormat="1" hidden="1" x14ac:dyDescent="0.25">
      <c r="A582" s="4">
        <v>42018</v>
      </c>
      <c r="B582" s="2" t="s">
        <v>2176</v>
      </c>
      <c r="C582" s="2" t="s">
        <v>2184</v>
      </c>
      <c r="D582" s="2" t="s">
        <v>1455</v>
      </c>
      <c r="E582" s="2" t="s">
        <v>1456</v>
      </c>
      <c r="F582" s="5">
        <v>2936290000</v>
      </c>
      <c r="G582" s="5"/>
      <c r="H582" s="2" t="s">
        <v>2186</v>
      </c>
      <c r="I582" s="6">
        <v>5</v>
      </c>
      <c r="J582" s="6">
        <v>4466.9799999999996</v>
      </c>
      <c r="K582" s="2" t="s">
        <v>519</v>
      </c>
    </row>
    <row r="583" spans="1:11" s="7" customFormat="1" hidden="1" x14ac:dyDescent="0.25">
      <c r="A583" s="4">
        <v>42018</v>
      </c>
      <c r="B583" s="2" t="s">
        <v>2176</v>
      </c>
      <c r="C583" s="2" t="s">
        <v>2184</v>
      </c>
      <c r="D583" s="2" t="s">
        <v>1455</v>
      </c>
      <c r="E583" s="2" t="s">
        <v>1456</v>
      </c>
      <c r="F583" s="5">
        <v>2936280000</v>
      </c>
      <c r="G583" s="5"/>
      <c r="H583" s="2" t="s">
        <v>2187</v>
      </c>
      <c r="I583" s="6">
        <v>20</v>
      </c>
      <c r="J583" s="6">
        <v>16751.189999999999</v>
      </c>
      <c r="K583" s="2" t="s">
        <v>641</v>
      </c>
    </row>
    <row r="584" spans="1:11" s="7" customFormat="1" hidden="1" x14ac:dyDescent="0.25">
      <c r="A584" s="4">
        <v>42018</v>
      </c>
      <c r="B584" s="2" t="s">
        <v>2176</v>
      </c>
      <c r="C584" s="2" t="s">
        <v>2184</v>
      </c>
      <c r="D584" s="2" t="s">
        <v>1455</v>
      </c>
      <c r="E584" s="2" t="s">
        <v>1456</v>
      </c>
      <c r="F584" s="5">
        <v>2936280000</v>
      </c>
      <c r="G584" s="5"/>
      <c r="H584" s="2" t="s">
        <v>2188</v>
      </c>
      <c r="I584" s="6">
        <v>95</v>
      </c>
      <c r="J584" s="6">
        <v>45042.1</v>
      </c>
      <c r="K584" s="2" t="s">
        <v>519</v>
      </c>
    </row>
    <row r="585" spans="1:11" s="7" customFormat="1" hidden="1" x14ac:dyDescent="0.25">
      <c r="A585" s="4">
        <v>42018</v>
      </c>
      <c r="B585" s="2" t="s">
        <v>2189</v>
      </c>
      <c r="C585" s="2" t="s">
        <v>2190</v>
      </c>
      <c r="D585" s="2" t="s">
        <v>2191</v>
      </c>
      <c r="E585" s="2" t="s">
        <v>2192</v>
      </c>
      <c r="F585" s="5">
        <v>2936270000</v>
      </c>
      <c r="G585" s="5"/>
      <c r="H585" s="2" t="s">
        <v>2193</v>
      </c>
      <c r="I585" s="6">
        <v>5000</v>
      </c>
      <c r="J585" s="6">
        <v>252286.5</v>
      </c>
      <c r="K585" s="2" t="s">
        <v>48</v>
      </c>
    </row>
    <row r="586" spans="1:11" s="7" customFormat="1" hidden="1" x14ac:dyDescent="0.25">
      <c r="A586" s="4">
        <v>42019</v>
      </c>
      <c r="B586" s="2" t="s">
        <v>1077</v>
      </c>
      <c r="C586" s="2" t="s">
        <v>1078</v>
      </c>
      <c r="D586" s="2" t="s">
        <v>1094</v>
      </c>
      <c r="E586" s="2" t="s">
        <v>1095</v>
      </c>
      <c r="F586" s="5">
        <v>2936240000</v>
      </c>
      <c r="G586" s="5"/>
      <c r="H586" s="2" t="s">
        <v>2194</v>
      </c>
      <c r="I586" s="6">
        <v>40</v>
      </c>
      <c r="J586" s="6">
        <v>34696.730000000003</v>
      </c>
      <c r="K586" s="2" t="s">
        <v>1202</v>
      </c>
    </row>
    <row r="587" spans="1:11" s="7" customFormat="1" hidden="1" x14ac:dyDescent="0.25">
      <c r="A587" s="4">
        <v>42020</v>
      </c>
      <c r="B587" s="2" t="s">
        <v>2195</v>
      </c>
      <c r="C587" s="2" t="s">
        <v>2196</v>
      </c>
      <c r="D587" s="2" t="s">
        <v>2197</v>
      </c>
      <c r="E587" s="2" t="s">
        <v>2198</v>
      </c>
      <c r="F587" s="5">
        <v>2936270000</v>
      </c>
      <c r="G587" s="5"/>
      <c r="H587" s="2" t="s">
        <v>2199</v>
      </c>
      <c r="I587" s="6">
        <v>4000</v>
      </c>
      <c r="J587" s="6">
        <v>235871.55</v>
      </c>
      <c r="K587" s="2" t="s">
        <v>48</v>
      </c>
    </row>
    <row r="588" spans="1:11" s="7" customFormat="1" hidden="1" x14ac:dyDescent="0.25">
      <c r="A588" s="4">
        <v>42023</v>
      </c>
      <c r="B588" s="2" t="s">
        <v>503</v>
      </c>
      <c r="C588" s="2" t="s">
        <v>504</v>
      </c>
      <c r="D588" s="2" t="s">
        <v>82</v>
      </c>
      <c r="E588" s="2" t="s">
        <v>83</v>
      </c>
      <c r="F588" s="5">
        <v>2936280000</v>
      </c>
      <c r="G588" s="5" t="s">
        <v>3480</v>
      </c>
      <c r="H588" s="2" t="s">
        <v>2200</v>
      </c>
      <c r="I588" s="6">
        <v>2000</v>
      </c>
      <c r="J588" s="6">
        <v>213412.24</v>
      </c>
      <c r="K588" s="2" t="s">
        <v>519</v>
      </c>
    </row>
    <row r="589" spans="1:11" s="7" customFormat="1" hidden="1" x14ac:dyDescent="0.25">
      <c r="A589" s="4">
        <v>42024</v>
      </c>
      <c r="B589" s="2" t="s">
        <v>1038</v>
      </c>
      <c r="C589" s="2" t="s">
        <v>1373</v>
      </c>
      <c r="D589" s="2" t="s">
        <v>1374</v>
      </c>
      <c r="E589" s="2" t="s">
        <v>1375</v>
      </c>
      <c r="F589" s="5">
        <v>2936280000</v>
      </c>
      <c r="G589" s="5" t="s">
        <v>3449</v>
      </c>
      <c r="H589" s="2" t="s">
        <v>2201</v>
      </c>
      <c r="I589" s="6">
        <v>100</v>
      </c>
      <c r="J589" s="6">
        <v>37039.01</v>
      </c>
      <c r="K589" s="2" t="s">
        <v>167</v>
      </c>
    </row>
    <row r="590" spans="1:11" s="7" customFormat="1" hidden="1" x14ac:dyDescent="0.25">
      <c r="A590" s="4">
        <v>42024</v>
      </c>
      <c r="B590" s="2" t="s">
        <v>2202</v>
      </c>
      <c r="C590" s="2" t="s">
        <v>2203</v>
      </c>
      <c r="D590" s="2" t="s">
        <v>2204</v>
      </c>
      <c r="E590" s="2" t="s">
        <v>2205</v>
      </c>
      <c r="F590" s="5">
        <v>2936270000</v>
      </c>
      <c r="G590" s="5"/>
      <c r="H590" s="2" t="s">
        <v>2206</v>
      </c>
      <c r="I590" s="6">
        <v>3000</v>
      </c>
      <c r="J590" s="6">
        <v>170512.86</v>
      </c>
      <c r="K590" s="2" t="s">
        <v>48</v>
      </c>
    </row>
    <row r="591" spans="1:11" s="7" customFormat="1" hidden="1" x14ac:dyDescent="0.25">
      <c r="A591" s="4">
        <v>42024</v>
      </c>
      <c r="B591" s="2" t="s">
        <v>1127</v>
      </c>
      <c r="C591" s="2" t="s">
        <v>1128</v>
      </c>
      <c r="D591" s="2" t="s">
        <v>1129</v>
      </c>
      <c r="E591" s="2" t="s">
        <v>1130</v>
      </c>
      <c r="F591" s="5">
        <v>2936270000</v>
      </c>
      <c r="G591" s="5"/>
      <c r="H591" s="2" t="s">
        <v>2207</v>
      </c>
      <c r="I591" s="6">
        <v>1E-4</v>
      </c>
      <c r="J591" s="6">
        <v>1448.04</v>
      </c>
      <c r="K591" s="2" t="s">
        <v>290</v>
      </c>
    </row>
    <row r="592" spans="1:11" s="7" customFormat="1" hidden="1" x14ac:dyDescent="0.25">
      <c r="A592" s="4">
        <v>42024</v>
      </c>
      <c r="B592" s="2" t="s">
        <v>2181</v>
      </c>
      <c r="C592" s="2" t="s">
        <v>2208</v>
      </c>
      <c r="D592" s="2" t="s">
        <v>1455</v>
      </c>
      <c r="E592" s="2" t="s">
        <v>1456</v>
      </c>
      <c r="F592" s="5">
        <v>2936230000</v>
      </c>
      <c r="G592" s="5" t="s">
        <v>3449</v>
      </c>
      <c r="H592" s="2" t="s">
        <v>2209</v>
      </c>
      <c r="I592" s="6">
        <v>50</v>
      </c>
      <c r="J592" s="6">
        <v>45795.02</v>
      </c>
      <c r="K592" s="2" t="s">
        <v>167</v>
      </c>
    </row>
    <row r="593" spans="1:11" s="7" customFormat="1" hidden="1" x14ac:dyDescent="0.25">
      <c r="A593" s="4">
        <v>42025</v>
      </c>
      <c r="B593" s="2" t="s">
        <v>476</v>
      </c>
      <c r="C593" s="2" t="s">
        <v>477</v>
      </c>
      <c r="D593" s="2" t="s">
        <v>478</v>
      </c>
      <c r="E593" s="2" t="s">
        <v>479</v>
      </c>
      <c r="F593" s="5">
        <v>2936280000</v>
      </c>
      <c r="G593" s="5" t="s">
        <v>3480</v>
      </c>
      <c r="H593" s="2" t="s">
        <v>2210</v>
      </c>
      <c r="I593" s="6">
        <v>12000</v>
      </c>
      <c r="J593" s="6">
        <v>1317862.58</v>
      </c>
      <c r="K593" s="2" t="s">
        <v>519</v>
      </c>
    </row>
    <row r="594" spans="1:11" s="7" customFormat="1" hidden="1" x14ac:dyDescent="0.25">
      <c r="A594" s="4">
        <v>42025</v>
      </c>
      <c r="B594" s="2" t="s">
        <v>2211</v>
      </c>
      <c r="C594" s="2" t="s">
        <v>2212</v>
      </c>
      <c r="D594" s="2" t="s">
        <v>2213</v>
      </c>
      <c r="E594" s="2" t="s">
        <v>2214</v>
      </c>
      <c r="F594" s="5">
        <v>2936900000</v>
      </c>
      <c r="G594" s="5"/>
      <c r="H594" s="2" t="s">
        <v>2215</v>
      </c>
      <c r="I594" s="6">
        <v>650</v>
      </c>
      <c r="J594" s="6">
        <v>174891.35</v>
      </c>
      <c r="K594" s="2" t="s">
        <v>157</v>
      </c>
    </row>
    <row r="595" spans="1:11" s="7" customFormat="1" hidden="1" x14ac:dyDescent="0.25">
      <c r="A595" s="4">
        <v>42025</v>
      </c>
      <c r="B595" s="2" t="s">
        <v>2216</v>
      </c>
      <c r="C595" s="2" t="s">
        <v>2217</v>
      </c>
      <c r="D595" s="2" t="s">
        <v>2218</v>
      </c>
      <c r="E595" s="2" t="s">
        <v>2219</v>
      </c>
      <c r="F595" s="5">
        <v>2936220000</v>
      </c>
      <c r="G595" s="5"/>
      <c r="H595" s="2" t="s">
        <v>2220</v>
      </c>
      <c r="I595" s="6">
        <v>1000</v>
      </c>
      <c r="J595" s="6">
        <v>509442.32</v>
      </c>
      <c r="K595" s="2" t="s">
        <v>48</v>
      </c>
    </row>
    <row r="596" spans="1:11" s="7" customFormat="1" hidden="1" x14ac:dyDescent="0.25">
      <c r="A596" s="4">
        <v>42026</v>
      </c>
      <c r="B596" s="2" t="s">
        <v>1799</v>
      </c>
      <c r="C596" s="2" t="s">
        <v>1800</v>
      </c>
      <c r="D596" s="2" t="s">
        <v>1801</v>
      </c>
      <c r="E596" s="2" t="s">
        <v>1802</v>
      </c>
      <c r="F596" s="5">
        <v>2936280000</v>
      </c>
      <c r="G596" s="5"/>
      <c r="H596" s="2" t="s">
        <v>2221</v>
      </c>
      <c r="I596" s="6">
        <v>100</v>
      </c>
      <c r="J596" s="6">
        <v>61087</v>
      </c>
      <c r="K596" s="2" t="s">
        <v>48</v>
      </c>
    </row>
    <row r="597" spans="1:11" s="7" customFormat="1" hidden="1" x14ac:dyDescent="0.25">
      <c r="A597" s="4">
        <v>42027</v>
      </c>
      <c r="B597" s="2" t="s">
        <v>2222</v>
      </c>
      <c r="C597" s="2" t="s">
        <v>2223</v>
      </c>
      <c r="D597" s="2" t="s">
        <v>2224</v>
      </c>
      <c r="E597" s="2" t="s">
        <v>1214</v>
      </c>
      <c r="F597" s="5">
        <v>2936270000</v>
      </c>
      <c r="G597" s="5"/>
      <c r="H597" s="2" t="s">
        <v>2225</v>
      </c>
      <c r="I597" s="6">
        <v>1000</v>
      </c>
      <c r="J597" s="6">
        <v>78838.210000000006</v>
      </c>
      <c r="K597" s="2" t="s">
        <v>48</v>
      </c>
    </row>
    <row r="598" spans="1:11" s="7" customFormat="1" hidden="1" x14ac:dyDescent="0.25">
      <c r="A598" s="4">
        <v>42027</v>
      </c>
      <c r="B598" s="2" t="s">
        <v>514</v>
      </c>
      <c r="C598" s="2" t="s">
        <v>504</v>
      </c>
      <c r="D598" s="2" t="s">
        <v>378</v>
      </c>
      <c r="E598" s="2" t="s">
        <v>379</v>
      </c>
      <c r="F598" s="5">
        <v>2936240000</v>
      </c>
      <c r="G598" s="5" t="s">
        <v>3475</v>
      </c>
      <c r="H598" s="2" t="s">
        <v>2226</v>
      </c>
      <c r="I598" s="6">
        <v>500</v>
      </c>
      <c r="J598" s="6">
        <v>99610.57</v>
      </c>
      <c r="K598" s="2" t="s">
        <v>73</v>
      </c>
    </row>
    <row r="599" spans="1:11" s="7" customFormat="1" hidden="1" x14ac:dyDescent="0.25">
      <c r="A599" s="4">
        <v>42027</v>
      </c>
      <c r="B599" s="2" t="s">
        <v>514</v>
      </c>
      <c r="C599" s="2" t="s">
        <v>504</v>
      </c>
      <c r="D599" s="2" t="s">
        <v>378</v>
      </c>
      <c r="E599" s="2" t="s">
        <v>379</v>
      </c>
      <c r="F599" s="5">
        <v>2936250000</v>
      </c>
      <c r="G599" s="5" t="s">
        <v>3476</v>
      </c>
      <c r="H599" s="2" t="s">
        <v>2227</v>
      </c>
      <c r="I599" s="6">
        <v>200</v>
      </c>
      <c r="J599" s="6">
        <v>74936.39</v>
      </c>
      <c r="K599" s="2" t="s">
        <v>167</v>
      </c>
    </row>
    <row r="600" spans="1:11" s="7" customFormat="1" hidden="1" x14ac:dyDescent="0.25">
      <c r="A600" s="4">
        <v>42027</v>
      </c>
      <c r="B600" s="2" t="s">
        <v>514</v>
      </c>
      <c r="C600" s="2" t="s">
        <v>504</v>
      </c>
      <c r="D600" s="2" t="s">
        <v>378</v>
      </c>
      <c r="E600" s="2" t="s">
        <v>379</v>
      </c>
      <c r="F600" s="5">
        <v>2936290000</v>
      </c>
      <c r="G600" s="5" t="s">
        <v>3478</v>
      </c>
      <c r="H600" s="2" t="s">
        <v>2228</v>
      </c>
      <c r="I600" s="6">
        <v>1000</v>
      </c>
      <c r="J600" s="6">
        <v>98696.71</v>
      </c>
      <c r="K600" s="2" t="s">
        <v>519</v>
      </c>
    </row>
    <row r="601" spans="1:11" s="7" customFormat="1" hidden="1" x14ac:dyDescent="0.25">
      <c r="A601" s="4">
        <v>42027</v>
      </c>
      <c r="B601" s="2" t="s">
        <v>514</v>
      </c>
      <c r="C601" s="2" t="s">
        <v>504</v>
      </c>
      <c r="D601" s="2" t="s">
        <v>378</v>
      </c>
      <c r="E601" s="2" t="s">
        <v>379</v>
      </c>
      <c r="F601" s="5">
        <v>2936900000</v>
      </c>
      <c r="G601" s="5" t="s">
        <v>3481</v>
      </c>
      <c r="H601" s="2" t="s">
        <v>2229</v>
      </c>
      <c r="I601" s="6">
        <v>4000</v>
      </c>
      <c r="J601" s="6">
        <v>343610.76</v>
      </c>
      <c r="K601" s="2" t="s">
        <v>157</v>
      </c>
    </row>
    <row r="602" spans="1:11" s="7" customFormat="1" hidden="1" x14ac:dyDescent="0.25">
      <c r="A602" s="4">
        <v>42027</v>
      </c>
      <c r="B602" s="2" t="s">
        <v>514</v>
      </c>
      <c r="C602" s="2" t="s">
        <v>504</v>
      </c>
      <c r="D602" s="2" t="s">
        <v>378</v>
      </c>
      <c r="E602" s="2" t="s">
        <v>379</v>
      </c>
      <c r="F602" s="5">
        <v>2936280000</v>
      </c>
      <c r="G602" s="5" t="s">
        <v>3480</v>
      </c>
      <c r="H602" s="2" t="s">
        <v>2230</v>
      </c>
      <c r="I602" s="6">
        <v>1800</v>
      </c>
      <c r="J602" s="6">
        <v>197393.41</v>
      </c>
      <c r="K602" s="2" t="s">
        <v>519</v>
      </c>
    </row>
    <row r="603" spans="1:11" s="7" customFormat="1" hidden="1" x14ac:dyDescent="0.25">
      <c r="A603" s="4">
        <v>42027</v>
      </c>
      <c r="B603" s="2" t="s">
        <v>2171</v>
      </c>
      <c r="C603" s="2" t="s">
        <v>2172</v>
      </c>
      <c r="D603" s="2" t="s">
        <v>2173</v>
      </c>
      <c r="E603" s="2" t="s">
        <v>2174</v>
      </c>
      <c r="F603" s="5">
        <v>2936900000</v>
      </c>
      <c r="G603" s="5"/>
      <c r="H603" s="2" t="s">
        <v>2231</v>
      </c>
      <c r="I603" s="6">
        <v>2.3719999999999999</v>
      </c>
      <c r="J603" s="6">
        <v>3735.67</v>
      </c>
      <c r="K603" s="2" t="s">
        <v>176</v>
      </c>
    </row>
    <row r="604" spans="1:11" s="7" customFormat="1" hidden="1" x14ac:dyDescent="0.25">
      <c r="A604" s="4">
        <v>42027</v>
      </c>
      <c r="B604" s="2" t="s">
        <v>2171</v>
      </c>
      <c r="C604" s="2" t="s">
        <v>2172</v>
      </c>
      <c r="D604" s="2" t="s">
        <v>2173</v>
      </c>
      <c r="E604" s="2" t="s">
        <v>2174</v>
      </c>
      <c r="F604" s="5">
        <v>2936900000</v>
      </c>
      <c r="G604" s="5"/>
      <c r="H604" s="2" t="s">
        <v>2175</v>
      </c>
      <c r="I604" s="6">
        <v>0.89900000000000002</v>
      </c>
      <c r="J604" s="6">
        <v>2146.61</v>
      </c>
      <c r="K604" s="2" t="s">
        <v>176</v>
      </c>
    </row>
    <row r="605" spans="1:11" s="7" customFormat="1" hidden="1" x14ac:dyDescent="0.25">
      <c r="A605" s="4">
        <v>42027</v>
      </c>
      <c r="B605" s="2" t="s">
        <v>2171</v>
      </c>
      <c r="C605" s="2" t="s">
        <v>2172</v>
      </c>
      <c r="D605" s="2" t="s">
        <v>2173</v>
      </c>
      <c r="E605" s="2" t="s">
        <v>2174</v>
      </c>
      <c r="F605" s="5">
        <v>2936900000</v>
      </c>
      <c r="G605" s="5"/>
      <c r="H605" s="2" t="s">
        <v>2232</v>
      </c>
      <c r="I605" s="6">
        <v>5.3920000000000003</v>
      </c>
      <c r="J605" s="6">
        <v>8415.66</v>
      </c>
      <c r="K605" s="2" t="s">
        <v>176</v>
      </c>
    </row>
    <row r="606" spans="1:11" s="7" customFormat="1" hidden="1" x14ac:dyDescent="0.25">
      <c r="A606" s="4">
        <v>42027</v>
      </c>
      <c r="B606" s="2" t="s">
        <v>1814</v>
      </c>
      <c r="C606" s="2" t="s">
        <v>1815</v>
      </c>
      <c r="D606" s="2" t="s">
        <v>1816</v>
      </c>
      <c r="E606" s="2" t="s">
        <v>1817</v>
      </c>
      <c r="F606" s="5">
        <v>2936270000</v>
      </c>
      <c r="G606" s="5" t="s">
        <v>3482</v>
      </c>
      <c r="H606" s="2" t="s">
        <v>2233</v>
      </c>
      <c r="I606" s="6">
        <v>10000</v>
      </c>
      <c r="J606" s="6">
        <v>599820.68999999994</v>
      </c>
      <c r="K606" s="2" t="s">
        <v>48</v>
      </c>
    </row>
    <row r="607" spans="1:11" s="7" customFormat="1" hidden="1" x14ac:dyDescent="0.25">
      <c r="A607" s="4">
        <v>42030</v>
      </c>
      <c r="B607" s="2" t="s">
        <v>1173</v>
      </c>
      <c r="C607" s="2" t="s">
        <v>1174</v>
      </c>
      <c r="D607" s="2" t="s">
        <v>1129</v>
      </c>
      <c r="E607" s="2" t="s">
        <v>1130</v>
      </c>
      <c r="F607" s="5">
        <v>2936270000</v>
      </c>
      <c r="G607" s="5"/>
      <c r="H607" s="2" t="s">
        <v>2234</v>
      </c>
      <c r="I607" s="6">
        <v>2.5000000000000001E-2</v>
      </c>
      <c r="J607" s="6">
        <v>209.16</v>
      </c>
      <c r="K607" s="2" t="s">
        <v>48</v>
      </c>
    </row>
    <row r="608" spans="1:11" s="7" customFormat="1" hidden="1" x14ac:dyDescent="0.25">
      <c r="A608" s="4">
        <v>42030</v>
      </c>
      <c r="B608" s="2" t="s">
        <v>1038</v>
      </c>
      <c r="C608" s="2" t="s">
        <v>1541</v>
      </c>
      <c r="D608" s="2" t="s">
        <v>1542</v>
      </c>
      <c r="E608" s="2" t="s">
        <v>1543</v>
      </c>
      <c r="F608" s="5">
        <v>2936280000</v>
      </c>
      <c r="G608" s="5" t="s">
        <v>3480</v>
      </c>
      <c r="H608" s="2" t="s">
        <v>2235</v>
      </c>
      <c r="I608" s="6">
        <v>10000</v>
      </c>
      <c r="J608" s="6">
        <v>944881.01</v>
      </c>
      <c r="K608" s="2" t="s">
        <v>167</v>
      </c>
    </row>
    <row r="609" spans="1:11" s="7" customFormat="1" hidden="1" x14ac:dyDescent="0.25">
      <c r="A609" s="4">
        <v>42030</v>
      </c>
      <c r="B609" s="2" t="s">
        <v>2236</v>
      </c>
      <c r="C609" s="2" t="s">
        <v>2237</v>
      </c>
      <c r="D609" s="2" t="s">
        <v>2238</v>
      </c>
      <c r="E609" s="2" t="s">
        <v>2239</v>
      </c>
      <c r="F609" s="5">
        <v>2936240000</v>
      </c>
      <c r="G609" s="5"/>
      <c r="H609" s="2" t="s">
        <v>2240</v>
      </c>
      <c r="I609" s="6">
        <v>200</v>
      </c>
      <c r="J609" s="6">
        <v>41171.129999999997</v>
      </c>
      <c r="K609" s="2" t="s">
        <v>167</v>
      </c>
    </row>
    <row r="610" spans="1:11" s="7" customFormat="1" hidden="1" x14ac:dyDescent="0.25">
      <c r="A610" s="4">
        <v>42031</v>
      </c>
      <c r="B610" s="2" t="s">
        <v>2181</v>
      </c>
      <c r="C610" s="2" t="s">
        <v>2182</v>
      </c>
      <c r="D610" s="2" t="s">
        <v>1455</v>
      </c>
      <c r="E610" s="2" t="s">
        <v>1456</v>
      </c>
      <c r="F610" s="5">
        <v>2936270000</v>
      </c>
      <c r="G610" s="5"/>
      <c r="H610" s="2" t="s">
        <v>2241</v>
      </c>
      <c r="I610" s="6">
        <v>50</v>
      </c>
      <c r="J610" s="6">
        <v>11507.63</v>
      </c>
      <c r="K610" s="2" t="s">
        <v>73</v>
      </c>
    </row>
    <row r="611" spans="1:11" s="7" customFormat="1" hidden="1" x14ac:dyDescent="0.25">
      <c r="A611" s="4">
        <v>42032</v>
      </c>
      <c r="B611" s="2" t="s">
        <v>1154</v>
      </c>
      <c r="C611" s="2" t="s">
        <v>1155</v>
      </c>
      <c r="D611" s="2" t="s">
        <v>1150</v>
      </c>
      <c r="E611" s="2" t="s">
        <v>1151</v>
      </c>
      <c r="F611" s="5">
        <v>2936230000</v>
      </c>
      <c r="G611" s="5"/>
      <c r="H611" s="2" t="s">
        <v>2242</v>
      </c>
      <c r="I611" s="6">
        <v>0.25</v>
      </c>
      <c r="J611" s="6">
        <v>5564.86</v>
      </c>
      <c r="K611" s="2" t="s">
        <v>167</v>
      </c>
    </row>
    <row r="612" spans="1:11" s="7" customFormat="1" hidden="1" x14ac:dyDescent="0.25">
      <c r="A612" s="4">
        <v>42032</v>
      </c>
      <c r="B612" s="2" t="s">
        <v>2243</v>
      </c>
      <c r="C612" s="2" t="s">
        <v>2244</v>
      </c>
      <c r="D612" s="2" t="s">
        <v>378</v>
      </c>
      <c r="E612" s="2" t="s">
        <v>379</v>
      </c>
      <c r="F612" s="5">
        <v>2936280000</v>
      </c>
      <c r="G612" s="5" t="s">
        <v>3480</v>
      </c>
      <c r="H612" s="2" t="s">
        <v>2245</v>
      </c>
      <c r="I612" s="6">
        <v>20000</v>
      </c>
      <c r="J612" s="6">
        <v>1930770</v>
      </c>
      <c r="K612" s="2" t="s">
        <v>167</v>
      </c>
    </row>
    <row r="613" spans="1:11" s="7" customFormat="1" hidden="1" x14ac:dyDescent="0.25">
      <c r="A613" s="4">
        <v>42033</v>
      </c>
      <c r="B613" s="2" t="s">
        <v>514</v>
      </c>
      <c r="C613" s="2" t="s">
        <v>2246</v>
      </c>
      <c r="D613" s="2" t="s">
        <v>106</v>
      </c>
      <c r="E613" s="2" t="s">
        <v>107</v>
      </c>
      <c r="F613" s="5">
        <v>2936280000</v>
      </c>
      <c r="G613" s="5" t="s">
        <v>3480</v>
      </c>
      <c r="H613" s="2" t="s">
        <v>2247</v>
      </c>
      <c r="I613" s="6">
        <v>3000</v>
      </c>
      <c r="J613" s="6">
        <v>312190.71000000002</v>
      </c>
      <c r="K613" s="2" t="s">
        <v>519</v>
      </c>
    </row>
    <row r="614" spans="1:11" s="7" customFormat="1" hidden="1" x14ac:dyDescent="0.25">
      <c r="A614" s="4">
        <v>42033</v>
      </c>
      <c r="B614" s="2" t="s">
        <v>514</v>
      </c>
      <c r="C614" s="2" t="s">
        <v>2246</v>
      </c>
      <c r="D614" s="2" t="s">
        <v>106</v>
      </c>
      <c r="E614" s="2" t="s">
        <v>107</v>
      </c>
      <c r="F614" s="5">
        <v>2936280000</v>
      </c>
      <c r="G614" s="5" t="s">
        <v>3480</v>
      </c>
      <c r="H614" s="2" t="s">
        <v>2249</v>
      </c>
      <c r="I614" s="6">
        <v>3000</v>
      </c>
      <c r="J614" s="6">
        <v>312190.71000000002</v>
      </c>
      <c r="K614" s="2" t="s">
        <v>519</v>
      </c>
    </row>
    <row r="615" spans="1:11" s="7" customFormat="1" hidden="1" x14ac:dyDescent="0.25">
      <c r="A615" s="4">
        <v>42033</v>
      </c>
      <c r="B615" s="2" t="s">
        <v>658</v>
      </c>
      <c r="C615" s="2" t="s">
        <v>659</v>
      </c>
      <c r="D615" s="2" t="s">
        <v>660</v>
      </c>
      <c r="E615" s="2" t="s">
        <v>661</v>
      </c>
      <c r="F615" s="5">
        <v>2936240000</v>
      </c>
      <c r="G615" s="5"/>
      <c r="H615" s="2" t="s">
        <v>2250</v>
      </c>
      <c r="I615" s="6">
        <v>675</v>
      </c>
      <c r="J615" s="6">
        <v>642712.52</v>
      </c>
      <c r="K615" s="2" t="s">
        <v>48</v>
      </c>
    </row>
    <row r="616" spans="1:11" s="7" customFormat="1" hidden="1" x14ac:dyDescent="0.25">
      <c r="A616" s="4">
        <v>42034</v>
      </c>
      <c r="B616" s="2" t="s">
        <v>663</v>
      </c>
      <c r="C616" s="2" t="s">
        <v>664</v>
      </c>
      <c r="D616" s="2" t="s">
        <v>665</v>
      </c>
      <c r="E616" s="2" t="s">
        <v>666</v>
      </c>
      <c r="F616" s="5">
        <v>2936230000</v>
      </c>
      <c r="G616" s="5" t="s">
        <v>3473</v>
      </c>
      <c r="H616" s="2" t="s">
        <v>2251</v>
      </c>
      <c r="I616" s="6">
        <v>500</v>
      </c>
      <c r="J616" s="6">
        <v>201799.38</v>
      </c>
      <c r="K616" s="2" t="s">
        <v>167</v>
      </c>
    </row>
    <row r="617" spans="1:11" s="7" customFormat="1" hidden="1" x14ac:dyDescent="0.25">
      <c r="A617" s="4">
        <v>42034</v>
      </c>
      <c r="B617" s="2" t="s">
        <v>663</v>
      </c>
      <c r="C617" s="2" t="s">
        <v>664</v>
      </c>
      <c r="D617" s="2" t="s">
        <v>665</v>
      </c>
      <c r="E617" s="2" t="s">
        <v>666</v>
      </c>
      <c r="F617" s="5">
        <v>2936240000</v>
      </c>
      <c r="G617" s="5" t="s">
        <v>3474</v>
      </c>
      <c r="H617" s="2" t="s">
        <v>2252</v>
      </c>
      <c r="I617" s="6">
        <v>2000</v>
      </c>
      <c r="J617" s="6">
        <v>220802.91</v>
      </c>
      <c r="K617" s="2" t="s">
        <v>519</v>
      </c>
    </row>
    <row r="618" spans="1:11" s="7" customFormat="1" hidden="1" x14ac:dyDescent="0.25">
      <c r="A618" s="4">
        <v>42034</v>
      </c>
      <c r="B618" s="2" t="s">
        <v>663</v>
      </c>
      <c r="C618" s="2" t="s">
        <v>664</v>
      </c>
      <c r="D618" s="2" t="s">
        <v>665</v>
      </c>
      <c r="E618" s="2" t="s">
        <v>666</v>
      </c>
      <c r="F618" s="5">
        <v>2936280000</v>
      </c>
      <c r="G618" s="5" t="s">
        <v>3480</v>
      </c>
      <c r="H618" s="2" t="s">
        <v>2253</v>
      </c>
      <c r="I618" s="6">
        <v>5000</v>
      </c>
      <c r="J618" s="6">
        <v>714894.66</v>
      </c>
      <c r="K618" s="2" t="s">
        <v>290</v>
      </c>
    </row>
    <row r="619" spans="1:11" s="7" customFormat="1" hidden="1" x14ac:dyDescent="0.25">
      <c r="A619" s="4">
        <v>42034</v>
      </c>
      <c r="B619" s="2" t="s">
        <v>663</v>
      </c>
      <c r="C619" s="2" t="s">
        <v>664</v>
      </c>
      <c r="D619" s="2" t="s">
        <v>665</v>
      </c>
      <c r="E619" s="2" t="s">
        <v>666</v>
      </c>
      <c r="F619" s="5">
        <v>2936250000</v>
      </c>
      <c r="G619" s="5" t="s">
        <v>3476</v>
      </c>
      <c r="H619" s="2" t="s">
        <v>2254</v>
      </c>
      <c r="I619" s="6">
        <v>500</v>
      </c>
      <c r="J619" s="6">
        <v>194559.94</v>
      </c>
      <c r="K619" s="2" t="s">
        <v>48</v>
      </c>
    </row>
    <row r="620" spans="1:11" s="7" customFormat="1" hidden="1" x14ac:dyDescent="0.25">
      <c r="A620" s="4">
        <v>42034</v>
      </c>
      <c r="B620" s="2" t="s">
        <v>663</v>
      </c>
      <c r="C620" s="2" t="s">
        <v>664</v>
      </c>
      <c r="D620" s="2" t="s">
        <v>665</v>
      </c>
      <c r="E620" s="2" t="s">
        <v>666</v>
      </c>
      <c r="F620" s="5">
        <v>2936260000</v>
      </c>
      <c r="G620" s="5" t="s">
        <v>3472</v>
      </c>
      <c r="H620" s="2" t="s">
        <v>2255</v>
      </c>
      <c r="I620" s="6">
        <v>500</v>
      </c>
      <c r="J620" s="6">
        <v>202704.31</v>
      </c>
      <c r="K620" s="2" t="s">
        <v>48</v>
      </c>
    </row>
    <row r="621" spans="1:11" s="7" customFormat="1" hidden="1" x14ac:dyDescent="0.25">
      <c r="A621" s="4">
        <v>42034</v>
      </c>
      <c r="B621" s="2" t="s">
        <v>663</v>
      </c>
      <c r="C621" s="2" t="s">
        <v>664</v>
      </c>
      <c r="D621" s="2" t="s">
        <v>665</v>
      </c>
      <c r="E621" s="2" t="s">
        <v>666</v>
      </c>
      <c r="F621" s="5">
        <v>2936210000</v>
      </c>
      <c r="G621" s="5"/>
      <c r="H621" s="2" t="s">
        <v>2256</v>
      </c>
      <c r="I621" s="6">
        <v>1500</v>
      </c>
      <c r="J621" s="6">
        <v>814436.96</v>
      </c>
      <c r="K621" s="2" t="s">
        <v>290</v>
      </c>
    </row>
    <row r="622" spans="1:11" s="7" customFormat="1" hidden="1" x14ac:dyDescent="0.25">
      <c r="A622" s="4">
        <v>42034</v>
      </c>
      <c r="B622" s="2" t="s">
        <v>663</v>
      </c>
      <c r="C622" s="2" t="s">
        <v>664</v>
      </c>
      <c r="D622" s="2" t="s">
        <v>665</v>
      </c>
      <c r="E622" s="2" t="s">
        <v>666</v>
      </c>
      <c r="F622" s="5">
        <v>2936240000</v>
      </c>
      <c r="G622" s="5" t="s">
        <v>3475</v>
      </c>
      <c r="H622" s="2" t="s">
        <v>2257</v>
      </c>
      <c r="I622" s="6">
        <v>1000</v>
      </c>
      <c r="J622" s="6">
        <v>251570.53</v>
      </c>
      <c r="K622" s="2" t="s">
        <v>48</v>
      </c>
    </row>
    <row r="623" spans="1:11" s="7" customFormat="1" hidden="1" x14ac:dyDescent="0.25">
      <c r="A623" s="4">
        <v>42034</v>
      </c>
      <c r="B623" s="2" t="s">
        <v>663</v>
      </c>
      <c r="C623" s="2" t="s">
        <v>664</v>
      </c>
      <c r="D623" s="2" t="s">
        <v>665</v>
      </c>
      <c r="E623" s="2" t="s">
        <v>666</v>
      </c>
      <c r="F623" s="5">
        <v>2936220000</v>
      </c>
      <c r="G623" s="5" t="s">
        <v>3477</v>
      </c>
      <c r="H623" s="2" t="s">
        <v>2258</v>
      </c>
      <c r="I623" s="6">
        <v>500</v>
      </c>
      <c r="J623" s="6">
        <v>214468.4</v>
      </c>
      <c r="K623" s="2" t="s">
        <v>48</v>
      </c>
    </row>
    <row r="624" spans="1:11" s="7" customFormat="1" hidden="1" x14ac:dyDescent="0.25">
      <c r="A624" s="4">
        <v>42034</v>
      </c>
      <c r="B624" s="2" t="s">
        <v>2259</v>
      </c>
      <c r="C624" s="2" t="s">
        <v>2260</v>
      </c>
      <c r="D624" s="2" t="s">
        <v>2261</v>
      </c>
      <c r="E624" s="2" t="s">
        <v>2262</v>
      </c>
      <c r="F624" s="5">
        <v>2936240000</v>
      </c>
      <c r="G624" s="5"/>
      <c r="H624" s="2" t="s">
        <v>2263</v>
      </c>
      <c r="I624" s="6">
        <v>2E-3</v>
      </c>
      <c r="J624" s="6">
        <v>72.39</v>
      </c>
      <c r="K624" s="2" t="s">
        <v>641</v>
      </c>
    </row>
    <row r="625" spans="1:11" s="7" customFormat="1" hidden="1" x14ac:dyDescent="0.25">
      <c r="A625" s="4">
        <v>42038</v>
      </c>
      <c r="B625" s="2" t="s">
        <v>1833</v>
      </c>
      <c r="C625" s="2" t="s">
        <v>1834</v>
      </c>
      <c r="D625" s="2" t="s">
        <v>1790</v>
      </c>
      <c r="E625" s="2" t="s">
        <v>1791</v>
      </c>
      <c r="F625" s="5">
        <v>2936270000</v>
      </c>
      <c r="G625" s="5"/>
      <c r="H625" s="2" t="s">
        <v>2264</v>
      </c>
      <c r="I625" s="6">
        <v>1E-3</v>
      </c>
      <c r="J625" s="6">
        <v>3805.2</v>
      </c>
      <c r="K625" s="2" t="s">
        <v>290</v>
      </c>
    </row>
    <row r="626" spans="1:11" s="7" customFormat="1" hidden="1" x14ac:dyDescent="0.25">
      <c r="A626" s="4">
        <v>42038</v>
      </c>
      <c r="B626" s="2" t="s">
        <v>1833</v>
      </c>
      <c r="C626" s="2" t="s">
        <v>1834</v>
      </c>
      <c r="D626" s="2" t="s">
        <v>1790</v>
      </c>
      <c r="E626" s="2" t="s">
        <v>1791</v>
      </c>
      <c r="F626" s="5">
        <v>2936280000</v>
      </c>
      <c r="G626" s="5"/>
      <c r="H626" s="2" t="s">
        <v>2265</v>
      </c>
      <c r="I626" s="6">
        <v>1E-3</v>
      </c>
      <c r="J626" s="6">
        <v>4169.37</v>
      </c>
      <c r="K626" s="2" t="s">
        <v>641</v>
      </c>
    </row>
    <row r="627" spans="1:11" s="7" customFormat="1" hidden="1" x14ac:dyDescent="0.25">
      <c r="A627" s="4">
        <v>42039</v>
      </c>
      <c r="B627" s="2" t="s">
        <v>1077</v>
      </c>
      <c r="C627" s="2" t="s">
        <v>1078</v>
      </c>
      <c r="D627" s="2" t="s">
        <v>1094</v>
      </c>
      <c r="E627" s="2" t="s">
        <v>1095</v>
      </c>
      <c r="F627" s="5">
        <v>2936270000</v>
      </c>
      <c r="G627" s="5"/>
      <c r="H627" s="2" t="s">
        <v>2266</v>
      </c>
      <c r="I627" s="6">
        <v>150</v>
      </c>
      <c r="J627" s="6">
        <v>68944.95</v>
      </c>
      <c r="K627" s="2" t="s">
        <v>48</v>
      </c>
    </row>
    <row r="628" spans="1:11" s="7" customFormat="1" hidden="1" x14ac:dyDescent="0.25">
      <c r="A628" s="4">
        <v>42041</v>
      </c>
      <c r="B628" s="2" t="s">
        <v>1077</v>
      </c>
      <c r="C628" s="2" t="s">
        <v>1078</v>
      </c>
      <c r="D628" s="2" t="s">
        <v>1094</v>
      </c>
      <c r="E628" s="2" t="s">
        <v>1095</v>
      </c>
      <c r="F628" s="5">
        <v>2936270000</v>
      </c>
      <c r="G628" s="5"/>
      <c r="H628" s="2" t="s">
        <v>2267</v>
      </c>
      <c r="I628" s="6">
        <v>100</v>
      </c>
      <c r="J628" s="6">
        <v>35999.53</v>
      </c>
      <c r="K628" s="2" t="s">
        <v>48</v>
      </c>
    </row>
    <row r="629" spans="1:11" s="7" customFormat="1" hidden="1" x14ac:dyDescent="0.25">
      <c r="A629" s="4">
        <v>42041</v>
      </c>
      <c r="B629" s="2" t="s">
        <v>1134</v>
      </c>
      <c r="C629" s="2" t="s">
        <v>1135</v>
      </c>
      <c r="D629" s="2" t="s">
        <v>1129</v>
      </c>
      <c r="E629" s="2" t="s">
        <v>1130</v>
      </c>
      <c r="F629" s="5">
        <v>2936270000</v>
      </c>
      <c r="G629" s="5"/>
      <c r="H629" s="2" t="s">
        <v>2268</v>
      </c>
      <c r="I629" s="6">
        <v>0.5</v>
      </c>
      <c r="J629" s="6">
        <v>2641.24</v>
      </c>
      <c r="K629" s="2" t="s">
        <v>73</v>
      </c>
    </row>
    <row r="630" spans="1:11" s="7" customFormat="1" hidden="1" x14ac:dyDescent="0.25">
      <c r="A630" s="4">
        <v>42041</v>
      </c>
      <c r="B630" s="2" t="s">
        <v>1134</v>
      </c>
      <c r="C630" s="2" t="s">
        <v>1135</v>
      </c>
      <c r="D630" s="2" t="s">
        <v>1129</v>
      </c>
      <c r="E630" s="2" t="s">
        <v>1130</v>
      </c>
      <c r="F630" s="5">
        <v>2936290000</v>
      </c>
      <c r="G630" s="5" t="s">
        <v>3449</v>
      </c>
      <c r="H630" s="2" t="s">
        <v>2269</v>
      </c>
      <c r="I630" s="6">
        <v>0.1</v>
      </c>
      <c r="J630" s="6">
        <v>638.67999999999995</v>
      </c>
      <c r="K630" s="2" t="s">
        <v>641</v>
      </c>
    </row>
    <row r="631" spans="1:11" s="7" customFormat="1" hidden="1" x14ac:dyDescent="0.25">
      <c r="A631" s="4">
        <v>42044</v>
      </c>
      <c r="B631" s="2" t="s">
        <v>2270</v>
      </c>
      <c r="C631" s="2" t="s">
        <v>2271</v>
      </c>
      <c r="D631" s="2" t="s">
        <v>2272</v>
      </c>
      <c r="E631" s="2" t="s">
        <v>2273</v>
      </c>
      <c r="F631" s="5">
        <v>2936290000</v>
      </c>
      <c r="G631" s="5"/>
      <c r="H631" s="2" t="s">
        <v>2274</v>
      </c>
      <c r="I631" s="6">
        <v>5</v>
      </c>
      <c r="J631" s="6">
        <v>131266.04</v>
      </c>
      <c r="K631" s="2" t="s">
        <v>48</v>
      </c>
    </row>
    <row r="632" spans="1:11" s="7" customFormat="1" hidden="1" x14ac:dyDescent="0.25">
      <c r="A632" s="4">
        <v>42046</v>
      </c>
      <c r="B632" s="2" t="s">
        <v>2275</v>
      </c>
      <c r="C632" s="2" t="s">
        <v>2276</v>
      </c>
      <c r="D632" s="2" t="s">
        <v>1790</v>
      </c>
      <c r="E632" s="2" t="s">
        <v>1791</v>
      </c>
      <c r="F632" s="5">
        <v>2936260000</v>
      </c>
      <c r="G632" s="5"/>
      <c r="H632" s="2" t="s">
        <v>2277</v>
      </c>
      <c r="I632" s="6">
        <v>6</v>
      </c>
      <c r="J632" s="6">
        <v>1610369.35</v>
      </c>
      <c r="K632" s="2" t="s">
        <v>290</v>
      </c>
    </row>
    <row r="633" spans="1:11" s="7" customFormat="1" hidden="1" x14ac:dyDescent="0.25">
      <c r="A633" s="4">
        <v>42048</v>
      </c>
      <c r="B633" s="2" t="s">
        <v>1872</v>
      </c>
      <c r="C633" s="2" t="s">
        <v>1873</v>
      </c>
      <c r="D633" s="2" t="s">
        <v>1874</v>
      </c>
      <c r="E633" s="2" t="s">
        <v>1875</v>
      </c>
      <c r="F633" s="5">
        <v>2936290000</v>
      </c>
      <c r="G633" s="5"/>
      <c r="H633" s="2" t="s">
        <v>2278</v>
      </c>
      <c r="I633" s="6">
        <v>0.1</v>
      </c>
      <c r="J633" s="6">
        <v>652.58000000000004</v>
      </c>
      <c r="K633" s="2" t="s">
        <v>1082</v>
      </c>
    </row>
    <row r="634" spans="1:11" s="7" customFormat="1" hidden="1" x14ac:dyDescent="0.25">
      <c r="A634" s="4">
        <v>42048</v>
      </c>
      <c r="B634" s="2" t="s">
        <v>1872</v>
      </c>
      <c r="C634" s="2" t="s">
        <v>1873</v>
      </c>
      <c r="D634" s="2" t="s">
        <v>1874</v>
      </c>
      <c r="E634" s="2" t="s">
        <v>1875</v>
      </c>
      <c r="F634" s="5">
        <v>2936220000</v>
      </c>
      <c r="G634" s="5"/>
      <c r="H634" s="2" t="s">
        <v>2279</v>
      </c>
      <c r="I634" s="6">
        <v>0.02</v>
      </c>
      <c r="J634" s="6">
        <v>150.59</v>
      </c>
      <c r="K634" s="2" t="s">
        <v>1082</v>
      </c>
    </row>
    <row r="635" spans="1:11" s="7" customFormat="1" hidden="1" x14ac:dyDescent="0.25">
      <c r="A635" s="4">
        <v>42048</v>
      </c>
      <c r="B635" s="2" t="s">
        <v>1872</v>
      </c>
      <c r="C635" s="2" t="s">
        <v>1873</v>
      </c>
      <c r="D635" s="2" t="s">
        <v>1874</v>
      </c>
      <c r="E635" s="2" t="s">
        <v>1875</v>
      </c>
      <c r="F635" s="5">
        <v>2936250000</v>
      </c>
      <c r="G635" s="5"/>
      <c r="H635" s="2" t="s">
        <v>2280</v>
      </c>
      <c r="I635" s="6">
        <v>0.02</v>
      </c>
      <c r="J635" s="6">
        <v>100.4</v>
      </c>
      <c r="K635" s="2" t="s">
        <v>1082</v>
      </c>
    </row>
    <row r="636" spans="1:11" s="7" customFormat="1" hidden="1" x14ac:dyDescent="0.25">
      <c r="A636" s="4">
        <v>42048</v>
      </c>
      <c r="B636" s="2" t="s">
        <v>1872</v>
      </c>
      <c r="C636" s="2" t="s">
        <v>1873</v>
      </c>
      <c r="D636" s="2" t="s">
        <v>1874</v>
      </c>
      <c r="E636" s="2" t="s">
        <v>1875</v>
      </c>
      <c r="F636" s="5">
        <v>2936240000</v>
      </c>
      <c r="G636" s="5"/>
      <c r="H636" s="2" t="s">
        <v>2281</v>
      </c>
      <c r="I636" s="6">
        <v>0.02</v>
      </c>
      <c r="J636" s="6">
        <v>175.69</v>
      </c>
      <c r="K636" s="2" t="s">
        <v>1082</v>
      </c>
    </row>
    <row r="637" spans="1:11" s="7" customFormat="1" hidden="1" x14ac:dyDescent="0.25">
      <c r="A637" s="4">
        <v>42048</v>
      </c>
      <c r="B637" s="2" t="s">
        <v>1872</v>
      </c>
      <c r="C637" s="2" t="s">
        <v>1873</v>
      </c>
      <c r="D637" s="2" t="s">
        <v>1874</v>
      </c>
      <c r="E637" s="2" t="s">
        <v>1875</v>
      </c>
      <c r="F637" s="5">
        <v>2936260000</v>
      </c>
      <c r="G637" s="5"/>
      <c r="H637" s="2" t="s">
        <v>2282</v>
      </c>
      <c r="I637" s="6">
        <v>0.02</v>
      </c>
      <c r="J637" s="6">
        <v>125.5</v>
      </c>
      <c r="K637" s="2" t="s">
        <v>1082</v>
      </c>
    </row>
    <row r="638" spans="1:11" s="7" customFormat="1" hidden="1" x14ac:dyDescent="0.25">
      <c r="A638" s="4">
        <v>42048</v>
      </c>
      <c r="B638" s="2" t="s">
        <v>1872</v>
      </c>
      <c r="C638" s="2" t="s">
        <v>1873</v>
      </c>
      <c r="D638" s="2" t="s">
        <v>1874</v>
      </c>
      <c r="E638" s="2" t="s">
        <v>1875</v>
      </c>
      <c r="F638" s="5">
        <v>2936280000</v>
      </c>
      <c r="G638" s="5"/>
      <c r="H638" s="2" t="s">
        <v>2283</v>
      </c>
      <c r="I638" s="6">
        <v>0.02</v>
      </c>
      <c r="J638" s="6">
        <v>75.3</v>
      </c>
      <c r="K638" s="2" t="s">
        <v>1082</v>
      </c>
    </row>
    <row r="639" spans="1:11" s="7" customFormat="1" hidden="1" x14ac:dyDescent="0.25">
      <c r="A639" s="4">
        <v>42048</v>
      </c>
      <c r="B639" s="2" t="s">
        <v>1872</v>
      </c>
      <c r="C639" s="2" t="s">
        <v>1873</v>
      </c>
      <c r="D639" s="2" t="s">
        <v>1874</v>
      </c>
      <c r="E639" s="2" t="s">
        <v>1875</v>
      </c>
      <c r="F639" s="5">
        <v>2936210000</v>
      </c>
      <c r="G639" s="5"/>
      <c r="H639" s="2" t="s">
        <v>2284</v>
      </c>
      <c r="I639" s="6">
        <v>0.05</v>
      </c>
      <c r="J639" s="6">
        <v>301.19</v>
      </c>
      <c r="K639" s="2" t="s">
        <v>1082</v>
      </c>
    </row>
    <row r="640" spans="1:11" s="7" customFormat="1" hidden="1" x14ac:dyDescent="0.25">
      <c r="A640" s="4">
        <v>42048</v>
      </c>
      <c r="B640" s="2" t="s">
        <v>1872</v>
      </c>
      <c r="C640" s="2" t="s">
        <v>1873</v>
      </c>
      <c r="D640" s="2" t="s">
        <v>1874</v>
      </c>
      <c r="E640" s="2" t="s">
        <v>1875</v>
      </c>
      <c r="F640" s="5">
        <v>2936270000</v>
      </c>
      <c r="G640" s="5"/>
      <c r="H640" s="2" t="s">
        <v>2285</v>
      </c>
      <c r="I640" s="6">
        <v>0.02</v>
      </c>
      <c r="J640" s="6">
        <v>150.59</v>
      </c>
      <c r="K640" s="2" t="s">
        <v>1082</v>
      </c>
    </row>
    <row r="641" spans="1:11" s="7" customFormat="1" hidden="1" x14ac:dyDescent="0.25">
      <c r="A641" s="4">
        <v>42048</v>
      </c>
      <c r="B641" s="2" t="s">
        <v>1872</v>
      </c>
      <c r="C641" s="2" t="s">
        <v>1873</v>
      </c>
      <c r="D641" s="2" t="s">
        <v>1874</v>
      </c>
      <c r="E641" s="2" t="s">
        <v>1875</v>
      </c>
      <c r="F641" s="5">
        <v>2936230000</v>
      </c>
      <c r="G641" s="5"/>
      <c r="H641" s="2" t="s">
        <v>2286</v>
      </c>
      <c r="I641" s="6">
        <v>0.02</v>
      </c>
      <c r="J641" s="6">
        <v>75.3</v>
      </c>
      <c r="K641" s="2" t="s">
        <v>1082</v>
      </c>
    </row>
    <row r="642" spans="1:11" s="7" customFormat="1" hidden="1" x14ac:dyDescent="0.25">
      <c r="A642" s="4">
        <v>42048</v>
      </c>
      <c r="B642" s="2" t="s">
        <v>1872</v>
      </c>
      <c r="C642" s="2" t="s">
        <v>1873</v>
      </c>
      <c r="D642" s="2" t="s">
        <v>1874</v>
      </c>
      <c r="E642" s="2" t="s">
        <v>1875</v>
      </c>
      <c r="F642" s="5">
        <v>2936250000</v>
      </c>
      <c r="G642" s="5"/>
      <c r="H642" s="2" t="s">
        <v>2287</v>
      </c>
      <c r="I642" s="6">
        <v>0.02</v>
      </c>
      <c r="J642" s="6">
        <v>125.5</v>
      </c>
      <c r="K642" s="2" t="s">
        <v>1082</v>
      </c>
    </row>
    <row r="643" spans="1:11" s="7" customFormat="1" hidden="1" x14ac:dyDescent="0.25">
      <c r="A643" s="4">
        <v>42053</v>
      </c>
      <c r="B643" s="2" t="s">
        <v>1127</v>
      </c>
      <c r="C643" s="2" t="s">
        <v>1128</v>
      </c>
      <c r="D643" s="2" t="s">
        <v>1129</v>
      </c>
      <c r="E643" s="2" t="s">
        <v>1130</v>
      </c>
      <c r="F643" s="5">
        <v>2936230000</v>
      </c>
      <c r="G643" s="5"/>
      <c r="H643" s="2" t="s">
        <v>2288</v>
      </c>
      <c r="I643" s="6">
        <v>1.1999999999999999E-7</v>
      </c>
      <c r="J643" s="6">
        <v>2377.94</v>
      </c>
      <c r="K643" s="2" t="s">
        <v>290</v>
      </c>
    </row>
    <row r="644" spans="1:11" s="7" customFormat="1" hidden="1" x14ac:dyDescent="0.25">
      <c r="A644" s="4">
        <v>42053</v>
      </c>
      <c r="B644" s="2" t="s">
        <v>1077</v>
      </c>
      <c r="C644" s="2" t="s">
        <v>1078</v>
      </c>
      <c r="D644" s="2" t="s">
        <v>1292</v>
      </c>
      <c r="E644" s="2" t="s">
        <v>1293</v>
      </c>
      <c r="F644" s="5">
        <v>2936270000</v>
      </c>
      <c r="G644" s="5"/>
      <c r="H644" s="2" t="s">
        <v>2289</v>
      </c>
      <c r="I644" s="6">
        <v>100</v>
      </c>
      <c r="J644" s="6">
        <v>74595.16</v>
      </c>
      <c r="K644" s="2" t="s">
        <v>48</v>
      </c>
    </row>
    <row r="645" spans="1:11" s="7" customFormat="1" hidden="1" x14ac:dyDescent="0.25">
      <c r="A645" s="4">
        <v>42055</v>
      </c>
      <c r="B645" s="2" t="s">
        <v>1284</v>
      </c>
      <c r="C645" s="2" t="s">
        <v>1285</v>
      </c>
      <c r="D645" s="2" t="s">
        <v>1286</v>
      </c>
      <c r="E645" s="2" t="s">
        <v>1287</v>
      </c>
      <c r="F645" s="5">
        <v>2936270000</v>
      </c>
      <c r="G645" s="5"/>
      <c r="H645" s="2" t="s">
        <v>2290</v>
      </c>
      <c r="I645" s="6">
        <v>0.01</v>
      </c>
      <c r="J645" s="6">
        <v>2460.92</v>
      </c>
      <c r="K645" s="2" t="s">
        <v>290</v>
      </c>
    </row>
    <row r="646" spans="1:11" s="7" customFormat="1" hidden="1" x14ac:dyDescent="0.25">
      <c r="A646" s="4">
        <v>42055</v>
      </c>
      <c r="B646" s="2" t="s">
        <v>1284</v>
      </c>
      <c r="C646" s="2" t="s">
        <v>1285</v>
      </c>
      <c r="D646" s="2" t="s">
        <v>1286</v>
      </c>
      <c r="E646" s="2" t="s">
        <v>1287</v>
      </c>
      <c r="F646" s="5">
        <v>2936260000</v>
      </c>
      <c r="G646" s="5"/>
      <c r="H646" s="2" t="s">
        <v>2291</v>
      </c>
      <c r="I646" s="6">
        <v>0.01</v>
      </c>
      <c r="J646" s="6">
        <v>2460.92</v>
      </c>
      <c r="K646" s="2" t="s">
        <v>290</v>
      </c>
    </row>
    <row r="647" spans="1:11" s="7" customFormat="1" hidden="1" x14ac:dyDescent="0.25">
      <c r="A647" s="4">
        <v>42058</v>
      </c>
      <c r="B647" s="2" t="s">
        <v>1173</v>
      </c>
      <c r="C647" s="2" t="s">
        <v>1174</v>
      </c>
      <c r="D647" s="2" t="s">
        <v>1129</v>
      </c>
      <c r="E647" s="2" t="s">
        <v>1130</v>
      </c>
      <c r="F647" s="5">
        <v>2936210000</v>
      </c>
      <c r="G647" s="5"/>
      <c r="H647" s="2" t="s">
        <v>2292</v>
      </c>
      <c r="I647" s="6">
        <v>2.5000000000000001E-4</v>
      </c>
      <c r="J647" s="6">
        <v>3311.83</v>
      </c>
      <c r="K647" s="2" t="s">
        <v>519</v>
      </c>
    </row>
    <row r="648" spans="1:11" s="7" customFormat="1" hidden="1" x14ac:dyDescent="0.25">
      <c r="A648" s="4">
        <v>42058</v>
      </c>
      <c r="B648" s="2" t="s">
        <v>1173</v>
      </c>
      <c r="C648" s="2" t="s">
        <v>1174</v>
      </c>
      <c r="D648" s="2" t="s">
        <v>1129</v>
      </c>
      <c r="E648" s="2" t="s">
        <v>1130</v>
      </c>
      <c r="F648" s="5">
        <v>2936250000</v>
      </c>
      <c r="G648" s="5"/>
      <c r="H648" s="2" t="s">
        <v>2293</v>
      </c>
      <c r="I648" s="6">
        <v>5.0000000000000001E-4</v>
      </c>
      <c r="J648" s="6">
        <v>1205.45</v>
      </c>
      <c r="K648" s="2" t="s">
        <v>641</v>
      </c>
    </row>
    <row r="649" spans="1:11" s="7" customFormat="1" hidden="1" x14ac:dyDescent="0.25">
      <c r="A649" s="4">
        <v>42058</v>
      </c>
      <c r="B649" s="2" t="s">
        <v>1173</v>
      </c>
      <c r="C649" s="2" t="s">
        <v>1174</v>
      </c>
      <c r="D649" s="2" t="s">
        <v>1129</v>
      </c>
      <c r="E649" s="2" t="s">
        <v>1130</v>
      </c>
      <c r="F649" s="5">
        <v>2936260000</v>
      </c>
      <c r="G649" s="5"/>
      <c r="H649" s="2" t="s">
        <v>2294</v>
      </c>
      <c r="I649" s="6">
        <v>2.5000000000000001E-4</v>
      </c>
      <c r="J649" s="6">
        <v>6046.3</v>
      </c>
      <c r="K649" s="2" t="s">
        <v>48</v>
      </c>
    </row>
    <row r="650" spans="1:11" s="7" customFormat="1" hidden="1" x14ac:dyDescent="0.25">
      <c r="A650" s="4">
        <v>42058</v>
      </c>
      <c r="B650" s="2" t="s">
        <v>1173</v>
      </c>
      <c r="C650" s="2" t="s">
        <v>1174</v>
      </c>
      <c r="D650" s="2" t="s">
        <v>1129</v>
      </c>
      <c r="E650" s="2" t="s">
        <v>1130</v>
      </c>
      <c r="F650" s="5">
        <v>2936280000</v>
      </c>
      <c r="G650" s="5"/>
      <c r="H650" s="2" t="s">
        <v>2295</v>
      </c>
      <c r="I650" s="6">
        <v>2.5000000000000001E-2</v>
      </c>
      <c r="J650" s="6">
        <v>1760.6</v>
      </c>
      <c r="K650" s="2" t="s">
        <v>167</v>
      </c>
    </row>
    <row r="651" spans="1:11" s="7" customFormat="1" hidden="1" x14ac:dyDescent="0.25">
      <c r="A651" s="4">
        <v>42058</v>
      </c>
      <c r="B651" s="2" t="s">
        <v>1173</v>
      </c>
      <c r="C651" s="2" t="s">
        <v>1174</v>
      </c>
      <c r="D651" s="2" t="s">
        <v>1129</v>
      </c>
      <c r="E651" s="2" t="s">
        <v>1130</v>
      </c>
      <c r="F651" s="5">
        <v>2936290000</v>
      </c>
      <c r="G651" s="5"/>
      <c r="H651" s="2" t="s">
        <v>2296</v>
      </c>
      <c r="I651" s="6">
        <v>1E-3</v>
      </c>
      <c r="J651" s="6">
        <v>945.33</v>
      </c>
      <c r="K651" s="2" t="s">
        <v>641</v>
      </c>
    </row>
    <row r="652" spans="1:11" s="7" customFormat="1" hidden="1" x14ac:dyDescent="0.25">
      <c r="A652" s="4">
        <v>42059</v>
      </c>
      <c r="B652" s="2" t="s">
        <v>2297</v>
      </c>
      <c r="C652" s="2" t="s">
        <v>2298</v>
      </c>
      <c r="D652" s="2" t="s">
        <v>2299</v>
      </c>
      <c r="E652" s="2" t="s">
        <v>2300</v>
      </c>
      <c r="F652" s="5">
        <v>2936270000</v>
      </c>
      <c r="G652" s="5" t="s">
        <v>3449</v>
      </c>
      <c r="H652" s="2" t="s">
        <v>2301</v>
      </c>
      <c r="I652" s="6">
        <v>500</v>
      </c>
      <c r="J652" s="6">
        <v>141740.32999999999</v>
      </c>
      <c r="K652" s="2" t="s">
        <v>48</v>
      </c>
    </row>
    <row r="653" spans="1:11" s="7" customFormat="1" hidden="1" x14ac:dyDescent="0.25">
      <c r="A653" s="4">
        <v>42062</v>
      </c>
      <c r="B653" s="2" t="s">
        <v>1077</v>
      </c>
      <c r="C653" s="2" t="s">
        <v>1078</v>
      </c>
      <c r="D653" s="2" t="s">
        <v>1292</v>
      </c>
      <c r="E653" s="2" t="s">
        <v>1293</v>
      </c>
      <c r="F653" s="5">
        <v>2936270000</v>
      </c>
      <c r="G653" s="5"/>
      <c r="H653" s="2" t="s">
        <v>2302</v>
      </c>
      <c r="I653" s="6">
        <v>200</v>
      </c>
      <c r="J653" s="6">
        <v>120040.7</v>
      </c>
      <c r="K653" s="2" t="s">
        <v>48</v>
      </c>
    </row>
    <row r="654" spans="1:11" s="7" customFormat="1" hidden="1" x14ac:dyDescent="0.25">
      <c r="A654" s="4">
        <v>42038</v>
      </c>
      <c r="B654" s="2" t="s">
        <v>2303</v>
      </c>
      <c r="C654" s="2" t="s">
        <v>2304</v>
      </c>
      <c r="D654" s="2" t="s">
        <v>1275</v>
      </c>
      <c r="E654" s="2" t="s">
        <v>1276</v>
      </c>
      <c r="F654" s="5">
        <v>2936270000</v>
      </c>
      <c r="G654" s="5"/>
      <c r="H654" s="2" t="s">
        <v>2305</v>
      </c>
      <c r="I654" s="6">
        <v>200</v>
      </c>
      <c r="J654" s="6">
        <v>21649.46</v>
      </c>
      <c r="K654" s="2" t="s">
        <v>48</v>
      </c>
    </row>
    <row r="655" spans="1:11" s="7" customFormat="1" hidden="1" x14ac:dyDescent="0.25">
      <c r="A655" s="4">
        <v>42039</v>
      </c>
      <c r="B655" s="2" t="s">
        <v>503</v>
      </c>
      <c r="C655" s="2" t="s">
        <v>504</v>
      </c>
      <c r="D655" s="2" t="s">
        <v>82</v>
      </c>
      <c r="E655" s="2" t="s">
        <v>83</v>
      </c>
      <c r="F655" s="5">
        <v>2936280000</v>
      </c>
      <c r="G655" s="5" t="s">
        <v>3480</v>
      </c>
      <c r="H655" s="2" t="s">
        <v>2306</v>
      </c>
      <c r="I655" s="6">
        <v>5000</v>
      </c>
      <c r="J655" s="6">
        <v>532703.29</v>
      </c>
      <c r="K655" s="2" t="s">
        <v>519</v>
      </c>
    </row>
    <row r="656" spans="1:11" s="7" customFormat="1" hidden="1" x14ac:dyDescent="0.25">
      <c r="A656" s="4">
        <v>42039</v>
      </c>
      <c r="B656" s="2" t="s">
        <v>514</v>
      </c>
      <c r="C656" s="2" t="s">
        <v>763</v>
      </c>
      <c r="D656" s="2" t="s">
        <v>590</v>
      </c>
      <c r="E656" s="2" t="s">
        <v>591</v>
      </c>
      <c r="F656" s="5">
        <v>2936290000</v>
      </c>
      <c r="G656" s="5" t="s">
        <v>3478</v>
      </c>
      <c r="H656" s="2" t="s">
        <v>2307</v>
      </c>
      <c r="I656" s="6">
        <v>200</v>
      </c>
      <c r="J656" s="6">
        <v>20940.75</v>
      </c>
      <c r="K656" s="2" t="s">
        <v>519</v>
      </c>
    </row>
    <row r="657" spans="1:11" s="7" customFormat="1" hidden="1" x14ac:dyDescent="0.25">
      <c r="A657" s="4">
        <v>42039</v>
      </c>
      <c r="B657" s="2" t="s">
        <v>514</v>
      </c>
      <c r="C657" s="2" t="s">
        <v>763</v>
      </c>
      <c r="D657" s="2" t="s">
        <v>590</v>
      </c>
      <c r="E657" s="2" t="s">
        <v>591</v>
      </c>
      <c r="F657" s="5">
        <v>2936280000</v>
      </c>
      <c r="G657" s="5" t="s">
        <v>3478</v>
      </c>
      <c r="H657" s="2" t="s">
        <v>2308</v>
      </c>
      <c r="I657" s="6">
        <v>500</v>
      </c>
      <c r="J657" s="6">
        <v>55107.24</v>
      </c>
      <c r="K657" s="2" t="s">
        <v>519</v>
      </c>
    </row>
    <row r="658" spans="1:11" s="7" customFormat="1" hidden="1" x14ac:dyDescent="0.25">
      <c r="A658" s="4">
        <v>42039</v>
      </c>
      <c r="B658" s="2" t="s">
        <v>514</v>
      </c>
      <c r="C658" s="2" t="s">
        <v>763</v>
      </c>
      <c r="D658" s="2" t="s">
        <v>590</v>
      </c>
      <c r="E658" s="2" t="s">
        <v>591</v>
      </c>
      <c r="F658" s="5">
        <v>2936260000</v>
      </c>
      <c r="G658" s="5" t="s">
        <v>3472</v>
      </c>
      <c r="H658" s="2" t="s">
        <v>2309</v>
      </c>
      <c r="I658" s="6">
        <v>40</v>
      </c>
      <c r="J658" s="6">
        <v>15430.03</v>
      </c>
      <c r="K658" s="2" t="s">
        <v>290</v>
      </c>
    </row>
    <row r="659" spans="1:11" s="7" customFormat="1" hidden="1" x14ac:dyDescent="0.25">
      <c r="A659" s="4">
        <v>42039</v>
      </c>
      <c r="B659" s="2" t="s">
        <v>514</v>
      </c>
      <c r="C659" s="2" t="s">
        <v>763</v>
      </c>
      <c r="D659" s="2" t="s">
        <v>590</v>
      </c>
      <c r="E659" s="2" t="s">
        <v>591</v>
      </c>
      <c r="F659" s="5">
        <v>2936250000</v>
      </c>
      <c r="G659" s="5" t="s">
        <v>3476</v>
      </c>
      <c r="H659" s="2" t="s">
        <v>2310</v>
      </c>
      <c r="I659" s="6">
        <v>100</v>
      </c>
      <c r="J659" s="6">
        <v>37105.54</v>
      </c>
      <c r="K659" s="2" t="s">
        <v>167</v>
      </c>
    </row>
    <row r="660" spans="1:11" s="7" customFormat="1" hidden="1" x14ac:dyDescent="0.25">
      <c r="A660" s="4">
        <v>42039</v>
      </c>
      <c r="B660" s="2" t="s">
        <v>514</v>
      </c>
      <c r="C660" s="2" t="s">
        <v>763</v>
      </c>
      <c r="D660" s="2" t="s">
        <v>590</v>
      </c>
      <c r="E660" s="2" t="s">
        <v>591</v>
      </c>
      <c r="F660" s="5">
        <v>2936240000</v>
      </c>
      <c r="G660" s="5" t="s">
        <v>3475</v>
      </c>
      <c r="H660" s="2" t="s">
        <v>2311</v>
      </c>
      <c r="I660" s="6">
        <v>100</v>
      </c>
      <c r="J660" s="6">
        <v>25716.71</v>
      </c>
      <c r="K660" s="2" t="s">
        <v>73</v>
      </c>
    </row>
    <row r="661" spans="1:11" s="7" customFormat="1" hidden="1" x14ac:dyDescent="0.25">
      <c r="A661" s="4">
        <v>42039</v>
      </c>
      <c r="B661" s="2" t="s">
        <v>514</v>
      </c>
      <c r="C661" s="2" t="s">
        <v>763</v>
      </c>
      <c r="D661" s="2" t="s">
        <v>590</v>
      </c>
      <c r="E661" s="2" t="s">
        <v>591</v>
      </c>
      <c r="F661" s="5">
        <v>2936220000</v>
      </c>
      <c r="G661" s="5" t="s">
        <v>3477</v>
      </c>
      <c r="H661" s="2" t="s">
        <v>2312</v>
      </c>
      <c r="I661" s="6">
        <v>50</v>
      </c>
      <c r="J661" s="6">
        <v>20205.990000000002</v>
      </c>
      <c r="K661" s="2" t="s">
        <v>167</v>
      </c>
    </row>
    <row r="662" spans="1:11" s="7" customFormat="1" hidden="1" x14ac:dyDescent="0.25">
      <c r="A662" s="4">
        <v>42040</v>
      </c>
      <c r="B662" s="2" t="s">
        <v>2176</v>
      </c>
      <c r="C662" s="2" t="s">
        <v>2313</v>
      </c>
      <c r="D662" s="2" t="s">
        <v>1455</v>
      </c>
      <c r="E662" s="2" t="s">
        <v>1456</v>
      </c>
      <c r="F662" s="5">
        <v>2936280000</v>
      </c>
      <c r="G662" s="5"/>
      <c r="H662" s="2" t="s">
        <v>2314</v>
      </c>
      <c r="I662" s="6">
        <v>18</v>
      </c>
      <c r="J662" s="6">
        <v>22094.79</v>
      </c>
      <c r="K662" s="2" t="s">
        <v>1137</v>
      </c>
    </row>
    <row r="663" spans="1:11" s="7" customFormat="1" hidden="1" x14ac:dyDescent="0.25">
      <c r="A663" s="4">
        <v>42040</v>
      </c>
      <c r="B663" s="2" t="s">
        <v>2176</v>
      </c>
      <c r="C663" s="2" t="s">
        <v>2313</v>
      </c>
      <c r="D663" s="2" t="s">
        <v>1455</v>
      </c>
      <c r="E663" s="2" t="s">
        <v>1456</v>
      </c>
      <c r="F663" s="5">
        <v>2936290000</v>
      </c>
      <c r="G663" s="5"/>
      <c r="H663" s="2" t="s">
        <v>2315</v>
      </c>
      <c r="I663" s="6">
        <v>20</v>
      </c>
      <c r="J663" s="6">
        <v>17127.75</v>
      </c>
      <c r="K663" s="2" t="s">
        <v>641</v>
      </c>
    </row>
    <row r="664" spans="1:11" s="7" customFormat="1" hidden="1" x14ac:dyDescent="0.25">
      <c r="A664" s="4">
        <v>42041</v>
      </c>
      <c r="B664" s="2" t="s">
        <v>2112</v>
      </c>
      <c r="C664" s="2" t="s">
        <v>408</v>
      </c>
      <c r="D664" s="2" t="s">
        <v>535</v>
      </c>
      <c r="E664" s="2" t="s">
        <v>536</v>
      </c>
      <c r="F664" s="5">
        <v>2936280000</v>
      </c>
      <c r="G664" s="5" t="s">
        <v>3480</v>
      </c>
      <c r="H664" s="2" t="s">
        <v>2316</v>
      </c>
      <c r="I664" s="6">
        <v>3000</v>
      </c>
      <c r="J664" s="6">
        <v>342364.59</v>
      </c>
      <c r="K664" s="2" t="s">
        <v>167</v>
      </c>
    </row>
    <row r="665" spans="1:11" s="7" customFormat="1" hidden="1" x14ac:dyDescent="0.25">
      <c r="A665" s="4">
        <v>42041</v>
      </c>
      <c r="B665" s="2" t="s">
        <v>407</v>
      </c>
      <c r="C665" s="2" t="s">
        <v>408</v>
      </c>
      <c r="D665" s="2" t="s">
        <v>409</v>
      </c>
      <c r="E665" s="2" t="s">
        <v>410</v>
      </c>
      <c r="F665" s="5">
        <v>2936280000</v>
      </c>
      <c r="G665" s="5" t="s">
        <v>3480</v>
      </c>
      <c r="H665" s="2" t="s">
        <v>2316</v>
      </c>
      <c r="I665" s="6">
        <v>3000</v>
      </c>
      <c r="J665" s="6">
        <v>342364.59</v>
      </c>
      <c r="K665" s="2" t="s">
        <v>167</v>
      </c>
    </row>
    <row r="666" spans="1:11" s="7" customFormat="1" hidden="1" x14ac:dyDescent="0.25">
      <c r="A666" s="4">
        <v>42044</v>
      </c>
      <c r="B666" s="2" t="s">
        <v>2317</v>
      </c>
      <c r="C666" s="2" t="s">
        <v>2318</v>
      </c>
      <c r="D666" s="2" t="s">
        <v>2319</v>
      </c>
      <c r="E666" s="2" t="s">
        <v>2320</v>
      </c>
      <c r="F666" s="5">
        <v>2936240000</v>
      </c>
      <c r="G666" s="5" t="s">
        <v>3449</v>
      </c>
      <c r="H666" s="2" t="s">
        <v>2321</v>
      </c>
      <c r="I666" s="6">
        <v>200</v>
      </c>
      <c r="J666" s="6">
        <v>44127.41</v>
      </c>
      <c r="K666" s="2" t="s">
        <v>48</v>
      </c>
    </row>
    <row r="667" spans="1:11" s="7" customFormat="1" hidden="1" x14ac:dyDescent="0.25">
      <c r="A667" s="4">
        <v>42044</v>
      </c>
      <c r="B667" s="2" t="s">
        <v>2112</v>
      </c>
      <c r="C667" s="2" t="s">
        <v>408</v>
      </c>
      <c r="D667" s="2" t="s">
        <v>535</v>
      </c>
      <c r="E667" s="2" t="s">
        <v>536</v>
      </c>
      <c r="F667" s="5">
        <v>2936280000</v>
      </c>
      <c r="G667" s="5" t="s">
        <v>3480</v>
      </c>
      <c r="H667" s="2" t="s">
        <v>2316</v>
      </c>
      <c r="I667" s="6">
        <v>9000</v>
      </c>
      <c r="J667" s="6">
        <v>1315714.7</v>
      </c>
      <c r="K667" s="2" t="s">
        <v>167</v>
      </c>
    </row>
    <row r="668" spans="1:11" s="7" customFormat="1" hidden="1" x14ac:dyDescent="0.25">
      <c r="A668" s="4">
        <v>42045</v>
      </c>
      <c r="B668" s="2" t="s">
        <v>503</v>
      </c>
      <c r="C668" s="2" t="s">
        <v>504</v>
      </c>
      <c r="D668" s="2" t="s">
        <v>82</v>
      </c>
      <c r="E668" s="2" t="s">
        <v>83</v>
      </c>
      <c r="F668" s="5">
        <v>2936280000</v>
      </c>
      <c r="G668" s="5" t="s">
        <v>3480</v>
      </c>
      <c r="H668" s="2" t="s">
        <v>2322</v>
      </c>
      <c r="I668" s="6">
        <v>10000</v>
      </c>
      <c r="J668" s="6">
        <v>1656906.88</v>
      </c>
      <c r="K668" s="2" t="s">
        <v>519</v>
      </c>
    </row>
    <row r="669" spans="1:11" s="7" customFormat="1" hidden="1" x14ac:dyDescent="0.25">
      <c r="A669" s="4">
        <v>42045</v>
      </c>
      <c r="B669" s="2" t="s">
        <v>2171</v>
      </c>
      <c r="C669" s="2" t="s">
        <v>2172</v>
      </c>
      <c r="D669" s="2" t="s">
        <v>2173</v>
      </c>
      <c r="E669" s="2" t="s">
        <v>2174</v>
      </c>
      <c r="F669" s="5">
        <v>2936900000</v>
      </c>
      <c r="G669" s="5"/>
      <c r="H669" s="2" t="s">
        <v>2231</v>
      </c>
      <c r="I669" s="6">
        <v>2.3719999999999999</v>
      </c>
      <c r="J669" s="6">
        <v>5876.44</v>
      </c>
      <c r="K669" s="2" t="s">
        <v>176</v>
      </c>
    </row>
    <row r="670" spans="1:11" s="7" customFormat="1" hidden="1" x14ac:dyDescent="0.25">
      <c r="A670" s="4">
        <v>42046</v>
      </c>
      <c r="B670" s="2" t="s">
        <v>1038</v>
      </c>
      <c r="C670" s="2" t="s">
        <v>1373</v>
      </c>
      <c r="D670" s="2" t="s">
        <v>1374</v>
      </c>
      <c r="E670" s="2" t="s">
        <v>1375</v>
      </c>
      <c r="F670" s="5">
        <v>2936280000</v>
      </c>
      <c r="G670" s="5" t="s">
        <v>3449</v>
      </c>
      <c r="H670" s="2" t="s">
        <v>2201</v>
      </c>
      <c r="I670" s="6">
        <v>100</v>
      </c>
      <c r="J670" s="6">
        <v>56547.46</v>
      </c>
      <c r="K670" s="2" t="s">
        <v>167</v>
      </c>
    </row>
    <row r="671" spans="1:11" s="7" customFormat="1" hidden="1" x14ac:dyDescent="0.25">
      <c r="A671" s="4">
        <v>42046</v>
      </c>
      <c r="B671" s="2" t="s">
        <v>1038</v>
      </c>
      <c r="C671" s="2" t="s">
        <v>1373</v>
      </c>
      <c r="D671" s="2" t="s">
        <v>1374</v>
      </c>
      <c r="E671" s="2" t="s">
        <v>1375</v>
      </c>
      <c r="F671" s="5">
        <v>2936210000</v>
      </c>
      <c r="G671" s="5"/>
      <c r="H671" s="2" t="s">
        <v>2323</v>
      </c>
      <c r="I671" s="6">
        <v>20</v>
      </c>
      <c r="J671" s="6">
        <v>27436.3</v>
      </c>
      <c r="K671" s="2" t="s">
        <v>167</v>
      </c>
    </row>
    <row r="672" spans="1:11" s="7" customFormat="1" hidden="1" x14ac:dyDescent="0.25">
      <c r="A672" s="4">
        <v>42046</v>
      </c>
      <c r="B672" s="2" t="s">
        <v>514</v>
      </c>
      <c r="C672" s="2" t="s">
        <v>2246</v>
      </c>
      <c r="D672" s="2" t="s">
        <v>106</v>
      </c>
      <c r="E672" s="2" t="s">
        <v>107</v>
      </c>
      <c r="F672" s="5">
        <v>2936280000</v>
      </c>
      <c r="G672" s="5" t="s">
        <v>3480</v>
      </c>
      <c r="H672" s="2" t="s">
        <v>2324</v>
      </c>
      <c r="I672" s="6">
        <v>20000</v>
      </c>
      <c r="J672" s="6">
        <v>3248888.33</v>
      </c>
      <c r="K672" s="2" t="s">
        <v>519</v>
      </c>
    </row>
    <row r="673" spans="1:11" s="7" customFormat="1" hidden="1" x14ac:dyDescent="0.25">
      <c r="A673" s="4">
        <v>42046</v>
      </c>
      <c r="B673" s="2" t="s">
        <v>2325</v>
      </c>
      <c r="C673" s="2" t="s">
        <v>2326</v>
      </c>
      <c r="D673" s="2" t="s">
        <v>2327</v>
      </c>
      <c r="E673" s="2" t="s">
        <v>2328</v>
      </c>
      <c r="F673" s="5">
        <v>2936270000</v>
      </c>
      <c r="G673" s="5"/>
      <c r="H673" s="2" t="s">
        <v>2329</v>
      </c>
      <c r="I673" s="6">
        <v>600</v>
      </c>
      <c r="J673" s="6">
        <v>261849.2</v>
      </c>
      <c r="K673" s="2" t="s">
        <v>73</v>
      </c>
    </row>
    <row r="674" spans="1:11" s="7" customFormat="1" hidden="1" x14ac:dyDescent="0.25">
      <c r="A674" s="4">
        <v>42048</v>
      </c>
      <c r="B674" s="2" t="s">
        <v>2181</v>
      </c>
      <c r="C674" s="2" t="s">
        <v>2330</v>
      </c>
      <c r="D674" s="2" t="s">
        <v>1455</v>
      </c>
      <c r="E674" s="2" t="s">
        <v>1456</v>
      </c>
      <c r="F674" s="5">
        <v>2936290000</v>
      </c>
      <c r="G674" s="5"/>
      <c r="H674" s="2" t="s">
        <v>2331</v>
      </c>
      <c r="I674" s="6">
        <v>40</v>
      </c>
      <c r="J674" s="6">
        <v>96550.37</v>
      </c>
      <c r="K674" s="2" t="s">
        <v>519</v>
      </c>
    </row>
    <row r="675" spans="1:11" s="7" customFormat="1" hidden="1" x14ac:dyDescent="0.25">
      <c r="A675" s="4">
        <v>42048</v>
      </c>
      <c r="B675" s="2" t="s">
        <v>872</v>
      </c>
      <c r="C675" s="2" t="s">
        <v>873</v>
      </c>
      <c r="D675" s="2" t="s">
        <v>874</v>
      </c>
      <c r="E675" s="2" t="s">
        <v>875</v>
      </c>
      <c r="F675" s="5">
        <v>2936280000</v>
      </c>
      <c r="G675" s="5" t="s">
        <v>3480</v>
      </c>
      <c r="H675" s="2" t="s">
        <v>2332</v>
      </c>
      <c r="I675" s="6">
        <v>2000</v>
      </c>
      <c r="J675" s="6">
        <v>350989.01</v>
      </c>
      <c r="K675" s="2" t="s">
        <v>519</v>
      </c>
    </row>
    <row r="676" spans="1:11" s="7" customFormat="1" hidden="1" x14ac:dyDescent="0.25">
      <c r="A676" s="4">
        <v>42048</v>
      </c>
      <c r="B676" s="2" t="s">
        <v>872</v>
      </c>
      <c r="C676" s="2" t="s">
        <v>873</v>
      </c>
      <c r="D676" s="2" t="s">
        <v>874</v>
      </c>
      <c r="E676" s="2" t="s">
        <v>875</v>
      </c>
      <c r="F676" s="5">
        <v>2936240000</v>
      </c>
      <c r="G676" s="5" t="s">
        <v>3475</v>
      </c>
      <c r="H676" s="2" t="s">
        <v>2333</v>
      </c>
      <c r="I676" s="6">
        <v>100</v>
      </c>
      <c r="J676" s="6">
        <v>40948.720000000001</v>
      </c>
      <c r="K676" s="2" t="s">
        <v>73</v>
      </c>
    </row>
    <row r="677" spans="1:11" s="7" customFormat="1" hidden="1" x14ac:dyDescent="0.25">
      <c r="A677" s="4">
        <v>42048</v>
      </c>
      <c r="B677" s="2" t="s">
        <v>872</v>
      </c>
      <c r="C677" s="2" t="s">
        <v>873</v>
      </c>
      <c r="D677" s="2" t="s">
        <v>874</v>
      </c>
      <c r="E677" s="2" t="s">
        <v>875</v>
      </c>
      <c r="F677" s="5">
        <v>2936250000</v>
      </c>
      <c r="G677" s="5" t="s">
        <v>3476</v>
      </c>
      <c r="H677" s="2" t="s">
        <v>2334</v>
      </c>
      <c r="I677" s="6">
        <v>100</v>
      </c>
      <c r="J677" s="6">
        <v>59094.51</v>
      </c>
      <c r="K677" s="2" t="s">
        <v>167</v>
      </c>
    </row>
    <row r="678" spans="1:11" s="7" customFormat="1" hidden="1" x14ac:dyDescent="0.25">
      <c r="A678" s="4">
        <v>42048</v>
      </c>
      <c r="B678" s="2" t="s">
        <v>872</v>
      </c>
      <c r="C678" s="2" t="s">
        <v>873</v>
      </c>
      <c r="D678" s="2" t="s">
        <v>874</v>
      </c>
      <c r="E678" s="2" t="s">
        <v>875</v>
      </c>
      <c r="F678" s="5">
        <v>2936220000</v>
      </c>
      <c r="G678" s="5" t="s">
        <v>3477</v>
      </c>
      <c r="H678" s="2" t="s">
        <v>2335</v>
      </c>
      <c r="I678" s="6">
        <v>100</v>
      </c>
      <c r="J678" s="6">
        <v>64347.98</v>
      </c>
      <c r="K678" s="2" t="s">
        <v>167</v>
      </c>
    </row>
    <row r="679" spans="1:11" s="7" customFormat="1" hidden="1" x14ac:dyDescent="0.25">
      <c r="A679" s="4">
        <v>42048</v>
      </c>
      <c r="B679" s="2" t="s">
        <v>872</v>
      </c>
      <c r="C679" s="2" t="s">
        <v>873</v>
      </c>
      <c r="D679" s="2" t="s">
        <v>874</v>
      </c>
      <c r="E679" s="2" t="s">
        <v>875</v>
      </c>
      <c r="F679" s="5">
        <v>2936230000</v>
      </c>
      <c r="G679" s="5" t="s">
        <v>3473</v>
      </c>
      <c r="H679" s="2" t="s">
        <v>2336</v>
      </c>
      <c r="I679" s="6">
        <v>100</v>
      </c>
      <c r="J679" s="6">
        <v>58782.14</v>
      </c>
      <c r="K679" s="2" t="s">
        <v>167</v>
      </c>
    </row>
    <row r="680" spans="1:11" s="7" customFormat="1" hidden="1" x14ac:dyDescent="0.25">
      <c r="A680" s="4">
        <v>42048</v>
      </c>
      <c r="B680" s="2" t="s">
        <v>2181</v>
      </c>
      <c r="C680" s="2" t="s">
        <v>2337</v>
      </c>
      <c r="D680" s="2" t="s">
        <v>1455</v>
      </c>
      <c r="E680" s="2" t="s">
        <v>1456</v>
      </c>
      <c r="F680" s="5">
        <v>2936900000</v>
      </c>
      <c r="G680" s="5"/>
      <c r="H680" s="2" t="s">
        <v>2338</v>
      </c>
      <c r="I680" s="6">
        <v>600</v>
      </c>
      <c r="J680" s="6">
        <v>412326.89</v>
      </c>
      <c r="K680" s="2" t="s">
        <v>290</v>
      </c>
    </row>
    <row r="681" spans="1:11" s="7" customFormat="1" hidden="1" x14ac:dyDescent="0.25">
      <c r="A681" s="4">
        <v>42048</v>
      </c>
      <c r="B681" s="2" t="s">
        <v>2339</v>
      </c>
      <c r="C681" s="2" t="s">
        <v>2340</v>
      </c>
      <c r="D681" s="2" t="s">
        <v>2341</v>
      </c>
      <c r="E681" s="2" t="s">
        <v>2342</v>
      </c>
      <c r="F681" s="5">
        <v>2936240000</v>
      </c>
      <c r="G681" s="5"/>
      <c r="H681" s="2" t="s">
        <v>2343</v>
      </c>
      <c r="I681" s="6">
        <v>500</v>
      </c>
      <c r="J681" s="6">
        <v>111458.89</v>
      </c>
      <c r="K681" s="2" t="s">
        <v>48</v>
      </c>
    </row>
    <row r="682" spans="1:11" s="7" customFormat="1" hidden="1" x14ac:dyDescent="0.25">
      <c r="A682" s="4">
        <v>42048</v>
      </c>
      <c r="B682" s="2" t="s">
        <v>2181</v>
      </c>
      <c r="C682" s="2" t="s">
        <v>2184</v>
      </c>
      <c r="D682" s="2" t="s">
        <v>1455</v>
      </c>
      <c r="E682" s="2" t="s">
        <v>1456</v>
      </c>
      <c r="F682" s="5">
        <v>2936280000</v>
      </c>
      <c r="G682" s="5"/>
      <c r="H682" s="2" t="s">
        <v>2344</v>
      </c>
      <c r="I682" s="6">
        <v>140</v>
      </c>
      <c r="J682" s="6">
        <v>92290.8</v>
      </c>
      <c r="K682" s="2" t="s">
        <v>519</v>
      </c>
    </row>
    <row r="683" spans="1:11" s="7" customFormat="1" hidden="1" x14ac:dyDescent="0.25">
      <c r="A683" s="4">
        <v>42048</v>
      </c>
      <c r="B683" s="2" t="s">
        <v>2181</v>
      </c>
      <c r="C683" s="2" t="s">
        <v>2184</v>
      </c>
      <c r="D683" s="2" t="s">
        <v>1455</v>
      </c>
      <c r="E683" s="2" t="s">
        <v>1456</v>
      </c>
      <c r="F683" s="5">
        <v>2936210000</v>
      </c>
      <c r="G683" s="5"/>
      <c r="H683" s="2" t="s">
        <v>2185</v>
      </c>
      <c r="I683" s="6">
        <v>70</v>
      </c>
      <c r="J683" s="6">
        <v>143121.73000000001</v>
      </c>
      <c r="K683" s="2" t="s">
        <v>519</v>
      </c>
    </row>
    <row r="684" spans="1:11" s="7" customFormat="1" hidden="1" x14ac:dyDescent="0.25">
      <c r="A684" s="4">
        <v>42048</v>
      </c>
      <c r="B684" s="2" t="s">
        <v>2181</v>
      </c>
      <c r="C684" s="2" t="s">
        <v>2184</v>
      </c>
      <c r="D684" s="2" t="s">
        <v>1455</v>
      </c>
      <c r="E684" s="2" t="s">
        <v>1456</v>
      </c>
      <c r="F684" s="5">
        <v>2936270000</v>
      </c>
      <c r="G684" s="5"/>
      <c r="H684" s="2" t="s">
        <v>2345</v>
      </c>
      <c r="I684" s="6">
        <v>30</v>
      </c>
      <c r="J684" s="6">
        <v>34502.559999999998</v>
      </c>
      <c r="K684" s="2" t="s">
        <v>167</v>
      </c>
    </row>
    <row r="685" spans="1:11" s="7" customFormat="1" hidden="1" x14ac:dyDescent="0.25">
      <c r="A685" s="4">
        <v>42048</v>
      </c>
      <c r="B685" s="2" t="s">
        <v>2181</v>
      </c>
      <c r="C685" s="2" t="s">
        <v>2184</v>
      </c>
      <c r="D685" s="2" t="s">
        <v>1455</v>
      </c>
      <c r="E685" s="2" t="s">
        <v>1456</v>
      </c>
      <c r="F685" s="5">
        <v>2936280000</v>
      </c>
      <c r="G685" s="5"/>
      <c r="H685" s="2" t="s">
        <v>2346</v>
      </c>
      <c r="I685" s="6">
        <v>40</v>
      </c>
      <c r="J685" s="6">
        <v>51114.9</v>
      </c>
      <c r="K685" s="2" t="s">
        <v>641</v>
      </c>
    </row>
    <row r="686" spans="1:11" s="7" customFormat="1" hidden="1" x14ac:dyDescent="0.25">
      <c r="A686" s="4">
        <v>42051</v>
      </c>
      <c r="B686" s="2" t="s">
        <v>2236</v>
      </c>
      <c r="C686" s="2" t="s">
        <v>2237</v>
      </c>
      <c r="D686" s="2" t="s">
        <v>2238</v>
      </c>
      <c r="E686" s="2" t="s">
        <v>2239</v>
      </c>
      <c r="F686" s="5">
        <v>2936240000</v>
      </c>
      <c r="G686" s="5"/>
      <c r="H686" s="2" t="s">
        <v>2240</v>
      </c>
      <c r="I686" s="6">
        <v>200</v>
      </c>
      <c r="J686" s="6">
        <v>65884.97</v>
      </c>
      <c r="K686" s="2" t="s">
        <v>167</v>
      </c>
    </row>
    <row r="687" spans="1:11" s="7" customFormat="1" hidden="1" x14ac:dyDescent="0.25">
      <c r="A687" s="4">
        <v>42052</v>
      </c>
      <c r="B687" s="2" t="s">
        <v>335</v>
      </c>
      <c r="C687" s="2" t="s">
        <v>336</v>
      </c>
      <c r="D687" s="2" t="s">
        <v>102</v>
      </c>
      <c r="E687" s="2" t="s">
        <v>1478</v>
      </c>
      <c r="F687" s="5">
        <v>2936280000</v>
      </c>
      <c r="G687" s="5" t="s">
        <v>3480</v>
      </c>
      <c r="H687" s="2" t="s">
        <v>2347</v>
      </c>
      <c r="I687" s="6">
        <v>5000</v>
      </c>
      <c r="J687" s="6">
        <v>859774.11</v>
      </c>
      <c r="K687" s="2" t="s">
        <v>519</v>
      </c>
    </row>
    <row r="688" spans="1:11" s="7" customFormat="1" hidden="1" x14ac:dyDescent="0.25">
      <c r="A688" s="4">
        <v>42052</v>
      </c>
      <c r="B688" s="2" t="s">
        <v>1624</v>
      </c>
      <c r="C688" s="2" t="s">
        <v>2348</v>
      </c>
      <c r="D688" s="2" t="s">
        <v>1129</v>
      </c>
      <c r="E688" s="2" t="s">
        <v>1130</v>
      </c>
      <c r="F688" s="5">
        <v>2936290000</v>
      </c>
      <c r="G688" s="5" t="s">
        <v>3449</v>
      </c>
      <c r="H688" s="2" t="s">
        <v>2349</v>
      </c>
      <c r="I688" s="6">
        <v>1E-3</v>
      </c>
      <c r="J688" s="6">
        <v>914.33</v>
      </c>
      <c r="K688" s="2" t="s">
        <v>48</v>
      </c>
    </row>
    <row r="689" spans="1:11" s="7" customFormat="1" hidden="1" x14ac:dyDescent="0.25">
      <c r="A689" s="4">
        <v>42053</v>
      </c>
      <c r="B689" s="2" t="s">
        <v>2350</v>
      </c>
      <c r="C689" s="2" t="s">
        <v>2351</v>
      </c>
      <c r="D689" s="2" t="s">
        <v>2352</v>
      </c>
      <c r="E689" s="2" t="s">
        <v>2353</v>
      </c>
      <c r="F689" s="5">
        <v>2936240000</v>
      </c>
      <c r="G689" s="5"/>
      <c r="H689" s="2" t="s">
        <v>2354</v>
      </c>
      <c r="I689" s="6">
        <v>50</v>
      </c>
      <c r="J689" s="6">
        <v>49079.92</v>
      </c>
      <c r="K689" s="2" t="s">
        <v>48</v>
      </c>
    </row>
    <row r="690" spans="1:11" s="7" customFormat="1" hidden="1" x14ac:dyDescent="0.25">
      <c r="A690" s="4">
        <v>42054</v>
      </c>
      <c r="B690" s="2" t="s">
        <v>2355</v>
      </c>
      <c r="C690" s="2" t="s">
        <v>2356</v>
      </c>
      <c r="D690" s="2" t="s">
        <v>2357</v>
      </c>
      <c r="E690" s="2" t="s">
        <v>2358</v>
      </c>
      <c r="F690" s="5">
        <v>2936210000</v>
      </c>
      <c r="G690" s="5"/>
      <c r="H690" s="2" t="s">
        <v>2359</v>
      </c>
      <c r="I690" s="6">
        <v>300</v>
      </c>
      <c r="J690" s="6">
        <v>765407.54</v>
      </c>
      <c r="K690" s="2" t="s">
        <v>519</v>
      </c>
    </row>
    <row r="691" spans="1:11" s="7" customFormat="1" hidden="1" x14ac:dyDescent="0.25">
      <c r="A691" s="4">
        <v>42054</v>
      </c>
      <c r="B691" s="2" t="s">
        <v>2355</v>
      </c>
      <c r="C691" s="2" t="s">
        <v>2356</v>
      </c>
      <c r="D691" s="2" t="s">
        <v>2357</v>
      </c>
      <c r="E691" s="2" t="s">
        <v>2358</v>
      </c>
      <c r="F691" s="5">
        <v>2936220000</v>
      </c>
      <c r="G691" s="5"/>
      <c r="H691" s="2" t="s">
        <v>2360</v>
      </c>
      <c r="I691" s="6">
        <v>260</v>
      </c>
      <c r="J691" s="6">
        <v>318155.01</v>
      </c>
      <c r="K691" s="2" t="s">
        <v>167</v>
      </c>
    </row>
    <row r="692" spans="1:11" s="7" customFormat="1" hidden="1" x14ac:dyDescent="0.25">
      <c r="A692" s="4">
        <v>42054</v>
      </c>
      <c r="B692" s="2" t="s">
        <v>2355</v>
      </c>
      <c r="C692" s="2" t="s">
        <v>2356</v>
      </c>
      <c r="D692" s="2" t="s">
        <v>2357</v>
      </c>
      <c r="E692" s="2" t="s">
        <v>2358</v>
      </c>
      <c r="F692" s="5">
        <v>2936250000</v>
      </c>
      <c r="G692" s="5"/>
      <c r="H692" s="2" t="s">
        <v>2361</v>
      </c>
      <c r="I692" s="6">
        <v>400</v>
      </c>
      <c r="J692" s="6">
        <v>489469.25</v>
      </c>
      <c r="K692" s="2" t="s">
        <v>167</v>
      </c>
    </row>
    <row r="693" spans="1:11" s="7" customFormat="1" hidden="1" x14ac:dyDescent="0.25">
      <c r="A693" s="4">
        <v>42054</v>
      </c>
      <c r="B693" s="2" t="s">
        <v>2355</v>
      </c>
      <c r="C693" s="2" t="s">
        <v>2356</v>
      </c>
      <c r="D693" s="2" t="s">
        <v>2357</v>
      </c>
      <c r="E693" s="2" t="s">
        <v>2358</v>
      </c>
      <c r="F693" s="5">
        <v>2936290000</v>
      </c>
      <c r="G693" s="5"/>
      <c r="H693" s="2" t="s">
        <v>2362</v>
      </c>
      <c r="I693" s="6">
        <v>100</v>
      </c>
      <c r="J693" s="6">
        <v>412989.68</v>
      </c>
      <c r="K693" s="2" t="s">
        <v>519</v>
      </c>
    </row>
    <row r="694" spans="1:11" s="7" customFormat="1" hidden="1" x14ac:dyDescent="0.25">
      <c r="A694" s="4">
        <v>42054</v>
      </c>
      <c r="B694" s="2" t="s">
        <v>2355</v>
      </c>
      <c r="C694" s="2" t="s">
        <v>2356</v>
      </c>
      <c r="D694" s="2" t="s">
        <v>2357</v>
      </c>
      <c r="E694" s="2" t="s">
        <v>2358</v>
      </c>
      <c r="F694" s="5">
        <v>2936280000</v>
      </c>
      <c r="G694" s="5"/>
      <c r="H694" s="2" t="s">
        <v>2363</v>
      </c>
      <c r="I694" s="6">
        <v>500</v>
      </c>
      <c r="J694" s="6">
        <v>550652.9</v>
      </c>
      <c r="K694" s="2" t="s">
        <v>519</v>
      </c>
    </row>
    <row r="695" spans="1:11" s="7" customFormat="1" hidden="1" x14ac:dyDescent="0.25">
      <c r="A695" s="4">
        <v>42054</v>
      </c>
      <c r="B695" s="2" t="s">
        <v>2355</v>
      </c>
      <c r="C695" s="2" t="s">
        <v>2356</v>
      </c>
      <c r="D695" s="2" t="s">
        <v>2357</v>
      </c>
      <c r="E695" s="2" t="s">
        <v>2358</v>
      </c>
      <c r="F695" s="5">
        <v>2936240000</v>
      </c>
      <c r="G695" s="5"/>
      <c r="H695" s="2" t="s">
        <v>2365</v>
      </c>
      <c r="I695" s="6">
        <v>25</v>
      </c>
      <c r="J695" s="6">
        <v>13383.92</v>
      </c>
      <c r="K695" s="2" t="s">
        <v>73</v>
      </c>
    </row>
    <row r="696" spans="1:11" s="7" customFormat="1" hidden="1" x14ac:dyDescent="0.25">
      <c r="A696" s="4">
        <v>42054</v>
      </c>
      <c r="B696" s="2" t="s">
        <v>2355</v>
      </c>
      <c r="C696" s="2" t="s">
        <v>2356</v>
      </c>
      <c r="D696" s="2" t="s">
        <v>2357</v>
      </c>
      <c r="E696" s="2" t="s">
        <v>2358</v>
      </c>
      <c r="F696" s="5">
        <v>2936290000</v>
      </c>
      <c r="G696" s="5"/>
      <c r="H696" s="2" t="s">
        <v>2366</v>
      </c>
      <c r="I696" s="6">
        <v>3</v>
      </c>
      <c r="J696" s="6">
        <v>6424.28</v>
      </c>
      <c r="K696" s="2" t="s">
        <v>519</v>
      </c>
    </row>
    <row r="697" spans="1:11" s="7" customFormat="1" hidden="1" x14ac:dyDescent="0.25">
      <c r="A697" s="4">
        <v>42055</v>
      </c>
      <c r="B697" s="2" t="s">
        <v>503</v>
      </c>
      <c r="C697" s="2" t="s">
        <v>504</v>
      </c>
      <c r="D697" s="2" t="s">
        <v>82</v>
      </c>
      <c r="E697" s="2" t="s">
        <v>83</v>
      </c>
      <c r="F697" s="5">
        <v>2936280000</v>
      </c>
      <c r="G697" s="5" t="s">
        <v>3480</v>
      </c>
      <c r="H697" s="2" t="s">
        <v>2367</v>
      </c>
      <c r="I697" s="6">
        <v>10000</v>
      </c>
      <c r="J697" s="6">
        <v>1742244.5</v>
      </c>
      <c r="K697" s="2" t="s">
        <v>519</v>
      </c>
    </row>
    <row r="698" spans="1:11" s="7" customFormat="1" hidden="1" x14ac:dyDescent="0.25">
      <c r="A698" s="4">
        <v>42055</v>
      </c>
      <c r="B698" s="2" t="s">
        <v>2171</v>
      </c>
      <c r="C698" s="2" t="s">
        <v>2172</v>
      </c>
      <c r="D698" s="2" t="s">
        <v>2173</v>
      </c>
      <c r="E698" s="2" t="s">
        <v>2174</v>
      </c>
      <c r="F698" s="5">
        <v>2936900000</v>
      </c>
      <c r="G698" s="5"/>
      <c r="H698" s="2" t="s">
        <v>2231</v>
      </c>
      <c r="I698" s="6">
        <v>2.3719999999999999</v>
      </c>
      <c r="J698" s="6">
        <v>6396.57</v>
      </c>
      <c r="K698" s="2" t="s">
        <v>176</v>
      </c>
    </row>
    <row r="699" spans="1:11" s="7" customFormat="1" hidden="1" x14ac:dyDescent="0.25">
      <c r="A699" s="4">
        <v>42055</v>
      </c>
      <c r="B699" s="2" t="s">
        <v>1199</v>
      </c>
      <c r="C699" s="2" t="s">
        <v>1200</v>
      </c>
      <c r="D699" s="2" t="s">
        <v>1123</v>
      </c>
      <c r="E699" s="2" t="s">
        <v>1124</v>
      </c>
      <c r="F699" s="5">
        <v>2936270000</v>
      </c>
      <c r="G699" s="5"/>
      <c r="H699" s="2" t="s">
        <v>2368</v>
      </c>
      <c r="I699" s="6">
        <v>0.1</v>
      </c>
      <c r="J699" s="6">
        <v>643.07000000000005</v>
      </c>
      <c r="K699" s="2" t="s">
        <v>48</v>
      </c>
    </row>
    <row r="700" spans="1:11" s="7" customFormat="1" hidden="1" x14ac:dyDescent="0.25">
      <c r="A700" s="4">
        <v>42058</v>
      </c>
      <c r="B700" s="2" t="s">
        <v>2369</v>
      </c>
      <c r="C700" s="2" t="s">
        <v>2370</v>
      </c>
      <c r="D700" s="2" t="s">
        <v>2371</v>
      </c>
      <c r="E700" s="2" t="s">
        <v>2358</v>
      </c>
      <c r="F700" s="5">
        <v>2936270000</v>
      </c>
      <c r="G700" s="5"/>
      <c r="H700" s="2" t="s">
        <v>2372</v>
      </c>
      <c r="I700" s="6">
        <v>1500</v>
      </c>
      <c r="J700" s="6">
        <v>564134.5</v>
      </c>
      <c r="K700" s="2" t="s">
        <v>48</v>
      </c>
    </row>
    <row r="701" spans="1:11" s="7" customFormat="1" hidden="1" x14ac:dyDescent="0.25">
      <c r="A701" s="4">
        <v>42058</v>
      </c>
      <c r="B701" s="2" t="s">
        <v>2369</v>
      </c>
      <c r="C701" s="2" t="s">
        <v>2370</v>
      </c>
      <c r="D701" s="2" t="s">
        <v>2371</v>
      </c>
      <c r="E701" s="2" t="s">
        <v>2358</v>
      </c>
      <c r="F701" s="5">
        <v>2936280000</v>
      </c>
      <c r="G701" s="5"/>
      <c r="H701" s="2" t="s">
        <v>2374</v>
      </c>
      <c r="I701" s="6">
        <v>3500</v>
      </c>
      <c r="J701" s="6">
        <v>4719228.88</v>
      </c>
      <c r="K701" s="2" t="s">
        <v>48</v>
      </c>
    </row>
    <row r="702" spans="1:11" s="7" customFormat="1" hidden="1" x14ac:dyDescent="0.25">
      <c r="A702" s="4">
        <v>42059</v>
      </c>
      <c r="B702" s="2" t="s">
        <v>1038</v>
      </c>
      <c r="C702" s="2" t="s">
        <v>2375</v>
      </c>
      <c r="D702" s="2" t="s">
        <v>478</v>
      </c>
      <c r="E702" s="2" t="s">
        <v>479</v>
      </c>
      <c r="F702" s="5">
        <v>2936280000</v>
      </c>
      <c r="G702" s="5" t="s">
        <v>3480</v>
      </c>
      <c r="H702" s="2" t="s">
        <v>2376</v>
      </c>
      <c r="I702" s="6">
        <v>10000</v>
      </c>
      <c r="J702" s="6">
        <v>1745506.65</v>
      </c>
      <c r="K702" s="2" t="s">
        <v>167</v>
      </c>
    </row>
    <row r="703" spans="1:11" s="7" customFormat="1" hidden="1" x14ac:dyDescent="0.25">
      <c r="A703" s="4">
        <v>42059</v>
      </c>
      <c r="B703" s="2" t="s">
        <v>2112</v>
      </c>
      <c r="C703" s="2" t="s">
        <v>408</v>
      </c>
      <c r="D703" s="2" t="s">
        <v>535</v>
      </c>
      <c r="E703" s="2" t="s">
        <v>536</v>
      </c>
      <c r="F703" s="5">
        <v>2936280000</v>
      </c>
      <c r="G703" s="5" t="s">
        <v>3480</v>
      </c>
      <c r="H703" s="2" t="s">
        <v>2316</v>
      </c>
      <c r="I703" s="6">
        <v>1500</v>
      </c>
      <c r="J703" s="6">
        <v>265650.09999999998</v>
      </c>
      <c r="K703" s="2" t="s">
        <v>167</v>
      </c>
    </row>
    <row r="704" spans="1:11" s="7" customFormat="1" hidden="1" x14ac:dyDescent="0.25">
      <c r="A704" s="4">
        <v>42059</v>
      </c>
      <c r="B704" s="2" t="s">
        <v>407</v>
      </c>
      <c r="C704" s="2" t="s">
        <v>408</v>
      </c>
      <c r="D704" s="2" t="s">
        <v>409</v>
      </c>
      <c r="E704" s="2" t="s">
        <v>410</v>
      </c>
      <c r="F704" s="5">
        <v>2936280000</v>
      </c>
      <c r="G704" s="5" t="s">
        <v>3480</v>
      </c>
      <c r="H704" s="2" t="s">
        <v>2316</v>
      </c>
      <c r="I704" s="6">
        <v>2500</v>
      </c>
      <c r="J704" s="6">
        <v>442750.16</v>
      </c>
      <c r="K704" s="2" t="s">
        <v>167</v>
      </c>
    </row>
    <row r="705" spans="1:11" s="7" customFormat="1" hidden="1" x14ac:dyDescent="0.25">
      <c r="A705" s="4">
        <v>42061</v>
      </c>
      <c r="B705" s="2" t="s">
        <v>2181</v>
      </c>
      <c r="C705" s="2" t="s">
        <v>2337</v>
      </c>
      <c r="D705" s="2" t="s">
        <v>1455</v>
      </c>
      <c r="E705" s="2" t="s">
        <v>1456</v>
      </c>
      <c r="F705" s="5">
        <v>2936900000</v>
      </c>
      <c r="G705" s="5"/>
      <c r="H705" s="2" t="s">
        <v>2377</v>
      </c>
      <c r="I705" s="6">
        <v>2340</v>
      </c>
      <c r="J705" s="6">
        <v>729324.63</v>
      </c>
      <c r="K705" s="2" t="s">
        <v>290</v>
      </c>
    </row>
    <row r="706" spans="1:11" s="7" customFormat="1" hidden="1" x14ac:dyDescent="0.25">
      <c r="A706" s="4">
        <v>42061</v>
      </c>
      <c r="B706" s="2" t="s">
        <v>2378</v>
      </c>
      <c r="C706" s="2" t="s">
        <v>2379</v>
      </c>
      <c r="D706" s="2" t="s">
        <v>2380</v>
      </c>
      <c r="E706" s="2" t="s">
        <v>2381</v>
      </c>
      <c r="F706" s="5">
        <v>2936290000</v>
      </c>
      <c r="G706" s="5"/>
      <c r="H706" s="2" t="s">
        <v>2382</v>
      </c>
      <c r="I706" s="6">
        <v>4</v>
      </c>
      <c r="J706" s="6">
        <v>108019.85</v>
      </c>
      <c r="K706" s="2" t="s">
        <v>48</v>
      </c>
    </row>
    <row r="707" spans="1:11" s="7" customFormat="1" hidden="1" x14ac:dyDescent="0.25">
      <c r="A707" s="4">
        <v>42045</v>
      </c>
      <c r="B707" s="2" t="s">
        <v>1038</v>
      </c>
      <c r="C707" s="2" t="s">
        <v>1541</v>
      </c>
      <c r="D707" s="2" t="s">
        <v>1542</v>
      </c>
      <c r="E707" s="2" t="s">
        <v>1543</v>
      </c>
      <c r="F707" s="5">
        <v>2936210000</v>
      </c>
      <c r="G707" s="5" t="s">
        <v>3471</v>
      </c>
      <c r="H707" s="2" t="s">
        <v>2383</v>
      </c>
      <c r="I707" s="6">
        <v>800</v>
      </c>
      <c r="J707" s="6">
        <v>374282.96</v>
      </c>
      <c r="K707" s="2" t="s">
        <v>167</v>
      </c>
    </row>
    <row r="708" spans="1:11" hidden="1" x14ac:dyDescent="0.25">
      <c r="A708" s="11">
        <v>42095</v>
      </c>
      <c r="B708" s="9" t="s">
        <v>407</v>
      </c>
      <c r="C708" s="9" t="s">
        <v>408</v>
      </c>
      <c r="D708" s="9" t="s">
        <v>409</v>
      </c>
      <c r="E708" s="9" t="s">
        <v>410</v>
      </c>
      <c r="F708" s="12">
        <v>2309909690</v>
      </c>
      <c r="G708" s="12"/>
      <c r="H708" s="9" t="s">
        <v>413</v>
      </c>
      <c r="I708" s="10">
        <v>8000</v>
      </c>
      <c r="J708" s="10">
        <v>504626.86</v>
      </c>
      <c r="K708" s="9" t="s">
        <v>167</v>
      </c>
    </row>
    <row r="709" spans="1:11" hidden="1" x14ac:dyDescent="0.25">
      <c r="A709" s="11">
        <v>42095</v>
      </c>
      <c r="B709" s="9" t="s">
        <v>407</v>
      </c>
      <c r="C709" s="9" t="s">
        <v>408</v>
      </c>
      <c r="D709" s="9" t="s">
        <v>409</v>
      </c>
      <c r="E709" s="9" t="s">
        <v>410</v>
      </c>
      <c r="F709" s="12">
        <v>2309909610</v>
      </c>
      <c r="G709" s="12"/>
      <c r="H709" s="9" t="s">
        <v>3195</v>
      </c>
      <c r="I709" s="10">
        <v>12500</v>
      </c>
      <c r="J709" s="10">
        <v>347687.91</v>
      </c>
      <c r="K709" s="9" t="s">
        <v>167</v>
      </c>
    </row>
    <row r="710" spans="1:11" hidden="1" x14ac:dyDescent="0.25">
      <c r="A710" s="11">
        <v>42095</v>
      </c>
      <c r="B710" s="9" t="s">
        <v>210</v>
      </c>
      <c r="C710" s="9" t="s">
        <v>211</v>
      </c>
      <c r="D710" s="9" t="s">
        <v>755</v>
      </c>
      <c r="E710" s="9" t="s">
        <v>756</v>
      </c>
      <c r="F710" s="12">
        <v>2309909690</v>
      </c>
      <c r="G710" s="12"/>
      <c r="H710" s="9" t="s">
        <v>214</v>
      </c>
      <c r="I710" s="10">
        <v>19000</v>
      </c>
      <c r="J710" s="10">
        <v>392107.12</v>
      </c>
      <c r="K710" s="9" t="s">
        <v>215</v>
      </c>
    </row>
    <row r="711" spans="1:11" hidden="1" x14ac:dyDescent="0.25">
      <c r="A711" s="11">
        <v>42095</v>
      </c>
      <c r="B711" s="9" t="s">
        <v>331</v>
      </c>
      <c r="C711" s="9" t="s">
        <v>332</v>
      </c>
      <c r="D711" s="9" t="s">
        <v>106</v>
      </c>
      <c r="E711" s="9" t="s">
        <v>107</v>
      </c>
      <c r="F711" s="12">
        <v>2309909690</v>
      </c>
      <c r="G711" s="12" t="s">
        <v>3449</v>
      </c>
      <c r="H711" s="9" t="s">
        <v>2498</v>
      </c>
      <c r="I711" s="10">
        <v>36000</v>
      </c>
      <c r="J711" s="10">
        <v>797816.05</v>
      </c>
      <c r="K711" s="9" t="s">
        <v>48</v>
      </c>
    </row>
    <row r="712" spans="1:11" hidden="1" x14ac:dyDescent="0.25">
      <c r="A712" s="11">
        <v>42095</v>
      </c>
      <c r="B712" s="9" t="s">
        <v>1979</v>
      </c>
      <c r="C712" s="9" t="s">
        <v>1980</v>
      </c>
      <c r="D712" s="9" t="s">
        <v>460</v>
      </c>
      <c r="E712" s="9" t="s">
        <v>461</v>
      </c>
      <c r="F712" s="12">
        <v>2309909610</v>
      </c>
      <c r="G712" s="12"/>
      <c r="H712" s="9" t="s">
        <v>3196</v>
      </c>
      <c r="I712" s="10">
        <v>32.1</v>
      </c>
      <c r="J712" s="10">
        <v>3385.44</v>
      </c>
      <c r="K712" s="9" t="s">
        <v>310</v>
      </c>
    </row>
    <row r="713" spans="1:11" hidden="1" x14ac:dyDescent="0.25">
      <c r="A713" s="11">
        <v>42095</v>
      </c>
      <c r="B713" s="9" t="s">
        <v>1964</v>
      </c>
      <c r="C713" s="9" t="s">
        <v>1965</v>
      </c>
      <c r="D713" s="9" t="s">
        <v>1966</v>
      </c>
      <c r="E713" s="9" t="s">
        <v>1967</v>
      </c>
      <c r="F713" s="12">
        <v>2309904100</v>
      </c>
      <c r="G713" s="12"/>
      <c r="H713" s="9" t="s">
        <v>3181</v>
      </c>
      <c r="I713" s="10">
        <v>21</v>
      </c>
      <c r="J713" s="10">
        <v>2178.73</v>
      </c>
      <c r="K713" s="9" t="s">
        <v>167</v>
      </c>
    </row>
    <row r="714" spans="1:11" hidden="1" x14ac:dyDescent="0.25">
      <c r="A714" s="11">
        <v>42095</v>
      </c>
      <c r="B714" s="9" t="s">
        <v>195</v>
      </c>
      <c r="C714" s="9" t="s">
        <v>196</v>
      </c>
      <c r="D714" s="9" t="s">
        <v>82</v>
      </c>
      <c r="E714" s="9" t="s">
        <v>83</v>
      </c>
      <c r="F714" s="12">
        <v>2309909690</v>
      </c>
      <c r="G714" s="12" t="s">
        <v>3449</v>
      </c>
      <c r="H714" s="9" t="s">
        <v>2499</v>
      </c>
      <c r="I714" s="10">
        <v>72000</v>
      </c>
      <c r="J714" s="10">
        <v>1595632.1</v>
      </c>
      <c r="K714" s="9" t="s">
        <v>48</v>
      </c>
    </row>
    <row r="715" spans="1:11" hidden="1" x14ac:dyDescent="0.25">
      <c r="A715" s="11">
        <v>42095</v>
      </c>
      <c r="B715" s="9" t="s">
        <v>331</v>
      </c>
      <c r="C715" s="9" t="s">
        <v>332</v>
      </c>
      <c r="D715" s="9" t="s">
        <v>106</v>
      </c>
      <c r="E715" s="9" t="s">
        <v>107</v>
      </c>
      <c r="F715" s="12">
        <v>2309909690</v>
      </c>
      <c r="G715" s="12" t="s">
        <v>3449</v>
      </c>
      <c r="H715" s="9" t="s">
        <v>2498</v>
      </c>
      <c r="I715" s="10">
        <v>36000</v>
      </c>
      <c r="J715" s="10">
        <v>797816.05</v>
      </c>
      <c r="K715" s="9" t="s">
        <v>48</v>
      </c>
    </row>
    <row r="716" spans="1:11" hidden="1" x14ac:dyDescent="0.25">
      <c r="A716" s="11">
        <v>42095</v>
      </c>
      <c r="B716" s="9" t="s">
        <v>369</v>
      </c>
      <c r="C716" s="9" t="s">
        <v>370</v>
      </c>
      <c r="D716" s="9" t="s">
        <v>736</v>
      </c>
      <c r="E716" s="9" t="s">
        <v>737</v>
      </c>
      <c r="F716" s="12">
        <v>2309909610</v>
      </c>
      <c r="G716" s="12"/>
      <c r="H716" s="9" t="s">
        <v>3197</v>
      </c>
      <c r="I716" s="10">
        <v>21000</v>
      </c>
      <c r="J716" s="10">
        <v>633735.64</v>
      </c>
      <c r="K716" s="9" t="s">
        <v>290</v>
      </c>
    </row>
    <row r="717" spans="1:11" hidden="1" x14ac:dyDescent="0.25">
      <c r="A717" s="11">
        <v>42096</v>
      </c>
      <c r="B717" s="9" t="s">
        <v>481</v>
      </c>
      <c r="C717" s="9" t="s">
        <v>709</v>
      </c>
      <c r="D717" s="9" t="s">
        <v>483</v>
      </c>
      <c r="E717" s="9" t="s">
        <v>697</v>
      </c>
      <c r="F717" s="12">
        <v>2309909690</v>
      </c>
      <c r="G717" s="12"/>
      <c r="H717" s="9" t="s">
        <v>2500</v>
      </c>
      <c r="I717" s="10">
        <v>21000</v>
      </c>
      <c r="J717" s="10">
        <v>448146.98</v>
      </c>
      <c r="K717" s="9" t="s">
        <v>486</v>
      </c>
    </row>
    <row r="718" spans="1:11" hidden="1" x14ac:dyDescent="0.25">
      <c r="A718" s="11">
        <v>42096</v>
      </c>
      <c r="B718" s="9" t="s">
        <v>252</v>
      </c>
      <c r="C718" s="9" t="s">
        <v>253</v>
      </c>
      <c r="D718" s="9" t="s">
        <v>102</v>
      </c>
      <c r="E718" s="9" t="s">
        <v>254</v>
      </c>
      <c r="F718" s="12">
        <v>2309909690</v>
      </c>
      <c r="G718" s="12" t="s">
        <v>3449</v>
      </c>
      <c r="H718" s="9" t="s">
        <v>2501</v>
      </c>
      <c r="I718" s="10">
        <v>108000</v>
      </c>
      <c r="J718" s="10">
        <v>2396567.2000000002</v>
      </c>
      <c r="K718" s="9" t="s">
        <v>48</v>
      </c>
    </row>
    <row r="719" spans="1:11" hidden="1" x14ac:dyDescent="0.25">
      <c r="A719" s="11">
        <v>42096</v>
      </c>
      <c r="B719" s="9" t="s">
        <v>783</v>
      </c>
      <c r="C719" s="9" t="s">
        <v>784</v>
      </c>
      <c r="D719" s="9" t="s">
        <v>106</v>
      </c>
      <c r="E719" s="9" t="s">
        <v>107</v>
      </c>
      <c r="F719" s="12">
        <v>2309909690</v>
      </c>
      <c r="G719" s="12"/>
      <c r="H719" s="9" t="s">
        <v>2502</v>
      </c>
      <c r="I719" s="10">
        <v>20000</v>
      </c>
      <c r="J719" s="10">
        <v>909173.92</v>
      </c>
      <c r="K719" s="9" t="s">
        <v>177</v>
      </c>
    </row>
    <row r="720" spans="1:11" hidden="1" x14ac:dyDescent="0.25">
      <c r="A720" s="11">
        <v>42096</v>
      </c>
      <c r="B720" s="9" t="s">
        <v>210</v>
      </c>
      <c r="C720" s="9" t="s">
        <v>211</v>
      </c>
      <c r="D720" s="9" t="s">
        <v>755</v>
      </c>
      <c r="E720" s="9" t="s">
        <v>756</v>
      </c>
      <c r="F720" s="12">
        <v>2309909690</v>
      </c>
      <c r="G720" s="12"/>
      <c r="H720" s="9" t="s">
        <v>214</v>
      </c>
      <c r="I720" s="10">
        <v>19000</v>
      </c>
      <c r="J720" s="10">
        <v>392618.1</v>
      </c>
      <c r="K720" s="9" t="s">
        <v>215</v>
      </c>
    </row>
    <row r="721" spans="1:11" hidden="1" x14ac:dyDescent="0.25">
      <c r="A721" s="11">
        <v>42096</v>
      </c>
      <c r="B721" s="9" t="s">
        <v>376</v>
      </c>
      <c r="C721" s="9" t="s">
        <v>377</v>
      </c>
      <c r="D721" s="9" t="s">
        <v>378</v>
      </c>
      <c r="E721" s="9" t="s">
        <v>379</v>
      </c>
      <c r="F721" s="12">
        <v>2309909690</v>
      </c>
      <c r="G721" s="12" t="s">
        <v>3449</v>
      </c>
      <c r="H721" s="9" t="s">
        <v>2503</v>
      </c>
      <c r="I721" s="10">
        <v>144000</v>
      </c>
      <c r="J721" s="10">
        <v>2941817.94</v>
      </c>
      <c r="K721" s="9" t="s">
        <v>201</v>
      </c>
    </row>
    <row r="722" spans="1:11" hidden="1" x14ac:dyDescent="0.25">
      <c r="A722" s="11">
        <v>42096</v>
      </c>
      <c r="B722" s="9" t="s">
        <v>227</v>
      </c>
      <c r="C722" s="9" t="s">
        <v>228</v>
      </c>
      <c r="D722" s="9" t="s">
        <v>445</v>
      </c>
      <c r="E722" s="9" t="s">
        <v>446</v>
      </c>
      <c r="F722" s="12">
        <v>2309903100</v>
      </c>
      <c r="G722" s="12"/>
      <c r="H722" s="9" t="s">
        <v>2504</v>
      </c>
      <c r="I722" s="10">
        <v>2500</v>
      </c>
      <c r="J722" s="10">
        <v>72627.539999999994</v>
      </c>
      <c r="K722" s="9" t="s">
        <v>157</v>
      </c>
    </row>
    <row r="723" spans="1:11" hidden="1" x14ac:dyDescent="0.25">
      <c r="A723" s="11">
        <v>42096</v>
      </c>
      <c r="B723" s="9" t="s">
        <v>227</v>
      </c>
      <c r="C723" s="9" t="s">
        <v>228</v>
      </c>
      <c r="D723" s="9" t="s">
        <v>229</v>
      </c>
      <c r="E723" s="9" t="s">
        <v>230</v>
      </c>
      <c r="F723" s="12">
        <v>2309903100</v>
      </c>
      <c r="G723" s="12"/>
      <c r="H723" s="9" t="s">
        <v>2505</v>
      </c>
      <c r="I723" s="10">
        <v>5800</v>
      </c>
      <c r="J723" s="10">
        <v>186519.31</v>
      </c>
      <c r="K723" s="9" t="s">
        <v>157</v>
      </c>
    </row>
    <row r="724" spans="1:11" hidden="1" x14ac:dyDescent="0.25">
      <c r="A724" s="11">
        <v>42096</v>
      </c>
      <c r="B724" s="9" t="s">
        <v>227</v>
      </c>
      <c r="C724" s="9" t="s">
        <v>228</v>
      </c>
      <c r="D724" s="9" t="s">
        <v>229</v>
      </c>
      <c r="E724" s="9" t="s">
        <v>230</v>
      </c>
      <c r="F724" s="12">
        <v>2309909610</v>
      </c>
      <c r="G724" s="12"/>
      <c r="H724" s="9" t="s">
        <v>3198</v>
      </c>
      <c r="I724" s="10">
        <v>1000</v>
      </c>
      <c r="J724" s="10">
        <v>17786.84</v>
      </c>
      <c r="K724" s="9" t="s">
        <v>157</v>
      </c>
    </row>
    <row r="725" spans="1:11" hidden="1" x14ac:dyDescent="0.25">
      <c r="A725" s="11">
        <v>42096</v>
      </c>
      <c r="B725" s="9" t="s">
        <v>227</v>
      </c>
      <c r="C725" s="9" t="s">
        <v>228</v>
      </c>
      <c r="D725" s="9" t="s">
        <v>229</v>
      </c>
      <c r="E725" s="9" t="s">
        <v>230</v>
      </c>
      <c r="F725" s="12">
        <v>2309909690</v>
      </c>
      <c r="G725" s="12"/>
      <c r="H725" s="9" t="s">
        <v>2506</v>
      </c>
      <c r="I725" s="10">
        <v>1500</v>
      </c>
      <c r="J725" s="10">
        <v>56718.89</v>
      </c>
      <c r="K725" s="9" t="s">
        <v>157</v>
      </c>
    </row>
    <row r="726" spans="1:11" hidden="1" x14ac:dyDescent="0.25">
      <c r="A726" s="11">
        <v>42096</v>
      </c>
      <c r="B726" s="9" t="s">
        <v>3199</v>
      </c>
      <c r="C726" s="9" t="s">
        <v>3200</v>
      </c>
      <c r="D726" s="9" t="s">
        <v>3201</v>
      </c>
      <c r="E726" s="9" t="s">
        <v>3202</v>
      </c>
      <c r="F726" s="12">
        <v>2309909610</v>
      </c>
      <c r="G726" s="12"/>
      <c r="H726" s="9" t="s">
        <v>3203</v>
      </c>
      <c r="I726" s="10">
        <v>21800</v>
      </c>
      <c r="J726" s="10">
        <v>496408.96</v>
      </c>
      <c r="K726" s="9" t="s">
        <v>157</v>
      </c>
    </row>
    <row r="727" spans="1:11" hidden="1" x14ac:dyDescent="0.25">
      <c r="A727" s="11">
        <v>42096</v>
      </c>
      <c r="B727" s="9" t="s">
        <v>774</v>
      </c>
      <c r="C727" s="9" t="s">
        <v>775</v>
      </c>
      <c r="D727" s="9" t="s">
        <v>776</v>
      </c>
      <c r="E727" s="9" t="s">
        <v>777</v>
      </c>
      <c r="F727" s="12">
        <v>2309903100</v>
      </c>
      <c r="G727" s="12"/>
      <c r="H727" s="9" t="s">
        <v>2507</v>
      </c>
      <c r="I727" s="10">
        <v>1200</v>
      </c>
      <c r="J727" s="10">
        <v>414280.25</v>
      </c>
      <c r="K727" s="9" t="s">
        <v>345</v>
      </c>
    </row>
    <row r="728" spans="1:11" hidden="1" x14ac:dyDescent="0.25">
      <c r="A728" s="11">
        <v>42096</v>
      </c>
      <c r="B728" s="9" t="s">
        <v>1020</v>
      </c>
      <c r="C728" s="9" t="s">
        <v>1977</v>
      </c>
      <c r="D728" s="9" t="s">
        <v>245</v>
      </c>
      <c r="E728" s="9" t="s">
        <v>246</v>
      </c>
      <c r="F728" s="12">
        <v>2309903100</v>
      </c>
      <c r="G728" s="12"/>
      <c r="H728" s="9" t="s">
        <v>2508</v>
      </c>
      <c r="I728" s="10">
        <v>15075</v>
      </c>
      <c r="J728" s="10">
        <v>590491.54</v>
      </c>
      <c r="K728" s="9" t="s">
        <v>248</v>
      </c>
    </row>
    <row r="729" spans="1:11" hidden="1" x14ac:dyDescent="0.25">
      <c r="A729" s="11">
        <v>42096</v>
      </c>
      <c r="B729" s="9" t="s">
        <v>1020</v>
      </c>
      <c r="C729" s="9" t="s">
        <v>1977</v>
      </c>
      <c r="D729" s="9" t="s">
        <v>245</v>
      </c>
      <c r="E729" s="9" t="s">
        <v>246</v>
      </c>
      <c r="F729" s="12">
        <v>2309909610</v>
      </c>
      <c r="G729" s="12"/>
      <c r="H729" s="9" t="s">
        <v>3204</v>
      </c>
      <c r="I729" s="10">
        <v>4925</v>
      </c>
      <c r="J729" s="10">
        <v>126494.63</v>
      </c>
      <c r="K729" s="9" t="s">
        <v>248</v>
      </c>
    </row>
    <row r="730" spans="1:11" hidden="1" x14ac:dyDescent="0.25">
      <c r="A730" s="11">
        <v>42096</v>
      </c>
      <c r="B730" s="9" t="s">
        <v>317</v>
      </c>
      <c r="C730" s="9" t="s">
        <v>705</v>
      </c>
      <c r="D730" s="9" t="s">
        <v>2509</v>
      </c>
      <c r="E730" s="9" t="s">
        <v>2510</v>
      </c>
      <c r="F730" s="12">
        <v>2309909690</v>
      </c>
      <c r="G730" s="12" t="s">
        <v>3449</v>
      </c>
      <c r="H730" s="9" t="s">
        <v>2511</v>
      </c>
      <c r="I730" s="10">
        <v>128000</v>
      </c>
      <c r="J730" s="10">
        <v>2614949.2799999998</v>
      </c>
      <c r="K730" s="9" t="s">
        <v>201</v>
      </c>
    </row>
    <row r="731" spans="1:11" hidden="1" x14ac:dyDescent="0.25">
      <c r="A731" s="11">
        <v>42097</v>
      </c>
      <c r="B731" s="9" t="s">
        <v>331</v>
      </c>
      <c r="C731" s="9" t="s">
        <v>332</v>
      </c>
      <c r="D731" s="9" t="s">
        <v>106</v>
      </c>
      <c r="E731" s="9" t="s">
        <v>107</v>
      </c>
      <c r="F731" s="12">
        <v>2309909690</v>
      </c>
      <c r="G731" s="12" t="s">
        <v>3449</v>
      </c>
      <c r="H731" s="9" t="s">
        <v>2512</v>
      </c>
      <c r="I731" s="10">
        <v>72000</v>
      </c>
      <c r="J731" s="10">
        <v>1599585.84</v>
      </c>
      <c r="K731" s="9" t="s">
        <v>48</v>
      </c>
    </row>
    <row r="732" spans="1:11" x14ac:dyDescent="0.25">
      <c r="A732" s="11">
        <v>42097</v>
      </c>
      <c r="B732" s="9" t="s">
        <v>1338</v>
      </c>
      <c r="C732" s="9" t="s">
        <v>1339</v>
      </c>
      <c r="D732" s="9" t="s">
        <v>82</v>
      </c>
      <c r="E732" s="9" t="s">
        <v>83</v>
      </c>
      <c r="F732" s="12">
        <v>2309903100</v>
      </c>
      <c r="G732" s="12" t="s">
        <v>3547</v>
      </c>
      <c r="H732" s="9" t="s">
        <v>2513</v>
      </c>
      <c r="I732" s="10">
        <v>17000</v>
      </c>
      <c r="J732" s="10">
        <v>345301.99</v>
      </c>
      <c r="K732" s="9" t="s">
        <v>48</v>
      </c>
    </row>
    <row r="733" spans="1:11" hidden="1" x14ac:dyDescent="0.25">
      <c r="A733" s="11">
        <v>42097</v>
      </c>
      <c r="B733" s="9" t="s">
        <v>202</v>
      </c>
      <c r="C733" s="9" t="s">
        <v>203</v>
      </c>
      <c r="D733" s="9" t="s">
        <v>204</v>
      </c>
      <c r="E733" s="9" t="s">
        <v>205</v>
      </c>
      <c r="F733" s="12">
        <v>2309909610</v>
      </c>
      <c r="G733" s="12"/>
      <c r="H733" s="9" t="s">
        <v>3205</v>
      </c>
      <c r="I733" s="10">
        <v>20250</v>
      </c>
      <c r="J733" s="10">
        <v>1358128.65</v>
      </c>
      <c r="K733" s="9" t="s">
        <v>73</v>
      </c>
    </row>
    <row r="734" spans="1:11" hidden="1" x14ac:dyDescent="0.25">
      <c r="A734" s="11">
        <v>42097</v>
      </c>
      <c r="B734" s="9" t="s">
        <v>2514</v>
      </c>
      <c r="C734" s="9" t="s">
        <v>2515</v>
      </c>
      <c r="D734" s="9" t="s">
        <v>2516</v>
      </c>
      <c r="E734" s="9" t="s">
        <v>2517</v>
      </c>
      <c r="F734" s="12">
        <v>2309909610</v>
      </c>
      <c r="G734" s="12"/>
      <c r="H734" s="9" t="s">
        <v>3206</v>
      </c>
      <c r="I734" s="10">
        <v>18000</v>
      </c>
      <c r="J734" s="10">
        <v>217893.44</v>
      </c>
      <c r="K734" s="9" t="s">
        <v>225</v>
      </c>
    </row>
    <row r="735" spans="1:11" hidden="1" x14ac:dyDescent="0.25">
      <c r="A735" s="11">
        <v>42097</v>
      </c>
      <c r="B735" s="9" t="s">
        <v>2514</v>
      </c>
      <c r="C735" s="9" t="s">
        <v>2515</v>
      </c>
      <c r="D735" s="9" t="s">
        <v>2516</v>
      </c>
      <c r="E735" s="9" t="s">
        <v>2517</v>
      </c>
      <c r="F735" s="12">
        <v>2309909690</v>
      </c>
      <c r="G735" s="12"/>
      <c r="H735" s="9" t="s">
        <v>2518</v>
      </c>
      <c r="I735" s="10">
        <v>3000</v>
      </c>
      <c r="J735" s="10">
        <v>31941.200000000001</v>
      </c>
      <c r="K735" s="9" t="s">
        <v>225</v>
      </c>
    </row>
    <row r="736" spans="1:11" hidden="1" x14ac:dyDescent="0.25">
      <c r="A736" s="11">
        <v>42100</v>
      </c>
      <c r="B736" s="9" t="s">
        <v>514</v>
      </c>
      <c r="C736" s="9" t="s">
        <v>521</v>
      </c>
      <c r="D736" s="9" t="s">
        <v>522</v>
      </c>
      <c r="E736" s="9" t="s">
        <v>523</v>
      </c>
      <c r="F736" s="12">
        <v>2309909690</v>
      </c>
      <c r="G736" s="12"/>
      <c r="H736" s="9" t="s">
        <v>2520</v>
      </c>
      <c r="I736" s="10">
        <v>3100</v>
      </c>
      <c r="J736" s="10">
        <v>323312.83</v>
      </c>
      <c r="K736" s="9" t="s">
        <v>270</v>
      </c>
    </row>
    <row r="737" spans="1:11" hidden="1" x14ac:dyDescent="0.25">
      <c r="A737" s="11">
        <v>42100</v>
      </c>
      <c r="B737" s="9" t="s">
        <v>758</v>
      </c>
      <c r="C737" s="9" t="s">
        <v>759</v>
      </c>
      <c r="D737" s="9" t="s">
        <v>522</v>
      </c>
      <c r="E737" s="9" t="s">
        <v>523</v>
      </c>
      <c r="F737" s="12">
        <v>2309909690</v>
      </c>
      <c r="G737" s="12"/>
      <c r="H737" s="9" t="s">
        <v>2521</v>
      </c>
      <c r="I737" s="10">
        <v>17000</v>
      </c>
      <c r="J737" s="10">
        <v>471971.11</v>
      </c>
      <c r="K737" s="9" t="s">
        <v>157</v>
      </c>
    </row>
    <row r="738" spans="1:11" hidden="1" x14ac:dyDescent="0.25">
      <c r="A738" s="11">
        <v>42100</v>
      </c>
      <c r="B738" s="9" t="s">
        <v>810</v>
      </c>
      <c r="C738" s="9" t="s">
        <v>2522</v>
      </c>
      <c r="D738" s="9" t="s">
        <v>561</v>
      </c>
      <c r="E738" s="9" t="s">
        <v>562</v>
      </c>
      <c r="F738" s="12">
        <v>2309909690</v>
      </c>
      <c r="G738" s="12"/>
      <c r="H738" s="9" t="s">
        <v>812</v>
      </c>
      <c r="I738" s="10">
        <v>20000</v>
      </c>
      <c r="J738" s="10">
        <v>365966.91</v>
      </c>
      <c r="K738" s="9" t="s">
        <v>167</v>
      </c>
    </row>
    <row r="739" spans="1:11" hidden="1" x14ac:dyDescent="0.25">
      <c r="A739" s="11">
        <v>42100</v>
      </c>
      <c r="B739" s="9" t="s">
        <v>464</v>
      </c>
      <c r="C739" s="9" t="s">
        <v>465</v>
      </c>
      <c r="D739" s="9" t="s">
        <v>466</v>
      </c>
      <c r="E739" s="9" t="s">
        <v>467</v>
      </c>
      <c r="F739" s="12">
        <v>2309903100</v>
      </c>
      <c r="G739" s="12"/>
      <c r="H739" s="9" t="s">
        <v>2523</v>
      </c>
      <c r="I739" s="10">
        <v>7000</v>
      </c>
      <c r="J739" s="10">
        <v>120138.1</v>
      </c>
      <c r="K739" s="9" t="s">
        <v>157</v>
      </c>
    </row>
    <row r="740" spans="1:11" hidden="1" x14ac:dyDescent="0.25">
      <c r="A740" s="11">
        <v>42100</v>
      </c>
      <c r="B740" s="9" t="s">
        <v>2524</v>
      </c>
      <c r="C740" s="9" t="s">
        <v>2525</v>
      </c>
      <c r="D740" s="9" t="s">
        <v>561</v>
      </c>
      <c r="E740" s="9" t="s">
        <v>562</v>
      </c>
      <c r="F740" s="12">
        <v>2309903100</v>
      </c>
      <c r="G740" s="12"/>
      <c r="H740" s="9" t="s">
        <v>2526</v>
      </c>
      <c r="I740" s="10">
        <v>110</v>
      </c>
      <c r="J740" s="10">
        <v>160015.87</v>
      </c>
      <c r="K740" s="9" t="s">
        <v>270</v>
      </c>
    </row>
    <row r="741" spans="1:11" hidden="1" x14ac:dyDescent="0.25">
      <c r="A741" s="11">
        <v>42100</v>
      </c>
      <c r="B741" s="9" t="s">
        <v>2524</v>
      </c>
      <c r="C741" s="9" t="s">
        <v>2525</v>
      </c>
      <c r="D741" s="9" t="s">
        <v>561</v>
      </c>
      <c r="E741" s="9" t="s">
        <v>562</v>
      </c>
      <c r="F741" s="12">
        <v>2309909690</v>
      </c>
      <c r="G741" s="12"/>
      <c r="H741" s="9" t="s">
        <v>2528</v>
      </c>
      <c r="I741" s="10">
        <v>500</v>
      </c>
      <c r="J741" s="10">
        <v>110421.05</v>
      </c>
      <c r="K741" s="9" t="s">
        <v>270</v>
      </c>
    </row>
    <row r="742" spans="1:11" hidden="1" x14ac:dyDescent="0.25">
      <c r="A742" s="11">
        <v>42100</v>
      </c>
      <c r="B742" s="9" t="s">
        <v>1020</v>
      </c>
      <c r="C742" s="9" t="s">
        <v>1977</v>
      </c>
      <c r="D742" s="9" t="s">
        <v>245</v>
      </c>
      <c r="E742" s="9" t="s">
        <v>246</v>
      </c>
      <c r="F742" s="12">
        <v>2309909610</v>
      </c>
      <c r="G742" s="12"/>
      <c r="H742" s="9" t="s">
        <v>3207</v>
      </c>
      <c r="I742" s="10">
        <v>21125</v>
      </c>
      <c r="J742" s="10">
        <v>391884.43</v>
      </c>
      <c r="K742" s="9" t="s">
        <v>248</v>
      </c>
    </row>
    <row r="743" spans="1:11" hidden="1" x14ac:dyDescent="0.25">
      <c r="A743" s="11">
        <v>42100</v>
      </c>
      <c r="B743" s="9" t="s">
        <v>265</v>
      </c>
      <c r="C743" s="9" t="s">
        <v>266</v>
      </c>
      <c r="D743" s="9" t="s">
        <v>267</v>
      </c>
      <c r="E743" s="9" t="s">
        <v>268</v>
      </c>
      <c r="F743" s="12">
        <v>2309909610</v>
      </c>
      <c r="G743" s="12"/>
      <c r="H743" s="9" t="s">
        <v>3208</v>
      </c>
      <c r="I743" s="10">
        <v>21000</v>
      </c>
      <c r="J743" s="10">
        <v>1081160.8999999999</v>
      </c>
      <c r="K743" s="9" t="s">
        <v>270</v>
      </c>
    </row>
    <row r="744" spans="1:11" hidden="1" x14ac:dyDescent="0.25">
      <c r="A744" s="11">
        <v>42100</v>
      </c>
      <c r="B744" s="9" t="s">
        <v>810</v>
      </c>
      <c r="C744" s="9" t="s">
        <v>811</v>
      </c>
      <c r="D744" s="9" t="s">
        <v>561</v>
      </c>
      <c r="E744" s="9" t="s">
        <v>562</v>
      </c>
      <c r="F744" s="12">
        <v>2309909690</v>
      </c>
      <c r="G744" s="12"/>
      <c r="H744" s="9" t="s">
        <v>812</v>
      </c>
      <c r="I744" s="10">
        <v>20000</v>
      </c>
      <c r="J744" s="10">
        <v>365966.91</v>
      </c>
      <c r="K744" s="9" t="s">
        <v>167</v>
      </c>
    </row>
    <row r="745" spans="1:11" hidden="1" x14ac:dyDescent="0.25">
      <c r="A745" s="11">
        <v>42100</v>
      </c>
      <c r="B745" s="9" t="s">
        <v>420</v>
      </c>
      <c r="C745" s="9" t="s">
        <v>1024</v>
      </c>
      <c r="D745" s="9" t="s">
        <v>1025</v>
      </c>
      <c r="E745" s="9" t="s">
        <v>1026</v>
      </c>
      <c r="F745" s="12">
        <v>2309909610</v>
      </c>
      <c r="G745" s="12"/>
      <c r="H745" s="9" t="s">
        <v>3209</v>
      </c>
      <c r="I745" s="10">
        <v>21000</v>
      </c>
      <c r="J745" s="10">
        <v>583023.14</v>
      </c>
      <c r="K745" s="9" t="s">
        <v>167</v>
      </c>
    </row>
    <row r="746" spans="1:11" hidden="1" x14ac:dyDescent="0.25">
      <c r="A746" s="11">
        <v>42100</v>
      </c>
      <c r="B746" s="9" t="s">
        <v>321</v>
      </c>
      <c r="C746" s="9" t="s">
        <v>322</v>
      </c>
      <c r="D746" s="9" t="s">
        <v>323</v>
      </c>
      <c r="E746" s="9" t="s">
        <v>324</v>
      </c>
      <c r="F746" s="12">
        <v>2309909610</v>
      </c>
      <c r="G746" s="12"/>
      <c r="H746" s="9" t="s">
        <v>2123</v>
      </c>
      <c r="I746" s="10">
        <v>21000</v>
      </c>
      <c r="J746" s="10">
        <v>547183.62</v>
      </c>
      <c r="K746" s="9" t="s">
        <v>249</v>
      </c>
    </row>
    <row r="747" spans="1:11" hidden="1" x14ac:dyDescent="0.25">
      <c r="A747" s="11">
        <v>42100</v>
      </c>
      <c r="B747" s="9" t="s">
        <v>2057</v>
      </c>
      <c r="C747" s="9" t="s">
        <v>2102</v>
      </c>
      <c r="D747" s="9" t="s">
        <v>2059</v>
      </c>
      <c r="E747" s="9" t="s">
        <v>2060</v>
      </c>
      <c r="F747" s="12">
        <v>2309909610</v>
      </c>
      <c r="G747" s="12"/>
      <c r="H747" s="9" t="s">
        <v>3210</v>
      </c>
      <c r="I747" s="10">
        <v>10000</v>
      </c>
      <c r="J747" s="10">
        <v>271320.28999999998</v>
      </c>
      <c r="K747" s="9" t="s">
        <v>167</v>
      </c>
    </row>
    <row r="748" spans="1:11" hidden="1" x14ac:dyDescent="0.25">
      <c r="A748" s="11">
        <v>42100</v>
      </c>
      <c r="B748" s="9" t="s">
        <v>2529</v>
      </c>
      <c r="C748" s="9" t="s">
        <v>2530</v>
      </c>
      <c r="D748" s="9" t="s">
        <v>416</v>
      </c>
      <c r="E748" s="9" t="s">
        <v>2531</v>
      </c>
      <c r="F748" s="12">
        <v>2309909690</v>
      </c>
      <c r="G748" s="12" t="s">
        <v>3481</v>
      </c>
      <c r="H748" s="9" t="s">
        <v>2532</v>
      </c>
      <c r="I748" s="10">
        <v>186</v>
      </c>
      <c r="J748" s="10">
        <v>70581.39</v>
      </c>
      <c r="K748" s="9" t="s">
        <v>869</v>
      </c>
    </row>
    <row r="749" spans="1:11" hidden="1" x14ac:dyDescent="0.25">
      <c r="A749" s="11">
        <v>42100</v>
      </c>
      <c r="B749" s="9" t="s">
        <v>630</v>
      </c>
      <c r="C749" s="9" t="s">
        <v>631</v>
      </c>
      <c r="D749" s="9" t="s">
        <v>632</v>
      </c>
      <c r="E749" s="9" t="s">
        <v>633</v>
      </c>
      <c r="F749" s="12">
        <v>2309903100</v>
      </c>
      <c r="G749" s="12"/>
      <c r="H749" s="9" t="s">
        <v>988</v>
      </c>
      <c r="I749" s="10">
        <v>22000</v>
      </c>
      <c r="J749" s="10">
        <v>468084.29</v>
      </c>
      <c r="K749" s="9" t="s">
        <v>635</v>
      </c>
    </row>
    <row r="750" spans="1:11" hidden="1" x14ac:dyDescent="0.25">
      <c r="A750" s="11">
        <v>42100</v>
      </c>
      <c r="B750" s="9" t="s">
        <v>783</v>
      </c>
      <c r="C750" s="9" t="s">
        <v>784</v>
      </c>
      <c r="D750" s="9" t="s">
        <v>785</v>
      </c>
      <c r="E750" s="9" t="s">
        <v>786</v>
      </c>
      <c r="F750" s="12">
        <v>2309909690</v>
      </c>
      <c r="G750" s="12"/>
      <c r="H750" s="9" t="s">
        <v>2533</v>
      </c>
      <c r="I750" s="10">
        <v>8000</v>
      </c>
      <c r="J750" s="10">
        <v>868224.94</v>
      </c>
      <c r="K750" s="9" t="s">
        <v>177</v>
      </c>
    </row>
    <row r="751" spans="1:11" hidden="1" x14ac:dyDescent="0.25">
      <c r="A751" s="11">
        <v>42101</v>
      </c>
      <c r="B751" s="9" t="s">
        <v>1950</v>
      </c>
      <c r="C751" s="9" t="s">
        <v>1951</v>
      </c>
      <c r="D751" s="9" t="s">
        <v>1952</v>
      </c>
      <c r="E751" s="9" t="s">
        <v>1953</v>
      </c>
      <c r="F751" s="12">
        <v>2309909610</v>
      </c>
      <c r="G751" s="12"/>
      <c r="H751" s="9" t="s">
        <v>3211</v>
      </c>
      <c r="I751" s="10">
        <v>1000</v>
      </c>
      <c r="J751" s="10">
        <v>55216.18</v>
      </c>
      <c r="K751" s="9" t="s">
        <v>533</v>
      </c>
    </row>
    <row r="752" spans="1:11" hidden="1" x14ac:dyDescent="0.25">
      <c r="A752" s="11">
        <v>42101</v>
      </c>
      <c r="B752" s="9" t="s">
        <v>1950</v>
      </c>
      <c r="C752" s="9" t="s">
        <v>1951</v>
      </c>
      <c r="D752" s="9" t="s">
        <v>1952</v>
      </c>
      <c r="E752" s="9" t="s">
        <v>1953</v>
      </c>
      <c r="F752" s="12">
        <v>2309909610</v>
      </c>
      <c r="G752" s="12"/>
      <c r="H752" s="9" t="s">
        <v>3212</v>
      </c>
      <c r="I752" s="10">
        <v>1000</v>
      </c>
      <c r="J752" s="10">
        <v>51006.87</v>
      </c>
      <c r="K752" s="9" t="s">
        <v>533</v>
      </c>
    </row>
    <row r="753" spans="1:11" hidden="1" x14ac:dyDescent="0.25">
      <c r="A753" s="11">
        <v>42101</v>
      </c>
      <c r="B753" s="9" t="s">
        <v>1950</v>
      </c>
      <c r="C753" s="9" t="s">
        <v>1951</v>
      </c>
      <c r="D753" s="9" t="s">
        <v>1952</v>
      </c>
      <c r="E753" s="9" t="s">
        <v>1953</v>
      </c>
      <c r="F753" s="12">
        <v>2309909610</v>
      </c>
      <c r="G753" s="12" t="s">
        <v>3449</v>
      </c>
      <c r="H753" s="9" t="s">
        <v>3213</v>
      </c>
      <c r="I753" s="10">
        <v>1000</v>
      </c>
      <c r="J753" s="10">
        <v>39369.379999999997</v>
      </c>
      <c r="K753" s="9" t="s">
        <v>533</v>
      </c>
    </row>
    <row r="754" spans="1:11" hidden="1" x14ac:dyDescent="0.25">
      <c r="A754" s="11">
        <v>42101</v>
      </c>
      <c r="B754" s="9" t="s">
        <v>1950</v>
      </c>
      <c r="C754" s="9" t="s">
        <v>1951</v>
      </c>
      <c r="D754" s="9" t="s">
        <v>1952</v>
      </c>
      <c r="E754" s="9" t="s">
        <v>1953</v>
      </c>
      <c r="F754" s="12">
        <v>2309909610</v>
      </c>
      <c r="G754" s="12"/>
      <c r="H754" s="9" t="s">
        <v>3214</v>
      </c>
      <c r="I754" s="10">
        <v>1000</v>
      </c>
      <c r="J754" s="10">
        <v>25156.79</v>
      </c>
      <c r="K754" s="9" t="s">
        <v>533</v>
      </c>
    </row>
    <row r="755" spans="1:11" hidden="1" x14ac:dyDescent="0.25">
      <c r="A755" s="11">
        <v>42101</v>
      </c>
      <c r="B755" s="9" t="s">
        <v>1950</v>
      </c>
      <c r="C755" s="9" t="s">
        <v>1951</v>
      </c>
      <c r="D755" s="9" t="s">
        <v>1952</v>
      </c>
      <c r="E755" s="9" t="s">
        <v>1953</v>
      </c>
      <c r="F755" s="12">
        <v>2309909610</v>
      </c>
      <c r="G755" s="12"/>
      <c r="H755" s="9" t="s">
        <v>3215</v>
      </c>
      <c r="I755" s="10">
        <v>1000</v>
      </c>
      <c r="J755" s="10">
        <v>22730.25</v>
      </c>
      <c r="K755" s="9" t="s">
        <v>533</v>
      </c>
    </row>
    <row r="756" spans="1:11" hidden="1" x14ac:dyDescent="0.25">
      <c r="A756" s="11">
        <v>42101</v>
      </c>
      <c r="B756" s="9" t="s">
        <v>1950</v>
      </c>
      <c r="C756" s="9" t="s">
        <v>1951</v>
      </c>
      <c r="D756" s="9" t="s">
        <v>1952</v>
      </c>
      <c r="E756" s="9" t="s">
        <v>1953</v>
      </c>
      <c r="F756" s="12">
        <v>2309909610</v>
      </c>
      <c r="G756" s="12"/>
      <c r="H756" s="9" t="s">
        <v>3216</v>
      </c>
      <c r="I756" s="10">
        <v>1000</v>
      </c>
      <c r="J756" s="10">
        <v>31421.22</v>
      </c>
      <c r="K756" s="9" t="s">
        <v>533</v>
      </c>
    </row>
    <row r="757" spans="1:11" hidden="1" x14ac:dyDescent="0.25">
      <c r="A757" s="11">
        <v>42101</v>
      </c>
      <c r="B757" s="9" t="s">
        <v>1950</v>
      </c>
      <c r="C757" s="9" t="s">
        <v>1951</v>
      </c>
      <c r="D757" s="9" t="s">
        <v>1952</v>
      </c>
      <c r="E757" s="9" t="s">
        <v>1953</v>
      </c>
      <c r="F757" s="12">
        <v>2309909610</v>
      </c>
      <c r="G757" s="12"/>
      <c r="H757" s="9" t="s">
        <v>3217</v>
      </c>
      <c r="I757" s="10">
        <v>1000</v>
      </c>
      <c r="J757" s="10">
        <v>27979.5</v>
      </c>
      <c r="K757" s="9" t="s">
        <v>533</v>
      </c>
    </row>
    <row r="758" spans="1:11" hidden="1" x14ac:dyDescent="0.25">
      <c r="A758" s="11">
        <v>42101</v>
      </c>
      <c r="B758" s="9" t="s">
        <v>1950</v>
      </c>
      <c r="C758" s="9" t="s">
        <v>1951</v>
      </c>
      <c r="D758" s="9" t="s">
        <v>1952</v>
      </c>
      <c r="E758" s="9" t="s">
        <v>1953</v>
      </c>
      <c r="F758" s="12">
        <v>2309909610</v>
      </c>
      <c r="G758" s="12"/>
      <c r="H758" s="9" t="s">
        <v>3218</v>
      </c>
      <c r="I758" s="10">
        <v>1000</v>
      </c>
      <c r="J758" s="10">
        <v>29143.25</v>
      </c>
      <c r="K758" s="9" t="s">
        <v>533</v>
      </c>
    </row>
    <row r="759" spans="1:11" hidden="1" x14ac:dyDescent="0.25">
      <c r="A759" s="11">
        <v>42101</v>
      </c>
      <c r="B759" s="9" t="s">
        <v>1950</v>
      </c>
      <c r="C759" s="9" t="s">
        <v>1951</v>
      </c>
      <c r="D759" s="9" t="s">
        <v>1952</v>
      </c>
      <c r="E759" s="9" t="s">
        <v>1953</v>
      </c>
      <c r="F759" s="12">
        <v>2309909610</v>
      </c>
      <c r="G759" s="12"/>
      <c r="H759" s="9" t="s">
        <v>3219</v>
      </c>
      <c r="I759" s="10">
        <v>1000</v>
      </c>
      <c r="J759" s="10">
        <v>23646.39</v>
      </c>
      <c r="K759" s="9" t="s">
        <v>533</v>
      </c>
    </row>
    <row r="760" spans="1:11" hidden="1" x14ac:dyDescent="0.25">
      <c r="A760" s="11">
        <v>42101</v>
      </c>
      <c r="B760" s="9" t="s">
        <v>1950</v>
      </c>
      <c r="C760" s="9" t="s">
        <v>1951</v>
      </c>
      <c r="D760" s="9" t="s">
        <v>1952</v>
      </c>
      <c r="E760" s="9" t="s">
        <v>1953</v>
      </c>
      <c r="F760" s="12">
        <v>2309909610</v>
      </c>
      <c r="G760" s="12"/>
      <c r="H760" s="9" t="s">
        <v>3220</v>
      </c>
      <c r="I760" s="10">
        <v>1000</v>
      </c>
      <c r="J760" s="10">
        <v>21120.81</v>
      </c>
      <c r="K760" s="9" t="s">
        <v>533</v>
      </c>
    </row>
    <row r="761" spans="1:11" hidden="1" x14ac:dyDescent="0.25">
      <c r="A761" s="11">
        <v>42101</v>
      </c>
      <c r="B761" s="9" t="s">
        <v>1950</v>
      </c>
      <c r="C761" s="9" t="s">
        <v>1951</v>
      </c>
      <c r="D761" s="9" t="s">
        <v>1952</v>
      </c>
      <c r="E761" s="9" t="s">
        <v>1953</v>
      </c>
      <c r="F761" s="12">
        <v>2309909610</v>
      </c>
      <c r="G761" s="12"/>
      <c r="H761" s="9" t="s">
        <v>3221</v>
      </c>
      <c r="I761" s="10">
        <v>1000</v>
      </c>
      <c r="J761" s="10">
        <v>39443.660000000003</v>
      </c>
      <c r="K761" s="9" t="s">
        <v>533</v>
      </c>
    </row>
    <row r="762" spans="1:11" hidden="1" x14ac:dyDescent="0.25">
      <c r="A762" s="11">
        <v>42101</v>
      </c>
      <c r="B762" s="9" t="s">
        <v>1950</v>
      </c>
      <c r="C762" s="9" t="s">
        <v>1951</v>
      </c>
      <c r="D762" s="9" t="s">
        <v>1952</v>
      </c>
      <c r="E762" s="9" t="s">
        <v>1953</v>
      </c>
      <c r="F762" s="12">
        <v>2309909610</v>
      </c>
      <c r="G762" s="12"/>
      <c r="H762" s="9" t="s">
        <v>3222</v>
      </c>
      <c r="I762" s="10">
        <v>1000</v>
      </c>
      <c r="J762" s="10">
        <v>28846.12</v>
      </c>
      <c r="K762" s="9" t="s">
        <v>533</v>
      </c>
    </row>
    <row r="763" spans="1:11" hidden="1" x14ac:dyDescent="0.25">
      <c r="A763" s="11">
        <v>42101</v>
      </c>
      <c r="B763" s="9" t="s">
        <v>1950</v>
      </c>
      <c r="C763" s="9" t="s">
        <v>1951</v>
      </c>
      <c r="D763" s="9" t="s">
        <v>1952</v>
      </c>
      <c r="E763" s="9" t="s">
        <v>1953</v>
      </c>
      <c r="F763" s="12">
        <v>2309909610</v>
      </c>
      <c r="G763" s="12"/>
      <c r="H763" s="9" t="s">
        <v>3223</v>
      </c>
      <c r="I763" s="10">
        <v>4000</v>
      </c>
      <c r="J763" s="10">
        <v>107263</v>
      </c>
      <c r="K763" s="9" t="s">
        <v>533</v>
      </c>
    </row>
    <row r="764" spans="1:11" hidden="1" x14ac:dyDescent="0.25">
      <c r="A764" s="11">
        <v>42101</v>
      </c>
      <c r="B764" s="9" t="s">
        <v>1950</v>
      </c>
      <c r="C764" s="9" t="s">
        <v>1951</v>
      </c>
      <c r="D764" s="9" t="s">
        <v>1952</v>
      </c>
      <c r="E764" s="9" t="s">
        <v>1953</v>
      </c>
      <c r="F764" s="12">
        <v>2309909610</v>
      </c>
      <c r="G764" s="12"/>
      <c r="H764" s="9" t="s">
        <v>3224</v>
      </c>
      <c r="I764" s="10">
        <v>4000</v>
      </c>
      <c r="J764" s="10">
        <v>91020.03</v>
      </c>
      <c r="K764" s="9" t="s">
        <v>533</v>
      </c>
    </row>
    <row r="765" spans="1:11" hidden="1" x14ac:dyDescent="0.25">
      <c r="A765" s="11">
        <v>42101</v>
      </c>
      <c r="B765" s="9" t="s">
        <v>1346</v>
      </c>
      <c r="C765" s="9" t="s">
        <v>1347</v>
      </c>
      <c r="D765" s="9" t="s">
        <v>212</v>
      </c>
      <c r="E765" s="9" t="s">
        <v>213</v>
      </c>
      <c r="F765" s="12">
        <v>2309909690</v>
      </c>
      <c r="G765" s="12" t="s">
        <v>3449</v>
      </c>
      <c r="H765" s="9" t="s">
        <v>2534</v>
      </c>
      <c r="I765" s="10">
        <v>26000</v>
      </c>
      <c r="J765" s="10">
        <v>515036.06</v>
      </c>
      <c r="K765" s="9" t="s">
        <v>48</v>
      </c>
    </row>
    <row r="766" spans="1:11" hidden="1" x14ac:dyDescent="0.25">
      <c r="A766" s="11">
        <v>42101</v>
      </c>
      <c r="B766" s="9" t="s">
        <v>407</v>
      </c>
      <c r="C766" s="9" t="s">
        <v>408</v>
      </c>
      <c r="D766" s="9" t="s">
        <v>409</v>
      </c>
      <c r="E766" s="9" t="s">
        <v>410</v>
      </c>
      <c r="F766" s="12">
        <v>2309903100</v>
      </c>
      <c r="G766" s="5" t="s">
        <v>3546</v>
      </c>
      <c r="H766" s="9" t="s">
        <v>411</v>
      </c>
      <c r="I766" s="10">
        <v>15000</v>
      </c>
      <c r="J766" s="10">
        <v>336034.29</v>
      </c>
      <c r="K766" s="9" t="s">
        <v>167</v>
      </c>
    </row>
    <row r="767" spans="1:11" hidden="1" x14ac:dyDescent="0.25">
      <c r="A767" s="11">
        <v>42101</v>
      </c>
      <c r="B767" s="9" t="s">
        <v>407</v>
      </c>
      <c r="C767" s="9" t="s">
        <v>408</v>
      </c>
      <c r="D767" s="9" t="s">
        <v>409</v>
      </c>
      <c r="E767" s="9" t="s">
        <v>410</v>
      </c>
      <c r="F767" s="12">
        <v>2309909610</v>
      </c>
      <c r="G767" s="12"/>
      <c r="H767" s="9" t="s">
        <v>3195</v>
      </c>
      <c r="I767" s="10">
        <v>6000</v>
      </c>
      <c r="J767" s="10">
        <v>179520.47</v>
      </c>
      <c r="K767" s="9" t="s">
        <v>167</v>
      </c>
    </row>
    <row r="768" spans="1:11" hidden="1" x14ac:dyDescent="0.25">
      <c r="A768" s="11">
        <v>42101</v>
      </c>
      <c r="B768" s="9" t="s">
        <v>2535</v>
      </c>
      <c r="C768" s="9" t="s">
        <v>2536</v>
      </c>
      <c r="D768" s="9" t="s">
        <v>2537</v>
      </c>
      <c r="E768" s="9" t="s">
        <v>2538</v>
      </c>
      <c r="F768" s="12">
        <v>2309909690</v>
      </c>
      <c r="G768" s="12"/>
      <c r="H768" s="9" t="s">
        <v>2539</v>
      </c>
      <c r="I768" s="10">
        <v>2310</v>
      </c>
      <c r="J768" s="10">
        <v>219503.3</v>
      </c>
      <c r="K768" s="9" t="s">
        <v>177</v>
      </c>
    </row>
    <row r="769" spans="1:11" hidden="1" x14ac:dyDescent="0.25">
      <c r="A769" s="11">
        <v>42101</v>
      </c>
      <c r="B769" s="9" t="s">
        <v>717</v>
      </c>
      <c r="C769" s="9" t="s">
        <v>718</v>
      </c>
      <c r="D769" s="9" t="s">
        <v>561</v>
      </c>
      <c r="E769" s="9" t="s">
        <v>562</v>
      </c>
      <c r="F769" s="12">
        <v>2309909690</v>
      </c>
      <c r="G769" s="12"/>
      <c r="H769" s="9" t="s">
        <v>2541</v>
      </c>
      <c r="I769" s="10">
        <v>9000</v>
      </c>
      <c r="J769" s="10">
        <v>260538.94</v>
      </c>
      <c r="K769" s="9" t="s">
        <v>270</v>
      </c>
    </row>
    <row r="770" spans="1:11" hidden="1" x14ac:dyDescent="0.25">
      <c r="A770" s="11">
        <v>42101</v>
      </c>
      <c r="B770" s="9" t="s">
        <v>252</v>
      </c>
      <c r="C770" s="9" t="s">
        <v>253</v>
      </c>
      <c r="D770" s="9" t="s">
        <v>102</v>
      </c>
      <c r="E770" s="9" t="s">
        <v>254</v>
      </c>
      <c r="F770" s="12">
        <v>2309909690</v>
      </c>
      <c r="G770" s="12" t="s">
        <v>3449</v>
      </c>
      <c r="H770" s="9" t="s">
        <v>2542</v>
      </c>
      <c r="I770" s="10">
        <v>72000</v>
      </c>
      <c r="J770" s="10">
        <v>1595368.92</v>
      </c>
      <c r="K770" s="9" t="s">
        <v>48</v>
      </c>
    </row>
    <row r="771" spans="1:11" hidden="1" x14ac:dyDescent="0.25">
      <c r="A771" s="11">
        <v>42101</v>
      </c>
      <c r="B771" s="9" t="s">
        <v>369</v>
      </c>
      <c r="C771" s="9" t="s">
        <v>370</v>
      </c>
      <c r="D771" s="9" t="s">
        <v>736</v>
      </c>
      <c r="E771" s="9" t="s">
        <v>737</v>
      </c>
      <c r="F771" s="12">
        <v>2309909610</v>
      </c>
      <c r="G771" s="12"/>
      <c r="H771" s="9" t="s">
        <v>3225</v>
      </c>
      <c r="I771" s="10">
        <v>21000</v>
      </c>
      <c r="J771" s="10">
        <v>637812.53</v>
      </c>
      <c r="K771" s="9" t="s">
        <v>290</v>
      </c>
    </row>
    <row r="772" spans="1:11" hidden="1" x14ac:dyDescent="0.25">
      <c r="A772" s="11">
        <v>42101</v>
      </c>
      <c r="B772" s="9" t="s">
        <v>195</v>
      </c>
      <c r="C772" s="9" t="s">
        <v>196</v>
      </c>
      <c r="D772" s="9" t="s">
        <v>82</v>
      </c>
      <c r="E772" s="9" t="s">
        <v>83</v>
      </c>
      <c r="F772" s="12">
        <v>2309909690</v>
      </c>
      <c r="G772" s="12" t="s">
        <v>3449</v>
      </c>
      <c r="H772" s="9" t="s">
        <v>2543</v>
      </c>
      <c r="I772" s="10">
        <v>72000</v>
      </c>
      <c r="J772" s="10">
        <v>1595368.92</v>
      </c>
      <c r="K772" s="9" t="s">
        <v>48</v>
      </c>
    </row>
    <row r="773" spans="1:11" hidden="1" x14ac:dyDescent="0.25">
      <c r="A773" s="11">
        <v>42101</v>
      </c>
      <c r="B773" s="9" t="s">
        <v>539</v>
      </c>
      <c r="C773" s="9" t="s">
        <v>540</v>
      </c>
      <c r="D773" s="9" t="s">
        <v>541</v>
      </c>
      <c r="E773" s="9" t="s">
        <v>894</v>
      </c>
      <c r="F773" s="12">
        <v>2309903100</v>
      </c>
      <c r="G773" s="12"/>
      <c r="H773" s="9" t="s">
        <v>2544</v>
      </c>
      <c r="I773" s="10">
        <v>22000</v>
      </c>
      <c r="J773" s="10">
        <v>1212267.8899999999</v>
      </c>
      <c r="K773" s="9" t="s">
        <v>177</v>
      </c>
    </row>
    <row r="774" spans="1:11" hidden="1" x14ac:dyDescent="0.25">
      <c r="A774" s="11">
        <v>42101</v>
      </c>
      <c r="B774" s="9" t="s">
        <v>369</v>
      </c>
      <c r="C774" s="9" t="s">
        <v>370</v>
      </c>
      <c r="D774" s="9" t="s">
        <v>736</v>
      </c>
      <c r="E774" s="9" t="s">
        <v>737</v>
      </c>
      <c r="F774" s="12">
        <v>2309909690</v>
      </c>
      <c r="G774" s="12"/>
      <c r="H774" s="9" t="s">
        <v>2545</v>
      </c>
      <c r="I774" s="10">
        <v>12000</v>
      </c>
      <c r="J774" s="10">
        <v>483774.6</v>
      </c>
      <c r="K774" s="9" t="s">
        <v>290</v>
      </c>
    </row>
    <row r="775" spans="1:11" hidden="1" x14ac:dyDescent="0.25">
      <c r="A775" s="11">
        <v>42101</v>
      </c>
      <c r="B775" s="9" t="s">
        <v>220</v>
      </c>
      <c r="C775" s="9" t="s">
        <v>221</v>
      </c>
      <c r="D775" s="9" t="s">
        <v>222</v>
      </c>
      <c r="E775" s="9" t="s">
        <v>223</v>
      </c>
      <c r="F775" s="12">
        <v>2309909610</v>
      </c>
      <c r="G775" s="12"/>
      <c r="H775" s="9" t="s">
        <v>3226</v>
      </c>
      <c r="I775" s="10">
        <v>6700</v>
      </c>
      <c r="J775" s="10">
        <v>499824.11</v>
      </c>
      <c r="K775" s="9" t="s">
        <v>225</v>
      </c>
    </row>
    <row r="776" spans="1:11" hidden="1" x14ac:dyDescent="0.25">
      <c r="A776" s="11">
        <v>42101</v>
      </c>
      <c r="B776" s="9" t="s">
        <v>220</v>
      </c>
      <c r="C776" s="9" t="s">
        <v>221</v>
      </c>
      <c r="D776" s="9" t="s">
        <v>222</v>
      </c>
      <c r="E776" s="9" t="s">
        <v>223</v>
      </c>
      <c r="F776" s="12">
        <v>2309909690</v>
      </c>
      <c r="G776" s="12"/>
      <c r="H776" s="9" t="s">
        <v>2546</v>
      </c>
      <c r="I776" s="10">
        <v>2500</v>
      </c>
      <c r="J776" s="10">
        <v>440285.71</v>
      </c>
      <c r="K776" s="9" t="s">
        <v>48</v>
      </c>
    </row>
    <row r="777" spans="1:11" hidden="1" x14ac:dyDescent="0.25">
      <c r="A777" s="11">
        <v>42101</v>
      </c>
      <c r="B777" s="9" t="s">
        <v>220</v>
      </c>
      <c r="C777" s="9" t="s">
        <v>221</v>
      </c>
      <c r="D777" s="9" t="s">
        <v>222</v>
      </c>
      <c r="E777" s="9" t="s">
        <v>223</v>
      </c>
      <c r="F777" s="12">
        <v>2309909690</v>
      </c>
      <c r="G777" s="12"/>
      <c r="H777" s="9" t="s">
        <v>2547</v>
      </c>
      <c r="I777" s="10">
        <v>560</v>
      </c>
      <c r="J777" s="10">
        <v>87553.02</v>
      </c>
      <c r="K777" s="9" t="s">
        <v>176</v>
      </c>
    </row>
    <row r="778" spans="1:11" hidden="1" x14ac:dyDescent="0.25">
      <c r="A778" s="11">
        <v>42102</v>
      </c>
      <c r="B778" s="9" t="s">
        <v>2548</v>
      </c>
      <c r="C778" s="9" t="s">
        <v>2549</v>
      </c>
      <c r="D778" s="9" t="s">
        <v>483</v>
      </c>
      <c r="E778" s="9" t="s">
        <v>697</v>
      </c>
      <c r="F778" s="12">
        <v>2309909690</v>
      </c>
      <c r="G778" s="12" t="s">
        <v>3449</v>
      </c>
      <c r="H778" s="9" t="s">
        <v>2550</v>
      </c>
      <c r="I778" s="10">
        <v>16500</v>
      </c>
      <c r="J778" s="10">
        <v>414999.01</v>
      </c>
      <c r="K778" s="9" t="s">
        <v>48</v>
      </c>
    </row>
    <row r="779" spans="1:11" hidden="1" x14ac:dyDescent="0.25">
      <c r="A779" s="11">
        <v>42102</v>
      </c>
      <c r="B779" s="9" t="s">
        <v>975</v>
      </c>
      <c r="C779" s="9" t="s">
        <v>976</v>
      </c>
      <c r="D779" s="9" t="s">
        <v>977</v>
      </c>
      <c r="E779" s="9" t="s">
        <v>978</v>
      </c>
      <c r="F779" s="12">
        <v>2309909610</v>
      </c>
      <c r="G779" s="12" t="s">
        <v>3481</v>
      </c>
      <c r="H779" s="9" t="s">
        <v>3227</v>
      </c>
      <c r="I779" s="10">
        <v>1038</v>
      </c>
      <c r="J779" s="10">
        <v>50993.99</v>
      </c>
      <c r="K779" s="9" t="s">
        <v>167</v>
      </c>
    </row>
    <row r="780" spans="1:11" hidden="1" x14ac:dyDescent="0.25">
      <c r="A780" s="11">
        <v>42102</v>
      </c>
      <c r="B780" s="9" t="s">
        <v>975</v>
      </c>
      <c r="C780" s="9" t="s">
        <v>976</v>
      </c>
      <c r="D780" s="9" t="s">
        <v>977</v>
      </c>
      <c r="E780" s="9" t="s">
        <v>978</v>
      </c>
      <c r="F780" s="12">
        <v>2309909610</v>
      </c>
      <c r="G780" s="12" t="s">
        <v>3481</v>
      </c>
      <c r="H780" s="9" t="s">
        <v>3228</v>
      </c>
      <c r="I780" s="10">
        <v>4828</v>
      </c>
      <c r="J780" s="10">
        <v>311063.33</v>
      </c>
      <c r="K780" s="9" t="s">
        <v>167</v>
      </c>
    </row>
    <row r="781" spans="1:11" hidden="1" x14ac:dyDescent="0.25">
      <c r="A781" s="11">
        <v>42102</v>
      </c>
      <c r="B781" s="9" t="s">
        <v>975</v>
      </c>
      <c r="C781" s="9" t="s">
        <v>976</v>
      </c>
      <c r="D781" s="9" t="s">
        <v>977</v>
      </c>
      <c r="E781" s="9" t="s">
        <v>978</v>
      </c>
      <c r="F781" s="12">
        <v>2309909690</v>
      </c>
      <c r="G781" s="12" t="s">
        <v>3481</v>
      </c>
      <c r="H781" s="9" t="s">
        <v>2551</v>
      </c>
      <c r="I781" s="10">
        <v>3426</v>
      </c>
      <c r="J781" s="10">
        <v>294490.28000000003</v>
      </c>
      <c r="K781" s="9" t="s">
        <v>167</v>
      </c>
    </row>
    <row r="782" spans="1:11" hidden="1" x14ac:dyDescent="0.25">
      <c r="A782" s="11">
        <v>42102</v>
      </c>
      <c r="B782" s="9" t="s">
        <v>975</v>
      </c>
      <c r="C782" s="9" t="s">
        <v>976</v>
      </c>
      <c r="D782" s="9" t="s">
        <v>977</v>
      </c>
      <c r="E782" s="9" t="s">
        <v>978</v>
      </c>
      <c r="F782" s="12">
        <v>2309909610</v>
      </c>
      <c r="G782" s="12" t="s">
        <v>3481</v>
      </c>
      <c r="H782" s="9" t="s">
        <v>3229</v>
      </c>
      <c r="I782" s="10">
        <v>5684</v>
      </c>
      <c r="J782" s="10">
        <v>592550.14</v>
      </c>
      <c r="K782" s="9" t="s">
        <v>167</v>
      </c>
    </row>
    <row r="783" spans="1:11" hidden="1" x14ac:dyDescent="0.25">
      <c r="A783" s="11">
        <v>42102</v>
      </c>
      <c r="B783" s="9" t="s">
        <v>975</v>
      </c>
      <c r="C783" s="9" t="s">
        <v>976</v>
      </c>
      <c r="D783" s="9" t="s">
        <v>977</v>
      </c>
      <c r="E783" s="9" t="s">
        <v>978</v>
      </c>
      <c r="F783" s="12">
        <v>2309909610</v>
      </c>
      <c r="G783" s="12" t="s">
        <v>3481</v>
      </c>
      <c r="H783" s="9" t="s">
        <v>3230</v>
      </c>
      <c r="I783" s="10">
        <v>2024</v>
      </c>
      <c r="J783" s="10">
        <v>206525.65</v>
      </c>
      <c r="K783" s="9" t="s">
        <v>167</v>
      </c>
    </row>
    <row r="784" spans="1:11" hidden="1" x14ac:dyDescent="0.25">
      <c r="A784" s="11">
        <v>42102</v>
      </c>
      <c r="B784" s="9" t="s">
        <v>975</v>
      </c>
      <c r="C784" s="9" t="s">
        <v>976</v>
      </c>
      <c r="D784" s="9" t="s">
        <v>977</v>
      </c>
      <c r="E784" s="9" t="s">
        <v>978</v>
      </c>
      <c r="F784" s="12">
        <v>2309909690</v>
      </c>
      <c r="G784" s="12" t="s">
        <v>3481</v>
      </c>
      <c r="H784" s="9" t="s">
        <v>2552</v>
      </c>
      <c r="I784" s="10">
        <v>400</v>
      </c>
      <c r="J784" s="10">
        <v>265168.74</v>
      </c>
      <c r="K784" s="9" t="s">
        <v>167</v>
      </c>
    </row>
    <row r="785" spans="1:11" hidden="1" x14ac:dyDescent="0.25">
      <c r="A785" s="11">
        <v>42102</v>
      </c>
      <c r="B785" s="9" t="s">
        <v>376</v>
      </c>
      <c r="C785" s="9" t="s">
        <v>377</v>
      </c>
      <c r="D785" s="9" t="s">
        <v>378</v>
      </c>
      <c r="E785" s="9" t="s">
        <v>379</v>
      </c>
      <c r="F785" s="12">
        <v>2309909690</v>
      </c>
      <c r="G785" s="12" t="s">
        <v>3449</v>
      </c>
      <c r="H785" s="9" t="s">
        <v>2553</v>
      </c>
      <c r="I785" s="10">
        <v>36000</v>
      </c>
      <c r="J785" s="10">
        <v>676973.75</v>
      </c>
      <c r="K785" s="9" t="s">
        <v>201</v>
      </c>
    </row>
    <row r="786" spans="1:11" hidden="1" x14ac:dyDescent="0.25">
      <c r="A786" s="11">
        <v>42103</v>
      </c>
      <c r="B786" s="9" t="s">
        <v>594</v>
      </c>
      <c r="C786" s="9" t="s">
        <v>595</v>
      </c>
      <c r="D786" s="9" t="s">
        <v>596</v>
      </c>
      <c r="E786" s="9" t="s">
        <v>597</v>
      </c>
      <c r="F786" s="12">
        <v>2309909690</v>
      </c>
      <c r="G786" s="12"/>
      <c r="H786" s="9" t="s">
        <v>2554</v>
      </c>
      <c r="I786" s="10">
        <v>18000</v>
      </c>
      <c r="J786" s="10">
        <v>336576.68</v>
      </c>
      <c r="K786" s="9" t="s">
        <v>290</v>
      </c>
    </row>
    <row r="787" spans="1:11" hidden="1" x14ac:dyDescent="0.25">
      <c r="A787" s="11">
        <v>42103</v>
      </c>
      <c r="B787" s="9" t="s">
        <v>594</v>
      </c>
      <c r="C787" s="9" t="s">
        <v>595</v>
      </c>
      <c r="D787" s="9" t="s">
        <v>596</v>
      </c>
      <c r="E787" s="9" t="s">
        <v>597</v>
      </c>
      <c r="F787" s="12">
        <v>2309903100</v>
      </c>
      <c r="G787" s="12"/>
      <c r="H787" s="9" t="s">
        <v>2555</v>
      </c>
      <c r="I787" s="10">
        <v>3000</v>
      </c>
      <c r="J787" s="10">
        <v>56691.98</v>
      </c>
      <c r="K787" s="9" t="s">
        <v>290</v>
      </c>
    </row>
    <row r="788" spans="1:11" x14ac:dyDescent="0.25">
      <c r="A788" s="11">
        <v>42103</v>
      </c>
      <c r="B788" s="9" t="s">
        <v>1338</v>
      </c>
      <c r="C788" s="9" t="s">
        <v>2556</v>
      </c>
      <c r="D788" s="9" t="s">
        <v>2557</v>
      </c>
      <c r="E788" s="9" t="s">
        <v>1087</v>
      </c>
      <c r="F788" s="12">
        <v>2309903100</v>
      </c>
      <c r="G788" s="5" t="s">
        <v>3546</v>
      </c>
      <c r="H788" s="9" t="s">
        <v>2558</v>
      </c>
      <c r="I788" s="10">
        <v>17000</v>
      </c>
      <c r="J788" s="10">
        <v>314544.77</v>
      </c>
      <c r="K788" s="9" t="s">
        <v>48</v>
      </c>
    </row>
    <row r="789" spans="1:11" hidden="1" x14ac:dyDescent="0.25">
      <c r="A789" s="11">
        <v>42103</v>
      </c>
      <c r="B789" s="9" t="s">
        <v>746</v>
      </c>
      <c r="C789" s="9" t="s">
        <v>747</v>
      </c>
      <c r="D789" s="9" t="s">
        <v>748</v>
      </c>
      <c r="E789" s="9" t="s">
        <v>749</v>
      </c>
      <c r="F789" s="12">
        <v>2309903100</v>
      </c>
      <c r="G789" s="12"/>
      <c r="H789" s="9" t="s">
        <v>750</v>
      </c>
      <c r="I789" s="10">
        <v>20000</v>
      </c>
      <c r="J789" s="10">
        <v>312716.25</v>
      </c>
      <c r="K789" s="9" t="s">
        <v>157</v>
      </c>
    </row>
    <row r="790" spans="1:11" hidden="1" x14ac:dyDescent="0.25">
      <c r="A790" s="11">
        <v>42103</v>
      </c>
      <c r="B790" s="9" t="s">
        <v>407</v>
      </c>
      <c r="C790" s="9" t="s">
        <v>408</v>
      </c>
      <c r="D790" s="9" t="s">
        <v>409</v>
      </c>
      <c r="E790" s="9" t="s">
        <v>410</v>
      </c>
      <c r="F790" s="12">
        <v>2309909690</v>
      </c>
      <c r="G790" s="12"/>
      <c r="H790" s="9" t="s">
        <v>2559</v>
      </c>
      <c r="I790" s="10">
        <v>630</v>
      </c>
      <c r="J790" s="10">
        <v>36390.120000000003</v>
      </c>
      <c r="K790" s="9" t="s">
        <v>167</v>
      </c>
    </row>
    <row r="791" spans="1:11" hidden="1" x14ac:dyDescent="0.25">
      <c r="A791" s="11">
        <v>42103</v>
      </c>
      <c r="B791" s="9" t="s">
        <v>866</v>
      </c>
      <c r="C791" s="9" t="s">
        <v>867</v>
      </c>
      <c r="D791" s="9" t="s">
        <v>460</v>
      </c>
      <c r="E791" s="9" t="s">
        <v>461</v>
      </c>
      <c r="F791" s="12">
        <v>2309903100</v>
      </c>
      <c r="G791" s="12"/>
      <c r="H791" s="9" t="s">
        <v>2560</v>
      </c>
      <c r="I791" s="10">
        <v>11300</v>
      </c>
      <c r="J791" s="10">
        <v>707982.42</v>
      </c>
      <c r="K791" s="9" t="s">
        <v>869</v>
      </c>
    </row>
    <row r="792" spans="1:11" hidden="1" x14ac:dyDescent="0.25">
      <c r="A792" s="11">
        <v>42103</v>
      </c>
      <c r="B792" s="9" t="s">
        <v>866</v>
      </c>
      <c r="C792" s="9" t="s">
        <v>867</v>
      </c>
      <c r="D792" s="9" t="s">
        <v>460</v>
      </c>
      <c r="E792" s="9" t="s">
        <v>461</v>
      </c>
      <c r="F792" s="12">
        <v>2309909690</v>
      </c>
      <c r="G792" s="12" t="s">
        <v>3481</v>
      </c>
      <c r="H792" s="9" t="s">
        <v>2561</v>
      </c>
      <c r="I792" s="10">
        <v>500</v>
      </c>
      <c r="J792" s="10">
        <v>162841.32</v>
      </c>
      <c r="K792" s="9" t="s">
        <v>869</v>
      </c>
    </row>
    <row r="793" spans="1:11" hidden="1" x14ac:dyDescent="0.25">
      <c r="A793" s="11">
        <v>42103</v>
      </c>
      <c r="B793" s="9" t="s">
        <v>783</v>
      </c>
      <c r="C793" s="9" t="s">
        <v>784</v>
      </c>
      <c r="D793" s="9" t="s">
        <v>106</v>
      </c>
      <c r="E793" s="9" t="s">
        <v>107</v>
      </c>
      <c r="F793" s="12">
        <v>2309909690</v>
      </c>
      <c r="G793" s="12"/>
      <c r="H793" s="9" t="s">
        <v>2502</v>
      </c>
      <c r="I793" s="10">
        <v>20000</v>
      </c>
      <c r="J793" s="10">
        <v>919329.34</v>
      </c>
      <c r="K793" s="9" t="s">
        <v>177</v>
      </c>
    </row>
    <row r="794" spans="1:11" hidden="1" x14ac:dyDescent="0.25">
      <c r="A794" s="11">
        <v>42103</v>
      </c>
      <c r="B794" s="9" t="s">
        <v>594</v>
      </c>
      <c r="C794" s="9" t="s">
        <v>595</v>
      </c>
      <c r="D794" s="9" t="s">
        <v>596</v>
      </c>
      <c r="E794" s="9" t="s">
        <v>597</v>
      </c>
      <c r="F794" s="12">
        <v>2309909690</v>
      </c>
      <c r="G794" s="12"/>
      <c r="H794" s="9" t="s">
        <v>656</v>
      </c>
      <c r="I794" s="10">
        <v>13675</v>
      </c>
      <c r="J794" s="10">
        <v>254928.75</v>
      </c>
      <c r="K794" s="9" t="s">
        <v>290</v>
      </c>
    </row>
    <row r="795" spans="1:11" hidden="1" x14ac:dyDescent="0.25">
      <c r="A795" s="11">
        <v>42103</v>
      </c>
      <c r="B795" s="9" t="s">
        <v>594</v>
      </c>
      <c r="C795" s="9" t="s">
        <v>595</v>
      </c>
      <c r="D795" s="9" t="s">
        <v>596</v>
      </c>
      <c r="E795" s="9" t="s">
        <v>597</v>
      </c>
      <c r="F795" s="12">
        <v>2309903100</v>
      </c>
      <c r="G795" s="12"/>
      <c r="H795" s="9" t="s">
        <v>2562</v>
      </c>
      <c r="I795" s="10">
        <v>6975</v>
      </c>
      <c r="J795" s="10">
        <v>124684.04</v>
      </c>
      <c r="K795" s="9" t="s">
        <v>290</v>
      </c>
    </row>
    <row r="796" spans="1:11" hidden="1" x14ac:dyDescent="0.25">
      <c r="A796" s="11">
        <v>42104</v>
      </c>
      <c r="B796" s="9" t="s">
        <v>265</v>
      </c>
      <c r="C796" s="9" t="s">
        <v>2072</v>
      </c>
      <c r="D796" s="9" t="s">
        <v>2073</v>
      </c>
      <c r="E796" s="9" t="s">
        <v>2074</v>
      </c>
      <c r="F796" s="12">
        <v>2309909610</v>
      </c>
      <c r="G796" s="12"/>
      <c r="H796" s="9" t="s">
        <v>3231</v>
      </c>
      <c r="I796" s="10">
        <v>21600</v>
      </c>
      <c r="J796" s="10">
        <v>444447.09</v>
      </c>
      <c r="K796" s="9" t="s">
        <v>270</v>
      </c>
    </row>
    <row r="797" spans="1:11" hidden="1" x14ac:dyDescent="0.25">
      <c r="A797" s="11">
        <v>42104</v>
      </c>
      <c r="B797" s="9" t="s">
        <v>265</v>
      </c>
      <c r="C797" s="9" t="s">
        <v>2072</v>
      </c>
      <c r="D797" s="9" t="s">
        <v>2073</v>
      </c>
      <c r="E797" s="9" t="s">
        <v>2074</v>
      </c>
      <c r="F797" s="12">
        <v>2309909610</v>
      </c>
      <c r="G797" s="12"/>
      <c r="H797" s="9" t="s">
        <v>3232</v>
      </c>
      <c r="I797" s="10">
        <v>21600</v>
      </c>
      <c r="J797" s="10">
        <v>662677.24</v>
      </c>
      <c r="K797" s="9" t="s">
        <v>270</v>
      </c>
    </row>
    <row r="798" spans="1:11" hidden="1" x14ac:dyDescent="0.25">
      <c r="A798" s="11">
        <v>42104</v>
      </c>
      <c r="B798" s="9" t="s">
        <v>265</v>
      </c>
      <c r="C798" s="9" t="s">
        <v>2072</v>
      </c>
      <c r="D798" s="9" t="s">
        <v>2073</v>
      </c>
      <c r="E798" s="9" t="s">
        <v>2074</v>
      </c>
      <c r="F798" s="12">
        <v>2309909610</v>
      </c>
      <c r="G798" s="12"/>
      <c r="H798" s="9" t="s">
        <v>3231</v>
      </c>
      <c r="I798" s="10">
        <v>21600</v>
      </c>
      <c r="J798" s="10">
        <v>444447.09</v>
      </c>
      <c r="K798" s="9" t="s">
        <v>270</v>
      </c>
    </row>
    <row r="799" spans="1:11" hidden="1" x14ac:dyDescent="0.25">
      <c r="A799" s="11">
        <v>42104</v>
      </c>
      <c r="B799" s="9" t="s">
        <v>227</v>
      </c>
      <c r="C799" s="9" t="s">
        <v>228</v>
      </c>
      <c r="D799" s="9" t="s">
        <v>229</v>
      </c>
      <c r="E799" s="9" t="s">
        <v>230</v>
      </c>
      <c r="F799" s="12">
        <v>2309903100</v>
      </c>
      <c r="G799" s="12"/>
      <c r="H799" s="9" t="s">
        <v>2563</v>
      </c>
      <c r="I799" s="10">
        <v>12300</v>
      </c>
      <c r="J799" s="10">
        <v>409028.42</v>
      </c>
      <c r="K799" s="9" t="s">
        <v>157</v>
      </c>
    </row>
    <row r="800" spans="1:11" hidden="1" x14ac:dyDescent="0.25">
      <c r="A800" s="11">
        <v>42104</v>
      </c>
      <c r="B800" s="9" t="s">
        <v>227</v>
      </c>
      <c r="C800" s="9" t="s">
        <v>228</v>
      </c>
      <c r="D800" s="9" t="s">
        <v>229</v>
      </c>
      <c r="E800" s="9" t="s">
        <v>230</v>
      </c>
      <c r="F800" s="12">
        <v>2309909690</v>
      </c>
      <c r="G800" s="12"/>
      <c r="H800" s="9" t="s">
        <v>2564</v>
      </c>
      <c r="I800" s="10">
        <v>2000</v>
      </c>
      <c r="J800" s="10">
        <v>75401.429999999993</v>
      </c>
      <c r="K800" s="9" t="s">
        <v>157</v>
      </c>
    </row>
    <row r="801" spans="1:11" x14ac:dyDescent="0.25">
      <c r="A801" s="11">
        <v>42104</v>
      </c>
      <c r="B801" s="9" t="s">
        <v>2565</v>
      </c>
      <c r="C801" s="9" t="s">
        <v>1339</v>
      </c>
      <c r="D801" s="9" t="s">
        <v>106</v>
      </c>
      <c r="E801" s="9" t="s">
        <v>107</v>
      </c>
      <c r="F801" s="12">
        <v>2309909690</v>
      </c>
      <c r="G801" s="12" t="s">
        <v>3547</v>
      </c>
      <c r="H801" s="9" t="s">
        <v>2566</v>
      </c>
      <c r="I801" s="10">
        <v>34000</v>
      </c>
      <c r="J801" s="10">
        <v>689234.2</v>
      </c>
      <c r="K801" s="9" t="s">
        <v>48</v>
      </c>
    </row>
    <row r="802" spans="1:11" hidden="1" x14ac:dyDescent="0.25">
      <c r="A802" s="11">
        <v>42104</v>
      </c>
      <c r="B802" s="9" t="s">
        <v>376</v>
      </c>
      <c r="C802" s="9" t="s">
        <v>377</v>
      </c>
      <c r="D802" s="9" t="s">
        <v>378</v>
      </c>
      <c r="E802" s="9" t="s">
        <v>379</v>
      </c>
      <c r="F802" s="12">
        <v>2309909690</v>
      </c>
      <c r="G802" s="12" t="s">
        <v>3449</v>
      </c>
      <c r="H802" s="9" t="s">
        <v>2567</v>
      </c>
      <c r="I802" s="10">
        <v>96000</v>
      </c>
      <c r="J802" s="10">
        <v>1844832.25</v>
      </c>
      <c r="K802" s="9" t="s">
        <v>201</v>
      </c>
    </row>
    <row r="803" spans="1:11" hidden="1" x14ac:dyDescent="0.25">
      <c r="A803" s="11">
        <v>42104</v>
      </c>
      <c r="B803" s="9" t="s">
        <v>594</v>
      </c>
      <c r="C803" s="9" t="s">
        <v>595</v>
      </c>
      <c r="D803" s="9" t="s">
        <v>596</v>
      </c>
      <c r="E803" s="9" t="s">
        <v>597</v>
      </c>
      <c r="F803" s="12">
        <v>2309909690</v>
      </c>
      <c r="G803" s="12"/>
      <c r="H803" s="9" t="s">
        <v>2568</v>
      </c>
      <c r="I803" s="10">
        <v>13175</v>
      </c>
      <c r="J803" s="10">
        <v>243939.48</v>
      </c>
      <c r="K803" s="9" t="s">
        <v>290</v>
      </c>
    </row>
    <row r="804" spans="1:11" hidden="1" x14ac:dyDescent="0.25">
      <c r="A804" s="11">
        <v>42104</v>
      </c>
      <c r="B804" s="9" t="s">
        <v>594</v>
      </c>
      <c r="C804" s="9" t="s">
        <v>595</v>
      </c>
      <c r="D804" s="9" t="s">
        <v>596</v>
      </c>
      <c r="E804" s="9" t="s">
        <v>597</v>
      </c>
      <c r="F804" s="12">
        <v>2309903100</v>
      </c>
      <c r="G804" s="12"/>
      <c r="H804" s="9" t="s">
        <v>927</v>
      </c>
      <c r="I804" s="10">
        <v>8075</v>
      </c>
      <c r="J804" s="10">
        <v>150927.49</v>
      </c>
      <c r="K804" s="9" t="s">
        <v>290</v>
      </c>
    </row>
    <row r="805" spans="1:11" hidden="1" x14ac:dyDescent="0.25">
      <c r="A805" s="11">
        <v>42104</v>
      </c>
      <c r="B805" s="9" t="s">
        <v>3233</v>
      </c>
      <c r="C805" s="9" t="s">
        <v>3234</v>
      </c>
      <c r="D805" s="9" t="s">
        <v>3235</v>
      </c>
      <c r="E805" s="9" t="s">
        <v>3236</v>
      </c>
      <c r="F805" s="12">
        <v>2309909610</v>
      </c>
      <c r="G805" s="12"/>
      <c r="H805" s="9" t="s">
        <v>3237</v>
      </c>
      <c r="I805" s="10">
        <v>20000</v>
      </c>
      <c r="J805" s="10">
        <v>513893.84</v>
      </c>
      <c r="K805" s="9" t="s">
        <v>157</v>
      </c>
    </row>
    <row r="806" spans="1:11" hidden="1" x14ac:dyDescent="0.25">
      <c r="A806" s="11">
        <v>42105</v>
      </c>
      <c r="B806" s="9" t="s">
        <v>227</v>
      </c>
      <c r="C806" s="9" t="s">
        <v>228</v>
      </c>
      <c r="D806" s="9" t="s">
        <v>445</v>
      </c>
      <c r="E806" s="9" t="s">
        <v>446</v>
      </c>
      <c r="F806" s="12">
        <v>2309903100</v>
      </c>
      <c r="G806" s="12"/>
      <c r="H806" s="9" t="s">
        <v>2569</v>
      </c>
      <c r="I806" s="10">
        <v>1000</v>
      </c>
      <c r="J806" s="10">
        <v>34384.81</v>
      </c>
      <c r="K806" s="9" t="s">
        <v>157</v>
      </c>
    </row>
    <row r="807" spans="1:11" hidden="1" x14ac:dyDescent="0.25">
      <c r="A807" s="11">
        <v>42105</v>
      </c>
      <c r="B807" s="9" t="s">
        <v>227</v>
      </c>
      <c r="C807" s="9" t="s">
        <v>228</v>
      </c>
      <c r="D807" s="9" t="s">
        <v>445</v>
      </c>
      <c r="E807" s="9" t="s">
        <v>446</v>
      </c>
      <c r="F807" s="12">
        <v>2309909690</v>
      </c>
      <c r="G807" s="12"/>
      <c r="H807" s="9" t="s">
        <v>2570</v>
      </c>
      <c r="I807" s="10">
        <v>1000</v>
      </c>
      <c r="J807" s="10">
        <v>41928.1</v>
      </c>
      <c r="K807" s="9" t="s">
        <v>157</v>
      </c>
    </row>
    <row r="808" spans="1:11" hidden="1" x14ac:dyDescent="0.25">
      <c r="A808" s="11">
        <v>42105</v>
      </c>
      <c r="B808" s="9" t="s">
        <v>227</v>
      </c>
      <c r="C808" s="9" t="s">
        <v>228</v>
      </c>
      <c r="D808" s="9" t="s">
        <v>229</v>
      </c>
      <c r="E808" s="9" t="s">
        <v>230</v>
      </c>
      <c r="F808" s="12">
        <v>2309903100</v>
      </c>
      <c r="G808" s="12"/>
      <c r="H808" s="9" t="s">
        <v>2571</v>
      </c>
      <c r="I808" s="10">
        <v>9375</v>
      </c>
      <c r="J808" s="10">
        <v>274283.32</v>
      </c>
      <c r="K808" s="9" t="s">
        <v>157</v>
      </c>
    </row>
    <row r="809" spans="1:11" hidden="1" x14ac:dyDescent="0.25">
      <c r="A809" s="11">
        <v>42105</v>
      </c>
      <c r="B809" s="9" t="s">
        <v>227</v>
      </c>
      <c r="C809" s="9" t="s">
        <v>228</v>
      </c>
      <c r="D809" s="9" t="s">
        <v>229</v>
      </c>
      <c r="E809" s="9" t="s">
        <v>230</v>
      </c>
      <c r="F809" s="12">
        <v>2309909610</v>
      </c>
      <c r="G809" s="12"/>
      <c r="H809" s="9" t="s">
        <v>3238</v>
      </c>
      <c r="I809" s="10">
        <v>2200</v>
      </c>
      <c r="J809" s="10">
        <v>73924.210000000006</v>
      </c>
      <c r="K809" s="9" t="s">
        <v>157</v>
      </c>
    </row>
    <row r="810" spans="1:11" hidden="1" x14ac:dyDescent="0.25">
      <c r="A810" s="11">
        <v>42105</v>
      </c>
      <c r="B810" s="9" t="s">
        <v>227</v>
      </c>
      <c r="C810" s="9" t="s">
        <v>228</v>
      </c>
      <c r="D810" s="9" t="s">
        <v>229</v>
      </c>
      <c r="E810" s="9" t="s">
        <v>230</v>
      </c>
      <c r="F810" s="12">
        <v>2309909690</v>
      </c>
      <c r="G810" s="12"/>
      <c r="H810" s="9" t="s">
        <v>2572</v>
      </c>
      <c r="I810" s="10">
        <v>300</v>
      </c>
      <c r="J810" s="10">
        <v>10843.47</v>
      </c>
      <c r="K810" s="9" t="s">
        <v>157</v>
      </c>
    </row>
    <row r="811" spans="1:11" hidden="1" x14ac:dyDescent="0.25">
      <c r="A811" s="11">
        <v>42108</v>
      </c>
      <c r="B811" s="9" t="s">
        <v>638</v>
      </c>
      <c r="C811" s="9" t="s">
        <v>639</v>
      </c>
      <c r="D811" s="9" t="s">
        <v>483</v>
      </c>
      <c r="E811" s="9" t="s">
        <v>697</v>
      </c>
      <c r="F811" s="12">
        <v>2309909690</v>
      </c>
      <c r="G811" s="12"/>
      <c r="H811" s="9" t="s">
        <v>2573</v>
      </c>
      <c r="I811" s="10">
        <v>5000</v>
      </c>
      <c r="J811" s="10">
        <v>84652.08</v>
      </c>
      <c r="K811" s="9" t="s">
        <v>157</v>
      </c>
    </row>
    <row r="812" spans="1:11" hidden="1" x14ac:dyDescent="0.25">
      <c r="A812" s="11">
        <v>42108</v>
      </c>
      <c r="B812" s="9" t="s">
        <v>331</v>
      </c>
      <c r="C812" s="9" t="s">
        <v>332</v>
      </c>
      <c r="D812" s="9" t="s">
        <v>106</v>
      </c>
      <c r="E812" s="9" t="s">
        <v>107</v>
      </c>
      <c r="F812" s="12">
        <v>2309909690</v>
      </c>
      <c r="G812" s="12" t="s">
        <v>3449</v>
      </c>
      <c r="H812" s="9" t="s">
        <v>2574</v>
      </c>
      <c r="I812" s="10">
        <v>72000</v>
      </c>
      <c r="J812" s="10">
        <v>1556893.53</v>
      </c>
      <c r="K812" s="9" t="s">
        <v>48</v>
      </c>
    </row>
    <row r="813" spans="1:11" hidden="1" x14ac:dyDescent="0.25">
      <c r="A813" s="11">
        <v>42108</v>
      </c>
      <c r="B813" s="9" t="s">
        <v>331</v>
      </c>
      <c r="C813" s="9" t="s">
        <v>332</v>
      </c>
      <c r="D813" s="9" t="s">
        <v>106</v>
      </c>
      <c r="E813" s="9" t="s">
        <v>107</v>
      </c>
      <c r="F813" s="12">
        <v>2309909690</v>
      </c>
      <c r="G813" s="12" t="s">
        <v>3449</v>
      </c>
      <c r="H813" s="9" t="s">
        <v>2575</v>
      </c>
      <c r="I813" s="10">
        <v>36000</v>
      </c>
      <c r="J813" s="10">
        <v>778446.76</v>
      </c>
      <c r="K813" s="9" t="s">
        <v>48</v>
      </c>
    </row>
    <row r="814" spans="1:11" hidden="1" x14ac:dyDescent="0.25">
      <c r="A814" s="11">
        <v>42108</v>
      </c>
      <c r="B814" s="9" t="s">
        <v>327</v>
      </c>
      <c r="C814" s="9" t="s">
        <v>328</v>
      </c>
      <c r="D814" s="9" t="s">
        <v>323</v>
      </c>
      <c r="E814" s="9" t="s">
        <v>324</v>
      </c>
      <c r="F814" s="12">
        <v>2309903100</v>
      </c>
      <c r="G814" s="12"/>
      <c r="H814" s="9" t="s">
        <v>2576</v>
      </c>
      <c r="I814" s="10">
        <v>11420</v>
      </c>
      <c r="J814" s="10">
        <v>310203.92</v>
      </c>
      <c r="K814" s="9" t="s">
        <v>249</v>
      </c>
    </row>
    <row r="815" spans="1:11" hidden="1" x14ac:dyDescent="0.25">
      <c r="A815" s="11">
        <v>42108</v>
      </c>
      <c r="B815" s="9" t="s">
        <v>327</v>
      </c>
      <c r="C815" s="9" t="s">
        <v>328</v>
      </c>
      <c r="D815" s="9" t="s">
        <v>323</v>
      </c>
      <c r="E815" s="9" t="s">
        <v>324</v>
      </c>
      <c r="F815" s="12">
        <v>2309904100</v>
      </c>
      <c r="G815" s="12"/>
      <c r="H815" s="9" t="s">
        <v>3182</v>
      </c>
      <c r="I815" s="10">
        <v>5000</v>
      </c>
      <c r="J815" s="10">
        <v>70140.3</v>
      </c>
      <c r="K815" s="9" t="s">
        <v>249</v>
      </c>
    </row>
    <row r="816" spans="1:11" hidden="1" x14ac:dyDescent="0.25">
      <c r="A816" s="11">
        <v>42108</v>
      </c>
      <c r="B816" s="9" t="s">
        <v>265</v>
      </c>
      <c r="C816" s="9" t="s">
        <v>266</v>
      </c>
      <c r="D816" s="9" t="s">
        <v>267</v>
      </c>
      <c r="E816" s="9" t="s">
        <v>268</v>
      </c>
      <c r="F816" s="12">
        <v>2309909610</v>
      </c>
      <c r="G816" s="12"/>
      <c r="H816" s="9" t="s">
        <v>3239</v>
      </c>
      <c r="I816" s="10">
        <v>21000</v>
      </c>
      <c r="J816" s="10">
        <v>609737.53</v>
      </c>
      <c r="K816" s="9" t="s">
        <v>270</v>
      </c>
    </row>
    <row r="817" spans="1:11" x14ac:dyDescent="0.25">
      <c r="A817" s="11">
        <v>42108</v>
      </c>
      <c r="B817" s="9" t="s">
        <v>2577</v>
      </c>
      <c r="C817" s="9" t="s">
        <v>2578</v>
      </c>
      <c r="D817" s="9" t="s">
        <v>102</v>
      </c>
      <c r="E817" s="9" t="s">
        <v>103</v>
      </c>
      <c r="F817" s="12">
        <v>2309909690</v>
      </c>
      <c r="G817" s="12" t="s">
        <v>3547</v>
      </c>
      <c r="H817" s="9" t="s">
        <v>2579</v>
      </c>
      <c r="I817" s="10">
        <v>34000</v>
      </c>
      <c r="J817" s="10">
        <v>689234.2</v>
      </c>
      <c r="K817" s="9" t="s">
        <v>48</v>
      </c>
    </row>
    <row r="818" spans="1:11" hidden="1" x14ac:dyDescent="0.25">
      <c r="A818" s="11">
        <v>42108</v>
      </c>
      <c r="B818" s="9" t="s">
        <v>292</v>
      </c>
      <c r="C818" s="9" t="s">
        <v>293</v>
      </c>
      <c r="D818" s="9" t="s">
        <v>294</v>
      </c>
      <c r="E818" s="9" t="s">
        <v>295</v>
      </c>
      <c r="F818" s="12">
        <v>2309903100</v>
      </c>
      <c r="G818" s="12"/>
      <c r="H818" s="9" t="s">
        <v>2580</v>
      </c>
      <c r="I818" s="10">
        <v>13525</v>
      </c>
      <c r="J818" s="10">
        <v>342919.54</v>
      </c>
      <c r="K818" s="9" t="s">
        <v>157</v>
      </c>
    </row>
    <row r="819" spans="1:11" hidden="1" x14ac:dyDescent="0.25">
      <c r="A819" s="11">
        <v>42108</v>
      </c>
      <c r="B819" s="9" t="s">
        <v>292</v>
      </c>
      <c r="C819" s="9" t="s">
        <v>293</v>
      </c>
      <c r="D819" s="9" t="s">
        <v>294</v>
      </c>
      <c r="E819" s="9" t="s">
        <v>295</v>
      </c>
      <c r="F819" s="12">
        <v>2309904100</v>
      </c>
      <c r="G819" s="12"/>
      <c r="H819" s="9" t="s">
        <v>3183</v>
      </c>
      <c r="I819" s="10">
        <v>6975</v>
      </c>
      <c r="J819" s="10">
        <v>115471.49</v>
      </c>
      <c r="K819" s="9" t="s">
        <v>157</v>
      </c>
    </row>
    <row r="820" spans="1:11" hidden="1" x14ac:dyDescent="0.25">
      <c r="A820" s="11">
        <v>42108</v>
      </c>
      <c r="B820" s="9" t="s">
        <v>1950</v>
      </c>
      <c r="C820" s="9" t="s">
        <v>1951</v>
      </c>
      <c r="D820" s="9" t="s">
        <v>1952</v>
      </c>
      <c r="E820" s="9" t="s">
        <v>1953</v>
      </c>
      <c r="F820" s="12">
        <v>2309909610</v>
      </c>
      <c r="G820" s="12"/>
      <c r="H820" s="9" t="s">
        <v>2081</v>
      </c>
      <c r="I820" s="10">
        <v>6000</v>
      </c>
      <c r="J820" s="10">
        <v>231172.74</v>
      </c>
      <c r="K820" s="9" t="s">
        <v>533</v>
      </c>
    </row>
    <row r="821" spans="1:11" hidden="1" x14ac:dyDescent="0.25">
      <c r="A821" s="11">
        <v>42108</v>
      </c>
      <c r="B821" s="9" t="s">
        <v>1950</v>
      </c>
      <c r="C821" s="9" t="s">
        <v>1951</v>
      </c>
      <c r="D821" s="9" t="s">
        <v>1952</v>
      </c>
      <c r="E821" s="9" t="s">
        <v>1953</v>
      </c>
      <c r="F821" s="12">
        <v>2309909610</v>
      </c>
      <c r="G821" s="12"/>
      <c r="H821" s="9" t="s">
        <v>3240</v>
      </c>
      <c r="I821" s="10">
        <v>6000</v>
      </c>
      <c r="J821" s="10">
        <v>94326.61</v>
      </c>
      <c r="K821" s="9" t="s">
        <v>533</v>
      </c>
    </row>
    <row r="822" spans="1:11" hidden="1" x14ac:dyDescent="0.25">
      <c r="A822" s="11">
        <v>42108</v>
      </c>
      <c r="B822" s="9" t="s">
        <v>1950</v>
      </c>
      <c r="C822" s="9" t="s">
        <v>1951</v>
      </c>
      <c r="D822" s="9" t="s">
        <v>1952</v>
      </c>
      <c r="E822" s="9" t="s">
        <v>1953</v>
      </c>
      <c r="F822" s="12">
        <v>2309909610</v>
      </c>
      <c r="G822" s="12"/>
      <c r="H822" s="9" t="s">
        <v>3241</v>
      </c>
      <c r="I822" s="10">
        <v>8000</v>
      </c>
      <c r="J822" s="10">
        <v>156727.28</v>
      </c>
      <c r="K822" s="9" t="s">
        <v>533</v>
      </c>
    </row>
    <row r="823" spans="1:11" hidden="1" x14ac:dyDescent="0.25">
      <c r="A823" s="11">
        <v>42108</v>
      </c>
      <c r="B823" s="9" t="s">
        <v>1950</v>
      </c>
      <c r="C823" s="9" t="s">
        <v>1951</v>
      </c>
      <c r="D823" s="9" t="s">
        <v>1952</v>
      </c>
      <c r="E823" s="9" t="s">
        <v>1953</v>
      </c>
      <c r="F823" s="12">
        <v>2309909610</v>
      </c>
      <c r="G823" s="12"/>
      <c r="H823" s="9" t="s">
        <v>3242</v>
      </c>
      <c r="I823" s="10">
        <v>8000</v>
      </c>
      <c r="J823" s="10">
        <v>245539.41</v>
      </c>
      <c r="K823" s="9" t="s">
        <v>533</v>
      </c>
    </row>
    <row r="824" spans="1:11" hidden="1" x14ac:dyDescent="0.25">
      <c r="A824" s="11">
        <v>42108</v>
      </c>
      <c r="B824" s="9" t="s">
        <v>1950</v>
      </c>
      <c r="C824" s="9" t="s">
        <v>1951</v>
      </c>
      <c r="D824" s="9" t="s">
        <v>1952</v>
      </c>
      <c r="E824" s="9" t="s">
        <v>1953</v>
      </c>
      <c r="F824" s="12">
        <v>2309909610</v>
      </c>
      <c r="G824" s="12"/>
      <c r="H824" s="9" t="s">
        <v>3243</v>
      </c>
      <c r="I824" s="10">
        <v>5000</v>
      </c>
      <c r="J824" s="10">
        <v>111136.09</v>
      </c>
      <c r="K824" s="9" t="s">
        <v>533</v>
      </c>
    </row>
    <row r="825" spans="1:11" hidden="1" x14ac:dyDescent="0.25">
      <c r="A825" s="11">
        <v>42108</v>
      </c>
      <c r="B825" s="9" t="s">
        <v>1950</v>
      </c>
      <c r="C825" s="9" t="s">
        <v>1951</v>
      </c>
      <c r="D825" s="9" t="s">
        <v>1952</v>
      </c>
      <c r="E825" s="9" t="s">
        <v>1953</v>
      </c>
      <c r="F825" s="12">
        <v>2309909610</v>
      </c>
      <c r="G825" s="12"/>
      <c r="H825" s="9" t="s">
        <v>3244</v>
      </c>
      <c r="I825" s="10">
        <v>2000</v>
      </c>
      <c r="J825" s="10">
        <v>61384.85</v>
      </c>
      <c r="K825" s="9" t="s">
        <v>533</v>
      </c>
    </row>
    <row r="826" spans="1:11" hidden="1" x14ac:dyDescent="0.25">
      <c r="A826" s="11">
        <v>42108</v>
      </c>
      <c r="B826" s="9" t="s">
        <v>1950</v>
      </c>
      <c r="C826" s="9" t="s">
        <v>1951</v>
      </c>
      <c r="D826" s="9" t="s">
        <v>1952</v>
      </c>
      <c r="E826" s="9" t="s">
        <v>1953</v>
      </c>
      <c r="F826" s="12">
        <v>2309909610</v>
      </c>
      <c r="G826" s="12"/>
      <c r="H826" s="9" t="s">
        <v>3245</v>
      </c>
      <c r="I826" s="10">
        <v>5000</v>
      </c>
      <c r="J826" s="10">
        <v>115489.63</v>
      </c>
      <c r="K826" s="9" t="s">
        <v>533</v>
      </c>
    </row>
    <row r="827" spans="1:11" hidden="1" x14ac:dyDescent="0.25">
      <c r="A827" s="11">
        <v>42108</v>
      </c>
      <c r="B827" s="9" t="s">
        <v>1020</v>
      </c>
      <c r="C827" s="9" t="s">
        <v>1983</v>
      </c>
      <c r="D827" s="9" t="s">
        <v>245</v>
      </c>
      <c r="E827" s="9" t="s">
        <v>246</v>
      </c>
      <c r="F827" s="12">
        <v>2309909610</v>
      </c>
      <c r="G827" s="12"/>
      <c r="H827" s="9" t="s">
        <v>3246</v>
      </c>
      <c r="I827" s="10">
        <v>14925</v>
      </c>
      <c r="J827" s="10">
        <v>597062.01</v>
      </c>
      <c r="K827" s="9" t="s">
        <v>248</v>
      </c>
    </row>
    <row r="828" spans="1:11" hidden="1" x14ac:dyDescent="0.25">
      <c r="A828" s="11">
        <v>42108</v>
      </c>
      <c r="B828" s="9" t="s">
        <v>1020</v>
      </c>
      <c r="C828" s="9" t="s">
        <v>1983</v>
      </c>
      <c r="D828" s="9" t="s">
        <v>245</v>
      </c>
      <c r="E828" s="9" t="s">
        <v>246</v>
      </c>
      <c r="F828" s="12">
        <v>2309909610</v>
      </c>
      <c r="G828" s="12"/>
      <c r="H828" s="9" t="s">
        <v>3247</v>
      </c>
      <c r="I828" s="10">
        <v>4950</v>
      </c>
      <c r="J828" s="10">
        <v>111341.67</v>
      </c>
      <c r="K828" s="9" t="s">
        <v>248</v>
      </c>
    </row>
    <row r="829" spans="1:11" hidden="1" x14ac:dyDescent="0.25">
      <c r="A829" s="11">
        <v>42108</v>
      </c>
      <c r="B829" s="9" t="s">
        <v>243</v>
      </c>
      <c r="C829" s="9" t="s">
        <v>244</v>
      </c>
      <c r="D829" s="9" t="s">
        <v>245</v>
      </c>
      <c r="E829" s="9" t="s">
        <v>246</v>
      </c>
      <c r="F829" s="12">
        <v>2309909610</v>
      </c>
      <c r="G829" s="12"/>
      <c r="H829" s="9" t="s">
        <v>3248</v>
      </c>
      <c r="I829" s="10">
        <v>15000</v>
      </c>
      <c r="J829" s="10">
        <v>1583598.58</v>
      </c>
      <c r="K829" s="9" t="s">
        <v>249</v>
      </c>
    </row>
    <row r="830" spans="1:11" hidden="1" x14ac:dyDescent="0.25">
      <c r="A830" s="11">
        <v>42108</v>
      </c>
      <c r="B830" s="9" t="s">
        <v>243</v>
      </c>
      <c r="C830" s="9" t="s">
        <v>244</v>
      </c>
      <c r="D830" s="9" t="s">
        <v>245</v>
      </c>
      <c r="E830" s="9" t="s">
        <v>246</v>
      </c>
      <c r="F830" s="12">
        <v>2309909610</v>
      </c>
      <c r="G830" s="12"/>
      <c r="H830" s="9" t="s">
        <v>3249</v>
      </c>
      <c r="I830" s="10">
        <v>5000</v>
      </c>
      <c r="J830" s="10">
        <v>241258.43</v>
      </c>
      <c r="K830" s="9" t="s">
        <v>249</v>
      </c>
    </row>
    <row r="831" spans="1:11" hidden="1" x14ac:dyDescent="0.25">
      <c r="A831" s="11">
        <v>42108</v>
      </c>
      <c r="B831" s="9" t="s">
        <v>2581</v>
      </c>
      <c r="C831" s="9" t="s">
        <v>2582</v>
      </c>
      <c r="D831" s="9" t="s">
        <v>2583</v>
      </c>
      <c r="E831" s="9" t="s">
        <v>2584</v>
      </c>
      <c r="F831" s="12">
        <v>2309904100</v>
      </c>
      <c r="G831" s="12"/>
      <c r="H831" s="9" t="s">
        <v>3184</v>
      </c>
      <c r="I831" s="10">
        <v>15328.31</v>
      </c>
      <c r="J831" s="10">
        <v>338472.16</v>
      </c>
      <c r="K831" s="9" t="s">
        <v>249</v>
      </c>
    </row>
    <row r="832" spans="1:11" hidden="1" x14ac:dyDescent="0.25">
      <c r="A832" s="11">
        <v>42108</v>
      </c>
      <c r="B832" s="9" t="s">
        <v>2581</v>
      </c>
      <c r="C832" s="9" t="s">
        <v>2582</v>
      </c>
      <c r="D832" s="9" t="s">
        <v>2583</v>
      </c>
      <c r="E832" s="9" t="s">
        <v>2584</v>
      </c>
      <c r="F832" s="12">
        <v>2309905100</v>
      </c>
      <c r="G832" s="12"/>
      <c r="H832" s="9" t="s">
        <v>2585</v>
      </c>
      <c r="I832" s="10">
        <v>3800</v>
      </c>
      <c r="J832" s="10">
        <v>85116.46</v>
      </c>
      <c r="K832" s="9" t="s">
        <v>249</v>
      </c>
    </row>
    <row r="833" spans="1:11" hidden="1" x14ac:dyDescent="0.25">
      <c r="A833" s="11">
        <v>42108</v>
      </c>
      <c r="B833" s="9" t="s">
        <v>2028</v>
      </c>
      <c r="C833" s="9" t="s">
        <v>2029</v>
      </c>
      <c r="D833" s="9" t="s">
        <v>460</v>
      </c>
      <c r="E833" s="9" t="s">
        <v>461</v>
      </c>
      <c r="F833" s="12">
        <v>2309909610</v>
      </c>
      <c r="G833" s="12"/>
      <c r="H833" s="9" t="s">
        <v>3250</v>
      </c>
      <c r="I833" s="10">
        <v>18000</v>
      </c>
      <c r="J833" s="10">
        <v>349937.19</v>
      </c>
      <c r="K833" s="9" t="s">
        <v>167</v>
      </c>
    </row>
    <row r="834" spans="1:11" hidden="1" x14ac:dyDescent="0.25">
      <c r="A834" s="11">
        <v>42108</v>
      </c>
      <c r="B834" s="9" t="s">
        <v>449</v>
      </c>
      <c r="C834" s="9" t="s">
        <v>2587</v>
      </c>
      <c r="D834" s="9" t="s">
        <v>451</v>
      </c>
      <c r="E834" s="9" t="s">
        <v>452</v>
      </c>
      <c r="F834" s="12">
        <v>2309909610</v>
      </c>
      <c r="G834" s="12"/>
      <c r="H834" s="9" t="s">
        <v>3251</v>
      </c>
      <c r="I834" s="10">
        <v>10890</v>
      </c>
      <c r="J834" s="10">
        <v>160667.23000000001</v>
      </c>
      <c r="K834" s="9" t="s">
        <v>249</v>
      </c>
    </row>
    <row r="835" spans="1:11" hidden="1" x14ac:dyDescent="0.25">
      <c r="A835" s="11">
        <v>42108</v>
      </c>
      <c r="B835" s="9" t="s">
        <v>449</v>
      </c>
      <c r="C835" s="9" t="s">
        <v>2587</v>
      </c>
      <c r="D835" s="9" t="s">
        <v>451</v>
      </c>
      <c r="E835" s="9" t="s">
        <v>452</v>
      </c>
      <c r="F835" s="12">
        <v>2309909690</v>
      </c>
      <c r="G835" s="12"/>
      <c r="H835" s="9" t="s">
        <v>2588</v>
      </c>
      <c r="I835" s="10">
        <v>500</v>
      </c>
      <c r="J835" s="10">
        <v>18151.82</v>
      </c>
      <c r="K835" s="9" t="s">
        <v>249</v>
      </c>
    </row>
    <row r="836" spans="1:11" hidden="1" x14ac:dyDescent="0.25">
      <c r="A836" s="11">
        <v>42108</v>
      </c>
      <c r="B836" s="9" t="s">
        <v>449</v>
      </c>
      <c r="C836" s="9" t="s">
        <v>2587</v>
      </c>
      <c r="D836" s="9" t="s">
        <v>451</v>
      </c>
      <c r="E836" s="9" t="s">
        <v>452</v>
      </c>
      <c r="F836" s="12">
        <v>2309905100</v>
      </c>
      <c r="G836" s="12"/>
      <c r="H836" s="9" t="s">
        <v>2589</v>
      </c>
      <c r="I836" s="10">
        <v>8160</v>
      </c>
      <c r="J836" s="10">
        <v>126310.58</v>
      </c>
      <c r="K836" s="9" t="s">
        <v>249</v>
      </c>
    </row>
    <row r="837" spans="1:11" hidden="1" x14ac:dyDescent="0.25">
      <c r="A837" s="11">
        <v>42108</v>
      </c>
      <c r="B837" s="9" t="s">
        <v>559</v>
      </c>
      <c r="C837" s="9" t="s">
        <v>560</v>
      </c>
      <c r="D837" s="9" t="s">
        <v>561</v>
      </c>
      <c r="E837" s="9" t="s">
        <v>2590</v>
      </c>
      <c r="F837" s="12">
        <v>2309909690</v>
      </c>
      <c r="G837" s="12"/>
      <c r="H837" s="9" t="s">
        <v>2591</v>
      </c>
      <c r="I837" s="10">
        <v>20000</v>
      </c>
      <c r="J837" s="10">
        <v>350701.48</v>
      </c>
      <c r="K837" s="9" t="s">
        <v>167</v>
      </c>
    </row>
    <row r="838" spans="1:11" hidden="1" x14ac:dyDescent="0.25">
      <c r="A838" s="11">
        <v>42108</v>
      </c>
      <c r="B838" s="9" t="s">
        <v>810</v>
      </c>
      <c r="C838" s="9" t="s">
        <v>2522</v>
      </c>
      <c r="D838" s="9" t="s">
        <v>2592</v>
      </c>
      <c r="E838" s="9" t="s">
        <v>2593</v>
      </c>
      <c r="F838" s="12">
        <v>2309909690</v>
      </c>
      <c r="G838" s="12"/>
      <c r="H838" s="9" t="s">
        <v>812</v>
      </c>
      <c r="I838" s="10">
        <v>20000</v>
      </c>
      <c r="J838" s="10">
        <v>350701.48</v>
      </c>
      <c r="K838" s="9" t="s">
        <v>167</v>
      </c>
    </row>
    <row r="839" spans="1:11" hidden="1" x14ac:dyDescent="0.25">
      <c r="A839" s="11">
        <v>42108</v>
      </c>
      <c r="B839" s="9" t="s">
        <v>420</v>
      </c>
      <c r="C839" s="9" t="s">
        <v>1024</v>
      </c>
      <c r="D839" s="9" t="s">
        <v>1025</v>
      </c>
      <c r="E839" s="9" t="s">
        <v>1026</v>
      </c>
      <c r="F839" s="12">
        <v>2309909610</v>
      </c>
      <c r="G839" s="12"/>
      <c r="H839" s="9" t="s">
        <v>3252</v>
      </c>
      <c r="I839" s="10">
        <v>21000</v>
      </c>
      <c r="J839" s="10">
        <v>431725.62</v>
      </c>
      <c r="K839" s="9" t="s">
        <v>167</v>
      </c>
    </row>
    <row r="840" spans="1:11" hidden="1" x14ac:dyDescent="0.25">
      <c r="A840" s="11">
        <v>42108</v>
      </c>
      <c r="B840" s="9" t="s">
        <v>810</v>
      </c>
      <c r="C840" s="9" t="s">
        <v>2522</v>
      </c>
      <c r="D840" s="9" t="s">
        <v>2592</v>
      </c>
      <c r="E840" s="9" t="s">
        <v>2593</v>
      </c>
      <c r="F840" s="12">
        <v>2309909690</v>
      </c>
      <c r="G840" s="12"/>
      <c r="H840" s="9" t="s">
        <v>812</v>
      </c>
      <c r="I840" s="10">
        <v>20000</v>
      </c>
      <c r="J840" s="10">
        <v>350701.48</v>
      </c>
      <c r="K840" s="9" t="s">
        <v>167</v>
      </c>
    </row>
    <row r="841" spans="1:11" hidden="1" x14ac:dyDescent="0.25">
      <c r="A841" s="11">
        <v>42108</v>
      </c>
      <c r="B841" s="9" t="s">
        <v>420</v>
      </c>
      <c r="C841" s="9" t="s">
        <v>1024</v>
      </c>
      <c r="D841" s="9" t="s">
        <v>1025</v>
      </c>
      <c r="E841" s="9" t="s">
        <v>1026</v>
      </c>
      <c r="F841" s="12">
        <v>2309909610</v>
      </c>
      <c r="G841" s="12"/>
      <c r="H841" s="9" t="s">
        <v>3253</v>
      </c>
      <c r="I841" s="10">
        <v>15000</v>
      </c>
      <c r="J841" s="10">
        <v>308375.44</v>
      </c>
      <c r="K841" s="9" t="s">
        <v>167</v>
      </c>
    </row>
    <row r="842" spans="1:11" hidden="1" x14ac:dyDescent="0.25">
      <c r="A842" s="11">
        <v>42108</v>
      </c>
      <c r="B842" s="9" t="s">
        <v>420</v>
      </c>
      <c r="C842" s="9" t="s">
        <v>1024</v>
      </c>
      <c r="D842" s="9" t="s">
        <v>1025</v>
      </c>
      <c r="E842" s="9" t="s">
        <v>1026</v>
      </c>
      <c r="F842" s="12">
        <v>2309903100</v>
      </c>
      <c r="G842" s="12"/>
      <c r="H842" s="9" t="s">
        <v>2594</v>
      </c>
      <c r="I842" s="10">
        <v>6000</v>
      </c>
      <c r="J842" s="10">
        <v>120447.82</v>
      </c>
      <c r="K842" s="9" t="s">
        <v>167</v>
      </c>
    </row>
    <row r="843" spans="1:11" hidden="1" x14ac:dyDescent="0.25">
      <c r="A843" s="11">
        <v>42109</v>
      </c>
      <c r="B843" s="9" t="s">
        <v>559</v>
      </c>
      <c r="C843" s="9" t="s">
        <v>560</v>
      </c>
      <c r="D843" s="9" t="s">
        <v>561</v>
      </c>
      <c r="E843" s="9" t="s">
        <v>2590</v>
      </c>
      <c r="F843" s="12">
        <v>2309909690</v>
      </c>
      <c r="G843" s="12"/>
      <c r="H843" s="9" t="s">
        <v>2591</v>
      </c>
      <c r="I843" s="10">
        <v>20000</v>
      </c>
      <c r="J843" s="10">
        <v>351184.32</v>
      </c>
      <c r="K843" s="9" t="s">
        <v>167</v>
      </c>
    </row>
    <row r="844" spans="1:11" hidden="1" x14ac:dyDescent="0.25">
      <c r="A844" s="11">
        <v>42109</v>
      </c>
      <c r="B844" s="9" t="s">
        <v>273</v>
      </c>
      <c r="C844" s="9" t="s">
        <v>384</v>
      </c>
      <c r="D844" s="9" t="s">
        <v>82</v>
      </c>
      <c r="E844" s="9" t="s">
        <v>83</v>
      </c>
      <c r="F844" s="12">
        <v>2309909690</v>
      </c>
      <c r="G844" s="12"/>
      <c r="H844" s="9" t="s">
        <v>2596</v>
      </c>
      <c r="I844" s="10">
        <v>20000</v>
      </c>
      <c r="J844" s="10">
        <v>1363563.93</v>
      </c>
      <c r="K844" s="9" t="s">
        <v>135</v>
      </c>
    </row>
    <row r="845" spans="1:11" hidden="1" x14ac:dyDescent="0.25">
      <c r="A845" s="11">
        <v>42109</v>
      </c>
      <c r="B845" s="9" t="s">
        <v>2028</v>
      </c>
      <c r="C845" s="9" t="s">
        <v>2029</v>
      </c>
      <c r="D845" s="9" t="s">
        <v>460</v>
      </c>
      <c r="E845" s="9" t="s">
        <v>461</v>
      </c>
      <c r="F845" s="12">
        <v>2309909610</v>
      </c>
      <c r="G845" s="12"/>
      <c r="H845" s="9" t="s">
        <v>3254</v>
      </c>
      <c r="I845" s="10">
        <v>21000</v>
      </c>
      <c r="J845" s="10">
        <v>411314.34</v>
      </c>
      <c r="K845" s="9" t="s">
        <v>167</v>
      </c>
    </row>
    <row r="846" spans="1:11" hidden="1" x14ac:dyDescent="0.25">
      <c r="A846" s="11">
        <v>42109</v>
      </c>
      <c r="B846" s="9" t="s">
        <v>566</v>
      </c>
      <c r="C846" s="9" t="s">
        <v>567</v>
      </c>
      <c r="D846" s="9" t="s">
        <v>287</v>
      </c>
      <c r="E846" s="9" t="s">
        <v>288</v>
      </c>
      <c r="F846" s="12">
        <v>2309909690</v>
      </c>
      <c r="G846" s="12"/>
      <c r="H846" s="9" t="s">
        <v>2597</v>
      </c>
      <c r="I846" s="10">
        <v>18390</v>
      </c>
      <c r="J846" s="10">
        <v>497350.62</v>
      </c>
      <c r="K846" s="9" t="s">
        <v>533</v>
      </c>
    </row>
    <row r="847" spans="1:11" hidden="1" x14ac:dyDescent="0.25">
      <c r="A847" s="11">
        <v>42109</v>
      </c>
      <c r="B847" s="9" t="s">
        <v>2028</v>
      </c>
      <c r="C847" s="9" t="s">
        <v>2029</v>
      </c>
      <c r="D847" s="9" t="s">
        <v>460</v>
      </c>
      <c r="E847" s="9" t="s">
        <v>461</v>
      </c>
      <c r="F847" s="12">
        <v>2309909610</v>
      </c>
      <c r="G847" s="12"/>
      <c r="H847" s="9" t="s">
        <v>3255</v>
      </c>
      <c r="I847" s="10">
        <v>21000</v>
      </c>
      <c r="J847" s="10">
        <v>411314.34</v>
      </c>
      <c r="K847" s="9" t="s">
        <v>167</v>
      </c>
    </row>
    <row r="848" spans="1:11" hidden="1" x14ac:dyDescent="0.25">
      <c r="A848" s="11">
        <v>42109</v>
      </c>
      <c r="B848" s="9" t="s">
        <v>2598</v>
      </c>
      <c r="C848" s="9" t="s">
        <v>2599</v>
      </c>
      <c r="D848" s="9" t="s">
        <v>2600</v>
      </c>
      <c r="E848" s="9" t="s">
        <v>2601</v>
      </c>
      <c r="F848" s="12">
        <v>2309909690</v>
      </c>
      <c r="G848" s="12"/>
      <c r="H848" s="9" t="s">
        <v>2602</v>
      </c>
      <c r="I848" s="10">
        <v>20000</v>
      </c>
      <c r="J848" s="10">
        <v>260167.92</v>
      </c>
      <c r="K848" s="9" t="s">
        <v>60</v>
      </c>
    </row>
    <row r="849" spans="1:11" hidden="1" x14ac:dyDescent="0.25">
      <c r="A849" s="11">
        <v>42109</v>
      </c>
      <c r="B849" s="9" t="s">
        <v>305</v>
      </c>
      <c r="C849" s="9" t="s">
        <v>306</v>
      </c>
      <c r="D849" s="9" t="s">
        <v>2093</v>
      </c>
      <c r="E849" s="9" t="s">
        <v>2094</v>
      </c>
      <c r="F849" s="12">
        <v>2309909610</v>
      </c>
      <c r="G849" s="12" t="s">
        <v>3481</v>
      </c>
      <c r="H849" s="9" t="s">
        <v>3256</v>
      </c>
      <c r="I849" s="10">
        <v>4605</v>
      </c>
      <c r="J849" s="10">
        <v>518117.27</v>
      </c>
      <c r="K849" s="9" t="s">
        <v>310</v>
      </c>
    </row>
    <row r="850" spans="1:11" hidden="1" x14ac:dyDescent="0.25">
      <c r="A850" s="11">
        <v>42110</v>
      </c>
      <c r="B850" s="9" t="s">
        <v>599</v>
      </c>
      <c r="C850" s="9" t="s">
        <v>600</v>
      </c>
      <c r="D850" s="9" t="s">
        <v>601</v>
      </c>
      <c r="E850" s="9" t="s">
        <v>602</v>
      </c>
      <c r="F850" s="12">
        <v>2309909690</v>
      </c>
      <c r="G850" s="12"/>
      <c r="H850" s="9" t="s">
        <v>2604</v>
      </c>
      <c r="I850" s="10">
        <v>10000</v>
      </c>
      <c r="J850" s="10">
        <v>304962.38</v>
      </c>
      <c r="K850" s="9" t="s">
        <v>270</v>
      </c>
    </row>
    <row r="851" spans="1:11" hidden="1" x14ac:dyDescent="0.25">
      <c r="A851" s="11">
        <v>42110</v>
      </c>
      <c r="B851" s="9" t="s">
        <v>227</v>
      </c>
      <c r="C851" s="9" t="s">
        <v>799</v>
      </c>
      <c r="D851" s="9" t="s">
        <v>141</v>
      </c>
      <c r="E851" s="9" t="s">
        <v>142</v>
      </c>
      <c r="F851" s="12">
        <v>2309903100</v>
      </c>
      <c r="G851" s="12"/>
      <c r="H851" s="9" t="s">
        <v>2605</v>
      </c>
      <c r="I851" s="10">
        <v>1000</v>
      </c>
      <c r="J851" s="10">
        <v>16130.98</v>
      </c>
      <c r="K851" s="9" t="s">
        <v>157</v>
      </c>
    </row>
    <row r="852" spans="1:11" hidden="1" x14ac:dyDescent="0.25">
      <c r="A852" s="11">
        <v>42110</v>
      </c>
      <c r="B852" s="9" t="s">
        <v>227</v>
      </c>
      <c r="C852" s="9" t="s">
        <v>799</v>
      </c>
      <c r="D852" s="9" t="s">
        <v>141</v>
      </c>
      <c r="E852" s="9" t="s">
        <v>142</v>
      </c>
      <c r="F852" s="12">
        <v>2309909690</v>
      </c>
      <c r="G852" s="12"/>
      <c r="H852" s="9" t="s">
        <v>2606</v>
      </c>
      <c r="I852" s="10">
        <v>14000</v>
      </c>
      <c r="J852" s="10">
        <v>500060.53</v>
      </c>
      <c r="K852" s="9" t="s">
        <v>157</v>
      </c>
    </row>
    <row r="853" spans="1:11" hidden="1" x14ac:dyDescent="0.25">
      <c r="A853" s="11">
        <v>42110</v>
      </c>
      <c r="B853" s="9" t="s">
        <v>677</v>
      </c>
      <c r="C853" s="9" t="s">
        <v>678</v>
      </c>
      <c r="D853" s="9" t="s">
        <v>679</v>
      </c>
      <c r="E853" s="9" t="s">
        <v>680</v>
      </c>
      <c r="F853" s="12">
        <v>2309909610</v>
      </c>
      <c r="G853" s="12"/>
      <c r="H853" s="9" t="s">
        <v>3257</v>
      </c>
      <c r="I853" s="10">
        <v>16850</v>
      </c>
      <c r="J853" s="10">
        <v>359119.51</v>
      </c>
      <c r="K853" s="9" t="s">
        <v>249</v>
      </c>
    </row>
    <row r="854" spans="1:11" hidden="1" x14ac:dyDescent="0.25">
      <c r="A854" s="11">
        <v>42110</v>
      </c>
      <c r="B854" s="9" t="s">
        <v>677</v>
      </c>
      <c r="C854" s="9" t="s">
        <v>678</v>
      </c>
      <c r="D854" s="9" t="s">
        <v>679</v>
      </c>
      <c r="E854" s="9" t="s">
        <v>680</v>
      </c>
      <c r="F854" s="12">
        <v>2309905100</v>
      </c>
      <c r="G854" s="12"/>
      <c r="H854" s="9" t="s">
        <v>682</v>
      </c>
      <c r="I854" s="10">
        <v>990</v>
      </c>
      <c r="J854" s="10">
        <v>16403.14</v>
      </c>
      <c r="K854" s="9" t="s">
        <v>249</v>
      </c>
    </row>
    <row r="855" spans="1:11" hidden="1" x14ac:dyDescent="0.25">
      <c r="A855" s="11">
        <v>42110</v>
      </c>
      <c r="B855" s="9" t="s">
        <v>677</v>
      </c>
      <c r="C855" s="9" t="s">
        <v>678</v>
      </c>
      <c r="D855" s="9" t="s">
        <v>679</v>
      </c>
      <c r="E855" s="9" t="s">
        <v>680</v>
      </c>
      <c r="F855" s="12">
        <v>2309903100</v>
      </c>
      <c r="G855" s="12"/>
      <c r="H855" s="9" t="s">
        <v>2607</v>
      </c>
      <c r="I855" s="10">
        <v>1500</v>
      </c>
      <c r="J855" s="10">
        <v>49429.95</v>
      </c>
      <c r="K855" s="9" t="s">
        <v>249</v>
      </c>
    </row>
    <row r="856" spans="1:11" hidden="1" x14ac:dyDescent="0.25">
      <c r="A856" s="11">
        <v>42110</v>
      </c>
      <c r="B856" s="9" t="s">
        <v>195</v>
      </c>
      <c r="C856" s="9" t="s">
        <v>196</v>
      </c>
      <c r="D856" s="9" t="s">
        <v>82</v>
      </c>
      <c r="E856" s="9" t="s">
        <v>83</v>
      </c>
      <c r="F856" s="12">
        <v>2309909690</v>
      </c>
      <c r="G856" s="12" t="s">
        <v>3449</v>
      </c>
      <c r="H856" s="9" t="s">
        <v>2608</v>
      </c>
      <c r="I856" s="10">
        <v>72000</v>
      </c>
      <c r="J856" s="10">
        <v>1482117.16</v>
      </c>
      <c r="K856" s="9" t="s">
        <v>48</v>
      </c>
    </row>
    <row r="857" spans="1:11" hidden="1" x14ac:dyDescent="0.25">
      <c r="A857" s="11">
        <v>42110</v>
      </c>
      <c r="B857" s="9" t="s">
        <v>3258</v>
      </c>
      <c r="C857" s="9" t="s">
        <v>3259</v>
      </c>
      <c r="D857" s="9" t="s">
        <v>313</v>
      </c>
      <c r="E857" s="9" t="s">
        <v>314</v>
      </c>
      <c r="F857" s="12">
        <v>2309909610</v>
      </c>
      <c r="G857" s="12"/>
      <c r="H857" s="9" t="s">
        <v>3260</v>
      </c>
      <c r="I857" s="10">
        <v>1000</v>
      </c>
      <c r="J857" s="10">
        <v>20278.95</v>
      </c>
      <c r="K857" s="9" t="s">
        <v>157</v>
      </c>
    </row>
    <row r="858" spans="1:11" hidden="1" x14ac:dyDescent="0.25">
      <c r="A858" s="11">
        <v>42110</v>
      </c>
      <c r="B858" s="9" t="s">
        <v>369</v>
      </c>
      <c r="C858" s="9" t="s">
        <v>370</v>
      </c>
      <c r="D858" s="9" t="s">
        <v>736</v>
      </c>
      <c r="E858" s="9" t="s">
        <v>737</v>
      </c>
      <c r="F858" s="12">
        <v>2309909610</v>
      </c>
      <c r="G858" s="12"/>
      <c r="H858" s="9" t="s">
        <v>3261</v>
      </c>
      <c r="I858" s="10">
        <v>21000</v>
      </c>
      <c r="J858" s="10">
        <v>545019.89</v>
      </c>
      <c r="K858" s="9" t="s">
        <v>290</v>
      </c>
    </row>
    <row r="859" spans="1:11" hidden="1" x14ac:dyDescent="0.25">
      <c r="A859" s="11">
        <v>42110</v>
      </c>
      <c r="B859" s="9" t="s">
        <v>369</v>
      </c>
      <c r="C859" s="9" t="s">
        <v>2609</v>
      </c>
      <c r="D859" s="9" t="s">
        <v>736</v>
      </c>
      <c r="E859" s="9" t="s">
        <v>737</v>
      </c>
      <c r="F859" s="12">
        <v>2309909690</v>
      </c>
      <c r="G859" s="12"/>
      <c r="H859" s="9" t="s">
        <v>2610</v>
      </c>
      <c r="I859" s="10">
        <v>11000</v>
      </c>
      <c r="J859" s="10">
        <v>404058.12</v>
      </c>
      <c r="K859" s="9" t="s">
        <v>290</v>
      </c>
    </row>
    <row r="860" spans="1:11" hidden="1" x14ac:dyDescent="0.25">
      <c r="A860" s="11">
        <v>42110</v>
      </c>
      <c r="B860" s="9" t="s">
        <v>2611</v>
      </c>
      <c r="C860" s="9" t="s">
        <v>2612</v>
      </c>
      <c r="D860" s="9" t="s">
        <v>478</v>
      </c>
      <c r="E860" s="9" t="s">
        <v>2613</v>
      </c>
      <c r="F860" s="12">
        <v>2309903100</v>
      </c>
      <c r="G860" s="12"/>
      <c r="H860" s="9" t="s">
        <v>2614</v>
      </c>
      <c r="I860" s="10">
        <v>3000</v>
      </c>
      <c r="J860" s="10">
        <v>1372330.7</v>
      </c>
      <c r="K860" s="9" t="s">
        <v>48</v>
      </c>
    </row>
    <row r="861" spans="1:11" hidden="1" x14ac:dyDescent="0.25">
      <c r="A861" s="11">
        <v>42111</v>
      </c>
      <c r="B861" s="9" t="s">
        <v>437</v>
      </c>
      <c r="C861" s="9" t="s">
        <v>438</v>
      </c>
      <c r="D861" s="9" t="s">
        <v>439</v>
      </c>
      <c r="E861" s="9" t="s">
        <v>440</v>
      </c>
      <c r="F861" s="12">
        <v>2309909690</v>
      </c>
      <c r="G861" s="12"/>
      <c r="H861" s="9" t="s">
        <v>2616</v>
      </c>
      <c r="I861" s="10">
        <v>19800</v>
      </c>
      <c r="J861" s="10">
        <v>1362340.63</v>
      </c>
      <c r="K861" s="9" t="s">
        <v>157</v>
      </c>
    </row>
    <row r="862" spans="1:11" hidden="1" x14ac:dyDescent="0.25">
      <c r="A862" s="11">
        <v>42111</v>
      </c>
      <c r="B862" s="9" t="s">
        <v>2617</v>
      </c>
      <c r="C862" s="9" t="s">
        <v>2618</v>
      </c>
      <c r="D862" s="9" t="s">
        <v>2619</v>
      </c>
      <c r="E862" s="9" t="s">
        <v>2620</v>
      </c>
      <c r="F862" s="12">
        <v>2309909690</v>
      </c>
      <c r="G862" s="12"/>
      <c r="H862" s="9" t="s">
        <v>2621</v>
      </c>
      <c r="I862" s="10">
        <v>9000</v>
      </c>
      <c r="J862" s="10">
        <v>298434.87</v>
      </c>
      <c r="K862" s="9" t="s">
        <v>290</v>
      </c>
    </row>
    <row r="863" spans="1:11" hidden="1" x14ac:dyDescent="0.25">
      <c r="A863" s="11">
        <v>42111</v>
      </c>
      <c r="B863" s="9" t="s">
        <v>2617</v>
      </c>
      <c r="C863" s="9" t="s">
        <v>2618</v>
      </c>
      <c r="D863" s="9" t="s">
        <v>2619</v>
      </c>
      <c r="E863" s="9" t="s">
        <v>2620</v>
      </c>
      <c r="F863" s="12">
        <v>2309909690</v>
      </c>
      <c r="G863" s="12"/>
      <c r="H863" s="9" t="s">
        <v>2622</v>
      </c>
      <c r="I863" s="10">
        <v>1000</v>
      </c>
      <c r="J863" s="10">
        <v>55628.51</v>
      </c>
      <c r="K863" s="9" t="s">
        <v>290</v>
      </c>
    </row>
    <row r="864" spans="1:11" hidden="1" x14ac:dyDescent="0.25">
      <c r="A864" s="11">
        <v>42111</v>
      </c>
      <c r="B864" s="9" t="s">
        <v>187</v>
      </c>
      <c r="C864" s="9" t="s">
        <v>188</v>
      </c>
      <c r="D864" s="9" t="s">
        <v>123</v>
      </c>
      <c r="E864" s="9" t="s">
        <v>124</v>
      </c>
      <c r="F864" s="12">
        <v>2309909690</v>
      </c>
      <c r="G864" s="12"/>
      <c r="H864" s="9" t="s">
        <v>2623</v>
      </c>
      <c r="I864" s="10">
        <v>20000</v>
      </c>
      <c r="J864" s="10">
        <v>418194.19</v>
      </c>
      <c r="K864" s="9" t="s">
        <v>24</v>
      </c>
    </row>
    <row r="865" spans="1:11" hidden="1" x14ac:dyDescent="0.25">
      <c r="A865" s="11">
        <v>42111</v>
      </c>
      <c r="B865" s="9" t="s">
        <v>187</v>
      </c>
      <c r="C865" s="9" t="s">
        <v>188</v>
      </c>
      <c r="D865" s="9" t="s">
        <v>123</v>
      </c>
      <c r="E865" s="9" t="s">
        <v>124</v>
      </c>
      <c r="F865" s="12">
        <v>2309909690</v>
      </c>
      <c r="G865" s="12"/>
      <c r="H865" s="9" t="s">
        <v>2624</v>
      </c>
      <c r="I865" s="10">
        <v>20000</v>
      </c>
      <c r="J865" s="10">
        <v>418194.19</v>
      </c>
      <c r="K865" s="9" t="s">
        <v>24</v>
      </c>
    </row>
    <row r="866" spans="1:11" hidden="1" x14ac:dyDescent="0.25">
      <c r="A866" s="11">
        <v>42111</v>
      </c>
      <c r="B866" s="9" t="s">
        <v>265</v>
      </c>
      <c r="C866" s="9" t="s">
        <v>266</v>
      </c>
      <c r="D866" s="9" t="s">
        <v>267</v>
      </c>
      <c r="E866" s="9" t="s">
        <v>268</v>
      </c>
      <c r="F866" s="12">
        <v>2309909610</v>
      </c>
      <c r="G866" s="12"/>
      <c r="H866" s="9" t="s">
        <v>3262</v>
      </c>
      <c r="I866" s="10">
        <v>21000</v>
      </c>
      <c r="J866" s="10">
        <v>863352.11</v>
      </c>
      <c r="K866" s="9" t="s">
        <v>270</v>
      </c>
    </row>
    <row r="867" spans="1:11" hidden="1" x14ac:dyDescent="0.25">
      <c r="A867" s="11">
        <v>42111</v>
      </c>
      <c r="B867" s="9" t="s">
        <v>906</v>
      </c>
      <c r="C867" s="9" t="s">
        <v>907</v>
      </c>
      <c r="D867" s="9" t="s">
        <v>908</v>
      </c>
      <c r="E867" s="9" t="s">
        <v>909</v>
      </c>
      <c r="F867" s="12">
        <v>2309909690</v>
      </c>
      <c r="G867" s="12" t="s">
        <v>3481</v>
      </c>
      <c r="H867" s="9" t="s">
        <v>2625</v>
      </c>
      <c r="I867" s="10">
        <v>695</v>
      </c>
      <c r="J867" s="10">
        <v>116346.37</v>
      </c>
      <c r="K867" s="9" t="s">
        <v>290</v>
      </c>
    </row>
    <row r="868" spans="1:11" hidden="1" x14ac:dyDescent="0.25">
      <c r="A868" s="11">
        <v>42111</v>
      </c>
      <c r="B868" s="9" t="s">
        <v>906</v>
      </c>
      <c r="C868" s="9" t="s">
        <v>907</v>
      </c>
      <c r="D868" s="9" t="s">
        <v>908</v>
      </c>
      <c r="E868" s="9" t="s">
        <v>909</v>
      </c>
      <c r="F868" s="12">
        <v>2309909690</v>
      </c>
      <c r="G868" s="12"/>
      <c r="H868" s="9" t="s">
        <v>2626</v>
      </c>
      <c r="I868" s="10">
        <v>500</v>
      </c>
      <c r="J868" s="10">
        <v>27794.49</v>
      </c>
      <c r="K868" s="9" t="s">
        <v>290</v>
      </c>
    </row>
    <row r="869" spans="1:11" hidden="1" x14ac:dyDescent="0.25">
      <c r="A869" s="11">
        <v>42111</v>
      </c>
      <c r="B869" s="9" t="s">
        <v>906</v>
      </c>
      <c r="C869" s="9" t="s">
        <v>907</v>
      </c>
      <c r="D869" s="9" t="s">
        <v>908</v>
      </c>
      <c r="E869" s="9" t="s">
        <v>909</v>
      </c>
      <c r="F869" s="12">
        <v>2309909690</v>
      </c>
      <c r="G869" s="12"/>
      <c r="H869" s="9" t="s">
        <v>2627</v>
      </c>
      <c r="I869" s="10">
        <v>600</v>
      </c>
      <c r="J869" s="10">
        <v>59494</v>
      </c>
      <c r="K869" s="9" t="s">
        <v>290</v>
      </c>
    </row>
    <row r="870" spans="1:11" hidden="1" x14ac:dyDescent="0.25">
      <c r="A870" s="11">
        <v>42111</v>
      </c>
      <c r="B870" s="9" t="s">
        <v>376</v>
      </c>
      <c r="C870" s="9" t="s">
        <v>377</v>
      </c>
      <c r="D870" s="9" t="s">
        <v>378</v>
      </c>
      <c r="E870" s="9" t="s">
        <v>379</v>
      </c>
      <c r="F870" s="12">
        <v>2309909690</v>
      </c>
      <c r="G870" s="12" t="s">
        <v>3449</v>
      </c>
      <c r="H870" s="9" t="s">
        <v>2628</v>
      </c>
      <c r="I870" s="10">
        <v>105000</v>
      </c>
      <c r="J870" s="10">
        <v>1875518.62</v>
      </c>
      <c r="K870" s="9" t="s">
        <v>201</v>
      </c>
    </row>
    <row r="871" spans="1:11" hidden="1" x14ac:dyDescent="0.25">
      <c r="A871" s="11">
        <v>42111</v>
      </c>
      <c r="B871" s="9" t="s">
        <v>265</v>
      </c>
      <c r="C871" s="9" t="s">
        <v>266</v>
      </c>
      <c r="D871" s="9" t="s">
        <v>267</v>
      </c>
      <c r="E871" s="9" t="s">
        <v>268</v>
      </c>
      <c r="F871" s="12">
        <v>2309909610</v>
      </c>
      <c r="G871" s="12"/>
      <c r="H871" s="9" t="s">
        <v>3263</v>
      </c>
      <c r="I871" s="10">
        <v>21000</v>
      </c>
      <c r="J871" s="10">
        <v>863352.11</v>
      </c>
      <c r="K871" s="9" t="s">
        <v>270</v>
      </c>
    </row>
    <row r="872" spans="1:11" hidden="1" x14ac:dyDescent="0.25">
      <c r="A872" s="11">
        <v>42111</v>
      </c>
      <c r="B872" s="9" t="s">
        <v>252</v>
      </c>
      <c r="C872" s="9" t="s">
        <v>253</v>
      </c>
      <c r="D872" s="9" t="s">
        <v>102</v>
      </c>
      <c r="E872" s="9" t="s">
        <v>254</v>
      </c>
      <c r="F872" s="12">
        <v>2309909690</v>
      </c>
      <c r="G872" s="12" t="s">
        <v>3449</v>
      </c>
      <c r="H872" s="9" t="s">
        <v>2542</v>
      </c>
      <c r="I872" s="10">
        <v>108000</v>
      </c>
      <c r="J872" s="10">
        <v>2188764.06</v>
      </c>
      <c r="K872" s="9" t="s">
        <v>48</v>
      </c>
    </row>
    <row r="873" spans="1:11" hidden="1" x14ac:dyDescent="0.25">
      <c r="A873" s="11">
        <v>42111</v>
      </c>
      <c r="B873" s="9" t="s">
        <v>265</v>
      </c>
      <c r="C873" s="9" t="s">
        <v>266</v>
      </c>
      <c r="D873" s="9" t="s">
        <v>267</v>
      </c>
      <c r="E873" s="9" t="s">
        <v>268</v>
      </c>
      <c r="F873" s="12">
        <v>2309909610</v>
      </c>
      <c r="G873" s="12"/>
      <c r="H873" s="9" t="s">
        <v>3264</v>
      </c>
      <c r="I873" s="10">
        <v>21000</v>
      </c>
      <c r="J873" s="10">
        <v>434512.93</v>
      </c>
      <c r="K873" s="9" t="s">
        <v>270</v>
      </c>
    </row>
    <row r="874" spans="1:11" hidden="1" x14ac:dyDescent="0.25">
      <c r="A874" s="11">
        <v>42111</v>
      </c>
      <c r="B874" s="9" t="s">
        <v>321</v>
      </c>
      <c r="C874" s="9" t="s">
        <v>322</v>
      </c>
      <c r="D874" s="9" t="s">
        <v>323</v>
      </c>
      <c r="E874" s="9" t="s">
        <v>324</v>
      </c>
      <c r="F874" s="12">
        <v>2309903100</v>
      </c>
      <c r="G874" s="12"/>
      <c r="H874" s="9" t="s">
        <v>2629</v>
      </c>
      <c r="I874" s="10">
        <v>16000</v>
      </c>
      <c r="J874" s="10">
        <v>213167.69</v>
      </c>
      <c r="K874" s="9" t="s">
        <v>249</v>
      </c>
    </row>
    <row r="875" spans="1:11" hidden="1" x14ac:dyDescent="0.25">
      <c r="A875" s="11">
        <v>42111</v>
      </c>
      <c r="B875" s="9" t="s">
        <v>321</v>
      </c>
      <c r="C875" s="9" t="s">
        <v>322</v>
      </c>
      <c r="D875" s="9" t="s">
        <v>323</v>
      </c>
      <c r="E875" s="9" t="s">
        <v>324</v>
      </c>
      <c r="F875" s="12">
        <v>2309904100</v>
      </c>
      <c r="G875" s="12"/>
      <c r="H875" s="9" t="s">
        <v>1956</v>
      </c>
      <c r="I875" s="10">
        <v>5000</v>
      </c>
      <c r="J875" s="10">
        <v>76951.7</v>
      </c>
      <c r="K875" s="9" t="s">
        <v>249</v>
      </c>
    </row>
    <row r="876" spans="1:11" hidden="1" x14ac:dyDescent="0.25">
      <c r="A876" s="11">
        <v>42111</v>
      </c>
      <c r="B876" s="9" t="s">
        <v>376</v>
      </c>
      <c r="C876" s="9" t="s">
        <v>377</v>
      </c>
      <c r="D876" s="9" t="s">
        <v>378</v>
      </c>
      <c r="E876" s="9" t="s">
        <v>379</v>
      </c>
      <c r="F876" s="12">
        <v>2309909690</v>
      </c>
      <c r="G876" s="12" t="s">
        <v>3449</v>
      </c>
      <c r="H876" s="9" t="s">
        <v>2630</v>
      </c>
      <c r="I876" s="10">
        <v>72000</v>
      </c>
      <c r="J876" s="10">
        <v>1266163.3400000001</v>
      </c>
      <c r="K876" s="9" t="s">
        <v>201</v>
      </c>
    </row>
    <row r="877" spans="1:11" hidden="1" x14ac:dyDescent="0.25">
      <c r="A877" s="11">
        <v>42114</v>
      </c>
      <c r="B877" s="9" t="s">
        <v>369</v>
      </c>
      <c r="C877" s="9" t="s">
        <v>370</v>
      </c>
      <c r="D877" s="9" t="s">
        <v>736</v>
      </c>
      <c r="E877" s="9" t="s">
        <v>737</v>
      </c>
      <c r="F877" s="12">
        <v>2309909690</v>
      </c>
      <c r="G877" s="12"/>
      <c r="H877" s="9" t="s">
        <v>2631</v>
      </c>
      <c r="I877" s="10">
        <v>11000</v>
      </c>
      <c r="J877" s="10">
        <v>396524.43</v>
      </c>
      <c r="K877" s="9" t="s">
        <v>290</v>
      </c>
    </row>
    <row r="878" spans="1:11" hidden="1" x14ac:dyDescent="0.25">
      <c r="A878" s="11">
        <v>42114</v>
      </c>
      <c r="B878" s="9" t="s">
        <v>292</v>
      </c>
      <c r="C878" s="9" t="s">
        <v>293</v>
      </c>
      <c r="D878" s="9" t="s">
        <v>294</v>
      </c>
      <c r="E878" s="9" t="s">
        <v>295</v>
      </c>
      <c r="F878" s="12">
        <v>2309903100</v>
      </c>
      <c r="G878" s="12"/>
      <c r="H878" s="9" t="s">
        <v>529</v>
      </c>
      <c r="I878" s="10">
        <v>18700</v>
      </c>
      <c r="J878" s="10">
        <v>397048.18</v>
      </c>
      <c r="K878" s="9" t="s">
        <v>157</v>
      </c>
    </row>
    <row r="879" spans="1:11" hidden="1" x14ac:dyDescent="0.25">
      <c r="A879" s="11">
        <v>42114</v>
      </c>
      <c r="B879" s="9" t="s">
        <v>292</v>
      </c>
      <c r="C879" s="9" t="s">
        <v>293</v>
      </c>
      <c r="D879" s="9" t="s">
        <v>294</v>
      </c>
      <c r="E879" s="9" t="s">
        <v>295</v>
      </c>
      <c r="F879" s="12">
        <v>2309904100</v>
      </c>
      <c r="G879" s="12"/>
      <c r="H879" s="9" t="s">
        <v>3185</v>
      </c>
      <c r="I879" s="10">
        <v>1800</v>
      </c>
      <c r="J879" s="10">
        <v>32791.32</v>
      </c>
      <c r="K879" s="9" t="s">
        <v>157</v>
      </c>
    </row>
    <row r="880" spans="1:11" hidden="1" x14ac:dyDescent="0.25">
      <c r="A880" s="11">
        <v>42114</v>
      </c>
      <c r="B880" s="9" t="s">
        <v>815</v>
      </c>
      <c r="C880" s="9" t="s">
        <v>816</v>
      </c>
      <c r="D880" s="9" t="s">
        <v>378</v>
      </c>
      <c r="E880" s="9" t="s">
        <v>379</v>
      </c>
      <c r="F880" s="12">
        <v>2309909690</v>
      </c>
      <c r="G880" s="12"/>
      <c r="H880" s="9" t="s">
        <v>2632</v>
      </c>
      <c r="I880" s="10">
        <v>9000</v>
      </c>
      <c r="J880" s="10">
        <v>932503.04000000004</v>
      </c>
      <c r="K880" s="9" t="s">
        <v>249</v>
      </c>
    </row>
    <row r="881" spans="1:11" hidden="1" x14ac:dyDescent="0.25">
      <c r="A881" s="11">
        <v>42114</v>
      </c>
      <c r="B881" s="9" t="s">
        <v>815</v>
      </c>
      <c r="C881" s="9" t="s">
        <v>816</v>
      </c>
      <c r="D881" s="9" t="s">
        <v>378</v>
      </c>
      <c r="E881" s="9" t="s">
        <v>379</v>
      </c>
      <c r="F881" s="12">
        <v>2309909690</v>
      </c>
      <c r="G881" s="12"/>
      <c r="H881" s="9" t="s">
        <v>2633</v>
      </c>
      <c r="I881" s="10">
        <v>2500</v>
      </c>
      <c r="J881" s="10">
        <v>296032.71000000002</v>
      </c>
      <c r="K881" s="9" t="s">
        <v>249</v>
      </c>
    </row>
    <row r="882" spans="1:11" hidden="1" x14ac:dyDescent="0.25">
      <c r="A882" s="11">
        <v>42114</v>
      </c>
      <c r="B882" s="9" t="s">
        <v>815</v>
      </c>
      <c r="C882" s="9" t="s">
        <v>816</v>
      </c>
      <c r="D882" s="9" t="s">
        <v>378</v>
      </c>
      <c r="E882" s="9" t="s">
        <v>379</v>
      </c>
      <c r="F882" s="12">
        <v>2309909690</v>
      </c>
      <c r="G882" s="12"/>
      <c r="H882" s="9" t="s">
        <v>2634</v>
      </c>
      <c r="I882" s="10">
        <v>500</v>
      </c>
      <c r="J882" s="10">
        <v>119551.67</v>
      </c>
      <c r="K882" s="9" t="s">
        <v>249</v>
      </c>
    </row>
    <row r="883" spans="1:11" hidden="1" x14ac:dyDescent="0.25">
      <c r="A883" s="11">
        <v>42114</v>
      </c>
      <c r="B883" s="9" t="s">
        <v>810</v>
      </c>
      <c r="C883" s="9" t="s">
        <v>811</v>
      </c>
      <c r="D883" s="9" t="s">
        <v>2592</v>
      </c>
      <c r="E883" s="9" t="s">
        <v>2593</v>
      </c>
      <c r="F883" s="12">
        <v>2309909690</v>
      </c>
      <c r="G883" s="12"/>
      <c r="H883" s="9" t="s">
        <v>812</v>
      </c>
      <c r="I883" s="10">
        <v>20000</v>
      </c>
      <c r="J883" s="10">
        <v>330190.33</v>
      </c>
      <c r="K883" s="9" t="s">
        <v>167</v>
      </c>
    </row>
    <row r="884" spans="1:11" hidden="1" x14ac:dyDescent="0.25">
      <c r="A884" s="11">
        <v>42114</v>
      </c>
      <c r="B884" s="9" t="s">
        <v>559</v>
      </c>
      <c r="C884" s="9" t="s">
        <v>560</v>
      </c>
      <c r="D884" s="9" t="s">
        <v>561</v>
      </c>
      <c r="E884" s="9" t="s">
        <v>2635</v>
      </c>
      <c r="F884" s="12">
        <v>2309909690</v>
      </c>
      <c r="G884" s="12"/>
      <c r="H884" s="9" t="s">
        <v>723</v>
      </c>
      <c r="I884" s="10">
        <v>20000</v>
      </c>
      <c r="J884" s="10">
        <v>330190.33</v>
      </c>
      <c r="K884" s="9" t="s">
        <v>167</v>
      </c>
    </row>
    <row r="885" spans="1:11" hidden="1" x14ac:dyDescent="0.25">
      <c r="A885" s="11">
        <v>42114</v>
      </c>
      <c r="B885" s="9" t="s">
        <v>2636</v>
      </c>
      <c r="C885" s="9" t="s">
        <v>2637</v>
      </c>
      <c r="D885" s="9" t="s">
        <v>792</v>
      </c>
      <c r="E885" s="9" t="s">
        <v>793</v>
      </c>
      <c r="F885" s="12">
        <v>2309909690</v>
      </c>
      <c r="G885" s="12"/>
      <c r="H885" s="9" t="s">
        <v>2638</v>
      </c>
      <c r="I885" s="10">
        <v>1440</v>
      </c>
      <c r="J885" s="10">
        <v>612541.78</v>
      </c>
      <c r="K885" s="9" t="s">
        <v>167</v>
      </c>
    </row>
    <row r="886" spans="1:11" hidden="1" x14ac:dyDescent="0.25">
      <c r="A886" s="11">
        <v>42114</v>
      </c>
      <c r="B886" s="9" t="s">
        <v>369</v>
      </c>
      <c r="C886" s="9" t="s">
        <v>370</v>
      </c>
      <c r="D886" s="9" t="s">
        <v>736</v>
      </c>
      <c r="E886" s="9" t="s">
        <v>737</v>
      </c>
      <c r="F886" s="12">
        <v>2309909610</v>
      </c>
      <c r="G886" s="12"/>
      <c r="H886" s="9" t="s">
        <v>3265</v>
      </c>
      <c r="I886" s="10">
        <v>21000</v>
      </c>
      <c r="J886" s="10">
        <v>564352.21</v>
      </c>
      <c r="K886" s="9" t="s">
        <v>290</v>
      </c>
    </row>
    <row r="887" spans="1:11" hidden="1" x14ac:dyDescent="0.25">
      <c r="A887" s="11">
        <v>42114</v>
      </c>
      <c r="B887" s="9" t="s">
        <v>1950</v>
      </c>
      <c r="C887" s="9" t="s">
        <v>1951</v>
      </c>
      <c r="D887" s="9" t="s">
        <v>1952</v>
      </c>
      <c r="E887" s="9" t="s">
        <v>1953</v>
      </c>
      <c r="F887" s="12">
        <v>2309904100</v>
      </c>
      <c r="G887" s="12"/>
      <c r="H887" s="9" t="s">
        <v>3186</v>
      </c>
      <c r="I887" s="10">
        <v>20000</v>
      </c>
      <c r="J887" s="10">
        <v>307418.58</v>
      </c>
      <c r="K887" s="9" t="s">
        <v>533</v>
      </c>
    </row>
    <row r="888" spans="1:11" hidden="1" x14ac:dyDescent="0.25">
      <c r="A888" s="11">
        <v>42114</v>
      </c>
      <c r="B888" s="9" t="s">
        <v>227</v>
      </c>
      <c r="C888" s="9" t="s">
        <v>228</v>
      </c>
      <c r="D888" s="9" t="s">
        <v>229</v>
      </c>
      <c r="E888" s="9" t="s">
        <v>230</v>
      </c>
      <c r="F888" s="12">
        <v>2309903100</v>
      </c>
      <c r="G888" s="12"/>
      <c r="H888" s="9" t="s">
        <v>2641</v>
      </c>
      <c r="I888" s="10">
        <v>8900</v>
      </c>
      <c r="J888" s="10">
        <v>245504.44</v>
      </c>
      <c r="K888" s="9" t="s">
        <v>157</v>
      </c>
    </row>
    <row r="889" spans="1:11" hidden="1" x14ac:dyDescent="0.25">
      <c r="A889" s="11">
        <v>42114</v>
      </c>
      <c r="B889" s="9" t="s">
        <v>227</v>
      </c>
      <c r="C889" s="9" t="s">
        <v>228</v>
      </c>
      <c r="D889" s="9" t="s">
        <v>229</v>
      </c>
      <c r="E889" s="9" t="s">
        <v>230</v>
      </c>
      <c r="F889" s="12">
        <v>2309909610</v>
      </c>
      <c r="G889" s="12"/>
      <c r="H889" s="9" t="s">
        <v>3266</v>
      </c>
      <c r="I889" s="10">
        <v>1400</v>
      </c>
      <c r="J889" s="10">
        <v>42696.67</v>
      </c>
      <c r="K889" s="9" t="s">
        <v>157</v>
      </c>
    </row>
    <row r="890" spans="1:11" hidden="1" x14ac:dyDescent="0.25">
      <c r="A890" s="11">
        <v>42114</v>
      </c>
      <c r="B890" s="9" t="s">
        <v>227</v>
      </c>
      <c r="C890" s="9" t="s">
        <v>228</v>
      </c>
      <c r="D890" s="9" t="s">
        <v>229</v>
      </c>
      <c r="E890" s="9" t="s">
        <v>230</v>
      </c>
      <c r="F890" s="12">
        <v>2309909690</v>
      </c>
      <c r="G890" s="12"/>
      <c r="H890" s="9" t="s">
        <v>2642</v>
      </c>
      <c r="I890" s="10">
        <v>2000</v>
      </c>
      <c r="J890" s="10">
        <v>67969.02</v>
      </c>
      <c r="K890" s="9" t="s">
        <v>157</v>
      </c>
    </row>
    <row r="891" spans="1:11" hidden="1" x14ac:dyDescent="0.25">
      <c r="A891" s="11">
        <v>42114</v>
      </c>
      <c r="B891" s="9" t="s">
        <v>420</v>
      </c>
      <c r="C891" s="9" t="s">
        <v>1024</v>
      </c>
      <c r="D891" s="9" t="s">
        <v>1025</v>
      </c>
      <c r="E891" s="9" t="s">
        <v>1026</v>
      </c>
      <c r="F891" s="12">
        <v>2309909610</v>
      </c>
      <c r="G891" s="12"/>
      <c r="H891" s="9" t="s">
        <v>3267</v>
      </c>
      <c r="I891" s="10">
        <v>21000</v>
      </c>
      <c r="J891" s="10">
        <v>526027.36</v>
      </c>
      <c r="K891" s="9" t="s">
        <v>167</v>
      </c>
    </row>
    <row r="892" spans="1:11" hidden="1" x14ac:dyDescent="0.25">
      <c r="A892" s="11">
        <v>42114</v>
      </c>
      <c r="B892" s="9" t="s">
        <v>420</v>
      </c>
      <c r="C892" s="9" t="s">
        <v>421</v>
      </c>
      <c r="D892" s="9" t="s">
        <v>422</v>
      </c>
      <c r="E892" s="9" t="s">
        <v>423</v>
      </c>
      <c r="F892" s="12">
        <v>2309909690</v>
      </c>
      <c r="G892" s="12"/>
      <c r="H892" s="9" t="s">
        <v>2643</v>
      </c>
      <c r="I892" s="10">
        <v>20760</v>
      </c>
      <c r="J892" s="10">
        <v>465090.16</v>
      </c>
      <c r="K892" s="9" t="s">
        <v>167</v>
      </c>
    </row>
    <row r="893" spans="1:11" hidden="1" x14ac:dyDescent="0.25">
      <c r="A893" s="11">
        <v>42115</v>
      </c>
      <c r="B893" s="9" t="s">
        <v>252</v>
      </c>
      <c r="C893" s="9" t="s">
        <v>253</v>
      </c>
      <c r="D893" s="9" t="s">
        <v>102</v>
      </c>
      <c r="E893" s="9" t="s">
        <v>254</v>
      </c>
      <c r="F893" s="12">
        <v>2309909690</v>
      </c>
      <c r="G893" s="12" t="s">
        <v>3449</v>
      </c>
      <c r="H893" s="9" t="s">
        <v>2645</v>
      </c>
      <c r="I893" s="10">
        <v>72000</v>
      </c>
      <c r="J893" s="10">
        <v>1514188.49</v>
      </c>
      <c r="K893" s="9" t="s">
        <v>48</v>
      </c>
    </row>
    <row r="894" spans="1:11" hidden="1" x14ac:dyDescent="0.25">
      <c r="A894" s="11">
        <v>42115</v>
      </c>
      <c r="B894" s="9" t="s">
        <v>630</v>
      </c>
      <c r="C894" s="9" t="s">
        <v>631</v>
      </c>
      <c r="D894" s="9" t="s">
        <v>632</v>
      </c>
      <c r="E894" s="9" t="s">
        <v>633</v>
      </c>
      <c r="F894" s="12">
        <v>2309903100</v>
      </c>
      <c r="G894" s="12"/>
      <c r="H894" s="9" t="s">
        <v>988</v>
      </c>
      <c r="I894" s="10">
        <v>22000</v>
      </c>
      <c r="J894" s="10">
        <v>442570.23</v>
      </c>
      <c r="K894" s="9" t="s">
        <v>635</v>
      </c>
    </row>
    <row r="895" spans="1:11" hidden="1" x14ac:dyDescent="0.25">
      <c r="A895" s="11">
        <v>42115</v>
      </c>
      <c r="B895" s="9" t="s">
        <v>180</v>
      </c>
      <c r="C895" s="9" t="s">
        <v>181</v>
      </c>
      <c r="D895" s="9" t="s">
        <v>182</v>
      </c>
      <c r="E895" s="9" t="s">
        <v>183</v>
      </c>
      <c r="F895" s="12">
        <v>2309903100</v>
      </c>
      <c r="G895" s="12"/>
      <c r="H895" s="9" t="s">
        <v>2646</v>
      </c>
      <c r="I895" s="10">
        <v>2000</v>
      </c>
      <c r="J895" s="10">
        <v>49651.81</v>
      </c>
      <c r="K895" s="9" t="s">
        <v>157</v>
      </c>
    </row>
    <row r="896" spans="1:11" hidden="1" x14ac:dyDescent="0.25">
      <c r="A896" s="11">
        <v>42115</v>
      </c>
      <c r="B896" s="9" t="s">
        <v>180</v>
      </c>
      <c r="C896" s="9" t="s">
        <v>181</v>
      </c>
      <c r="D896" s="9" t="s">
        <v>182</v>
      </c>
      <c r="E896" s="9" t="s">
        <v>183</v>
      </c>
      <c r="F896" s="12">
        <v>2309909610</v>
      </c>
      <c r="G896" s="12"/>
      <c r="H896" s="9" t="s">
        <v>3268</v>
      </c>
      <c r="I896" s="10">
        <v>18000</v>
      </c>
      <c r="J896" s="10">
        <v>303294.8</v>
      </c>
      <c r="K896" s="9" t="s">
        <v>157</v>
      </c>
    </row>
    <row r="897" spans="1:11" hidden="1" x14ac:dyDescent="0.25">
      <c r="A897" s="11">
        <v>42115</v>
      </c>
      <c r="B897" s="9" t="s">
        <v>2028</v>
      </c>
      <c r="C897" s="9" t="s">
        <v>2029</v>
      </c>
      <c r="D897" s="9" t="s">
        <v>460</v>
      </c>
      <c r="E897" s="9" t="s">
        <v>461</v>
      </c>
      <c r="F897" s="12">
        <v>2309909690</v>
      </c>
      <c r="G897" s="12"/>
      <c r="H897" s="9" t="s">
        <v>2647</v>
      </c>
      <c r="I897" s="10">
        <v>4000</v>
      </c>
      <c r="J897" s="10">
        <v>204747.79</v>
      </c>
      <c r="K897" s="9" t="s">
        <v>167</v>
      </c>
    </row>
    <row r="898" spans="1:11" hidden="1" x14ac:dyDescent="0.25">
      <c r="A898" s="11">
        <v>42115</v>
      </c>
      <c r="B898" s="9" t="s">
        <v>407</v>
      </c>
      <c r="C898" s="9" t="s">
        <v>408</v>
      </c>
      <c r="D898" s="9" t="s">
        <v>409</v>
      </c>
      <c r="E898" s="9" t="s">
        <v>410</v>
      </c>
      <c r="F898" s="12">
        <v>2309909690</v>
      </c>
      <c r="G898" s="12"/>
      <c r="H898" s="9" t="s">
        <v>413</v>
      </c>
      <c r="I898" s="10">
        <v>3000</v>
      </c>
      <c r="J898" s="10">
        <v>178975.34</v>
      </c>
      <c r="K898" s="9" t="s">
        <v>167</v>
      </c>
    </row>
    <row r="899" spans="1:11" hidden="1" x14ac:dyDescent="0.25">
      <c r="A899" s="11">
        <v>42115</v>
      </c>
      <c r="B899" s="9" t="s">
        <v>883</v>
      </c>
      <c r="C899" s="9" t="s">
        <v>884</v>
      </c>
      <c r="D899" s="9" t="s">
        <v>617</v>
      </c>
      <c r="E899" s="9" t="s">
        <v>618</v>
      </c>
      <c r="F899" s="12">
        <v>2309909690</v>
      </c>
      <c r="G899" s="12"/>
      <c r="H899" s="9" t="s">
        <v>2648</v>
      </c>
      <c r="I899" s="10">
        <v>7000</v>
      </c>
      <c r="J899" s="10">
        <v>154849.47</v>
      </c>
      <c r="K899" s="9" t="s">
        <v>249</v>
      </c>
    </row>
    <row r="900" spans="1:11" hidden="1" x14ac:dyDescent="0.25">
      <c r="A900" s="11">
        <v>42115</v>
      </c>
      <c r="B900" s="9" t="s">
        <v>883</v>
      </c>
      <c r="C900" s="9" t="s">
        <v>884</v>
      </c>
      <c r="D900" s="9" t="s">
        <v>617</v>
      </c>
      <c r="E900" s="9" t="s">
        <v>618</v>
      </c>
      <c r="F900" s="12">
        <v>2309903100</v>
      </c>
      <c r="G900" s="12"/>
      <c r="H900" s="9" t="s">
        <v>2649</v>
      </c>
      <c r="I900" s="10">
        <v>3000</v>
      </c>
      <c r="J900" s="10">
        <v>107743.16</v>
      </c>
      <c r="K900" s="9" t="s">
        <v>249</v>
      </c>
    </row>
    <row r="901" spans="1:11" hidden="1" x14ac:dyDescent="0.25">
      <c r="A901" s="11">
        <v>42115</v>
      </c>
      <c r="B901" s="9" t="s">
        <v>407</v>
      </c>
      <c r="C901" s="9" t="s">
        <v>408</v>
      </c>
      <c r="D901" s="9" t="s">
        <v>535</v>
      </c>
      <c r="E901" s="9" t="s">
        <v>536</v>
      </c>
      <c r="F901" s="12">
        <v>2309909610</v>
      </c>
      <c r="G901" s="12"/>
      <c r="H901" s="9" t="s">
        <v>3269</v>
      </c>
      <c r="I901" s="10">
        <v>10000</v>
      </c>
      <c r="J901" s="10">
        <v>249909.24</v>
      </c>
      <c r="K901" s="9" t="s">
        <v>167</v>
      </c>
    </row>
    <row r="902" spans="1:11" hidden="1" x14ac:dyDescent="0.25">
      <c r="A902" s="11">
        <v>42115</v>
      </c>
      <c r="B902" s="9" t="s">
        <v>407</v>
      </c>
      <c r="C902" s="9" t="s">
        <v>408</v>
      </c>
      <c r="D902" s="9" t="s">
        <v>409</v>
      </c>
      <c r="E902" s="9" t="s">
        <v>410</v>
      </c>
      <c r="F902" s="12">
        <v>2309909610</v>
      </c>
      <c r="G902" s="12"/>
      <c r="H902" s="9" t="s">
        <v>3270</v>
      </c>
      <c r="I902" s="10">
        <v>7500</v>
      </c>
      <c r="J902" s="10">
        <v>239230.37</v>
      </c>
      <c r="K902" s="9" t="s">
        <v>167</v>
      </c>
    </row>
    <row r="903" spans="1:11" hidden="1" x14ac:dyDescent="0.25">
      <c r="A903" s="11">
        <v>42115</v>
      </c>
      <c r="B903" s="9" t="s">
        <v>599</v>
      </c>
      <c r="C903" s="9" t="s">
        <v>600</v>
      </c>
      <c r="D903" s="9" t="s">
        <v>601</v>
      </c>
      <c r="E903" s="9" t="s">
        <v>602</v>
      </c>
      <c r="F903" s="12">
        <v>2309909690</v>
      </c>
      <c r="G903" s="12"/>
      <c r="H903" s="9" t="s">
        <v>2604</v>
      </c>
      <c r="I903" s="10">
        <v>10000</v>
      </c>
      <c r="J903" s="10">
        <v>311561.42</v>
      </c>
      <c r="K903" s="9" t="s">
        <v>270</v>
      </c>
    </row>
    <row r="904" spans="1:11" hidden="1" x14ac:dyDescent="0.25">
      <c r="A904" s="11">
        <v>42115</v>
      </c>
      <c r="B904" s="9" t="s">
        <v>2028</v>
      </c>
      <c r="C904" s="9" t="s">
        <v>2029</v>
      </c>
      <c r="D904" s="9" t="s">
        <v>460</v>
      </c>
      <c r="E904" s="9" t="s">
        <v>461</v>
      </c>
      <c r="F904" s="12">
        <v>2309909690</v>
      </c>
      <c r="G904" s="12"/>
      <c r="H904" s="9" t="s">
        <v>2650</v>
      </c>
      <c r="I904" s="10">
        <v>3000</v>
      </c>
      <c r="J904" s="10">
        <v>153560.84</v>
      </c>
      <c r="K904" s="9" t="s">
        <v>167</v>
      </c>
    </row>
    <row r="905" spans="1:11" hidden="1" x14ac:dyDescent="0.25">
      <c r="A905" s="11">
        <v>42116</v>
      </c>
      <c r="B905" s="9" t="s">
        <v>2651</v>
      </c>
      <c r="C905" s="9" t="s">
        <v>2652</v>
      </c>
      <c r="D905" s="9" t="s">
        <v>460</v>
      </c>
      <c r="E905" s="9" t="s">
        <v>461</v>
      </c>
      <c r="F905" s="12">
        <v>2309905100</v>
      </c>
      <c r="G905" s="12"/>
      <c r="H905" s="9" t="s">
        <v>2653</v>
      </c>
      <c r="I905" s="10">
        <v>500</v>
      </c>
      <c r="J905" s="10">
        <v>150921.10999999999</v>
      </c>
      <c r="K905" s="9" t="s">
        <v>290</v>
      </c>
    </row>
    <row r="906" spans="1:11" hidden="1" x14ac:dyDescent="0.25">
      <c r="A906" s="11">
        <v>42116</v>
      </c>
      <c r="B906" s="9" t="s">
        <v>2651</v>
      </c>
      <c r="C906" s="9" t="s">
        <v>2652</v>
      </c>
      <c r="D906" s="9" t="s">
        <v>460</v>
      </c>
      <c r="E906" s="9" t="s">
        <v>461</v>
      </c>
      <c r="F906" s="12">
        <v>2309905100</v>
      </c>
      <c r="G906" s="12" t="s">
        <v>3479</v>
      </c>
      <c r="H906" s="9" t="s">
        <v>2655</v>
      </c>
      <c r="I906" s="10">
        <v>350</v>
      </c>
      <c r="J906" s="10">
        <v>142678.93</v>
      </c>
      <c r="K906" s="9" t="s">
        <v>48</v>
      </c>
    </row>
    <row r="907" spans="1:11" hidden="1" x14ac:dyDescent="0.25">
      <c r="A907" s="11">
        <v>42116</v>
      </c>
      <c r="B907" s="9" t="s">
        <v>2651</v>
      </c>
      <c r="C907" s="9" t="s">
        <v>2652</v>
      </c>
      <c r="D907" s="9" t="s">
        <v>460</v>
      </c>
      <c r="E907" s="9" t="s">
        <v>461</v>
      </c>
      <c r="F907" s="12">
        <v>2309904100</v>
      </c>
      <c r="G907" s="12" t="s">
        <v>3473</v>
      </c>
      <c r="H907" s="9" t="s">
        <v>3187</v>
      </c>
      <c r="I907" s="10">
        <v>100</v>
      </c>
      <c r="J907" s="10">
        <v>47671.02</v>
      </c>
      <c r="K907" s="9" t="s">
        <v>167</v>
      </c>
    </row>
    <row r="908" spans="1:11" hidden="1" x14ac:dyDescent="0.25">
      <c r="A908" s="11">
        <v>42116</v>
      </c>
      <c r="B908" s="9" t="s">
        <v>2028</v>
      </c>
      <c r="C908" s="9" t="s">
        <v>2029</v>
      </c>
      <c r="D908" s="9" t="s">
        <v>460</v>
      </c>
      <c r="E908" s="9" t="s">
        <v>461</v>
      </c>
      <c r="F908" s="12">
        <v>2309909610</v>
      </c>
      <c r="G908" s="12"/>
      <c r="H908" s="9" t="s">
        <v>3271</v>
      </c>
      <c r="I908" s="10">
        <v>5000</v>
      </c>
      <c r="J908" s="10">
        <v>49049.69</v>
      </c>
      <c r="K908" s="9" t="s">
        <v>167</v>
      </c>
    </row>
    <row r="909" spans="1:11" hidden="1" x14ac:dyDescent="0.25">
      <c r="A909" s="11">
        <v>42116</v>
      </c>
      <c r="B909" s="9" t="s">
        <v>658</v>
      </c>
      <c r="C909" s="9" t="s">
        <v>659</v>
      </c>
      <c r="D909" s="9" t="s">
        <v>2656</v>
      </c>
      <c r="E909" s="9" t="s">
        <v>2657</v>
      </c>
      <c r="F909" s="12">
        <v>2309909690</v>
      </c>
      <c r="G909" s="12"/>
      <c r="H909" s="9" t="s">
        <v>2658</v>
      </c>
      <c r="I909" s="10">
        <v>5000</v>
      </c>
      <c r="J909" s="10">
        <v>293093.94</v>
      </c>
      <c r="K909" s="9" t="s">
        <v>345</v>
      </c>
    </row>
    <row r="910" spans="1:11" hidden="1" x14ac:dyDescent="0.25">
      <c r="A910" s="11">
        <v>42117</v>
      </c>
      <c r="B910" s="9" t="s">
        <v>481</v>
      </c>
      <c r="C910" s="9" t="s">
        <v>709</v>
      </c>
      <c r="D910" s="9" t="s">
        <v>483</v>
      </c>
      <c r="E910" s="9" t="s">
        <v>697</v>
      </c>
      <c r="F910" s="12">
        <v>2309909690</v>
      </c>
      <c r="G910" s="12"/>
      <c r="H910" s="9" t="s">
        <v>2659</v>
      </c>
      <c r="I910" s="10">
        <v>10000</v>
      </c>
      <c r="J910" s="10">
        <v>204634.31</v>
      </c>
      <c r="K910" s="9" t="s">
        <v>486</v>
      </c>
    </row>
    <row r="911" spans="1:11" hidden="1" x14ac:dyDescent="0.25">
      <c r="A911" s="11">
        <v>42117</v>
      </c>
      <c r="B911" s="9" t="s">
        <v>957</v>
      </c>
      <c r="C911" s="9" t="s">
        <v>958</v>
      </c>
      <c r="D911" s="9" t="s">
        <v>792</v>
      </c>
      <c r="E911" s="9" t="s">
        <v>793</v>
      </c>
      <c r="F911" s="12">
        <v>2309905100</v>
      </c>
      <c r="G911" s="12"/>
      <c r="H911" s="9" t="s">
        <v>2660</v>
      </c>
      <c r="I911" s="10">
        <v>11303.2</v>
      </c>
      <c r="J911" s="10">
        <v>292061.84000000003</v>
      </c>
      <c r="K911" s="9" t="s">
        <v>157</v>
      </c>
    </row>
    <row r="912" spans="1:11" hidden="1" x14ac:dyDescent="0.25">
      <c r="A912" s="11">
        <v>42117</v>
      </c>
      <c r="B912" s="9" t="s">
        <v>2661</v>
      </c>
      <c r="C912" s="9" t="s">
        <v>2662</v>
      </c>
      <c r="D912" s="9" t="s">
        <v>2663</v>
      </c>
      <c r="E912" s="9" t="s">
        <v>2664</v>
      </c>
      <c r="F912" s="12">
        <v>2309909690</v>
      </c>
      <c r="G912" s="12"/>
      <c r="H912" s="9" t="s">
        <v>2665</v>
      </c>
      <c r="I912" s="10">
        <v>15000</v>
      </c>
      <c r="J912" s="10">
        <v>541861.77</v>
      </c>
      <c r="K912" s="9" t="s">
        <v>157</v>
      </c>
    </row>
    <row r="913" spans="1:11" hidden="1" x14ac:dyDescent="0.25">
      <c r="A913" s="11">
        <v>42117</v>
      </c>
      <c r="B913" s="9" t="s">
        <v>2667</v>
      </c>
      <c r="C913" s="9" t="s">
        <v>2668</v>
      </c>
      <c r="D913" s="9" t="s">
        <v>2669</v>
      </c>
      <c r="E913" s="9" t="s">
        <v>2670</v>
      </c>
      <c r="F913" s="12">
        <v>2309909690</v>
      </c>
      <c r="G913" s="12"/>
      <c r="H913" s="9" t="s">
        <v>2671</v>
      </c>
      <c r="I913" s="10">
        <v>48000</v>
      </c>
      <c r="J913" s="10">
        <v>793118.99</v>
      </c>
      <c r="K913" s="9"/>
    </row>
    <row r="914" spans="1:11" hidden="1" x14ac:dyDescent="0.25">
      <c r="A914" s="11">
        <v>42117</v>
      </c>
      <c r="B914" s="9" t="s">
        <v>2673</v>
      </c>
      <c r="C914" s="9" t="s">
        <v>2674</v>
      </c>
      <c r="D914" s="9" t="s">
        <v>2675</v>
      </c>
      <c r="E914" s="9" t="s">
        <v>2676</v>
      </c>
      <c r="F914" s="12">
        <v>2309909690</v>
      </c>
      <c r="G914" s="12"/>
      <c r="H914" s="9" t="s">
        <v>2677</v>
      </c>
      <c r="I914" s="10">
        <v>307</v>
      </c>
      <c r="J914" s="10">
        <v>124378.91</v>
      </c>
      <c r="K914" s="9" t="s">
        <v>249</v>
      </c>
    </row>
    <row r="915" spans="1:11" hidden="1" x14ac:dyDescent="0.25">
      <c r="A915" s="11">
        <v>42117</v>
      </c>
      <c r="B915" s="9" t="s">
        <v>2673</v>
      </c>
      <c r="C915" s="9" t="s">
        <v>2674</v>
      </c>
      <c r="D915" s="9" t="s">
        <v>2675</v>
      </c>
      <c r="E915" s="9" t="s">
        <v>2676</v>
      </c>
      <c r="F915" s="12">
        <v>2309909690</v>
      </c>
      <c r="G915" s="12"/>
      <c r="H915" s="9" t="s">
        <v>2679</v>
      </c>
      <c r="I915" s="10">
        <v>2340</v>
      </c>
      <c r="J915" s="10">
        <v>147336.70000000001</v>
      </c>
      <c r="K915" s="9" t="s">
        <v>249</v>
      </c>
    </row>
    <row r="916" spans="1:11" hidden="1" x14ac:dyDescent="0.25">
      <c r="A916" s="11">
        <v>42117</v>
      </c>
      <c r="B916" s="9" t="s">
        <v>2673</v>
      </c>
      <c r="C916" s="9" t="s">
        <v>2674</v>
      </c>
      <c r="D916" s="9" t="s">
        <v>2675</v>
      </c>
      <c r="E916" s="9" t="s">
        <v>2676</v>
      </c>
      <c r="F916" s="12">
        <v>2309903100</v>
      </c>
      <c r="G916" s="12"/>
      <c r="H916" s="9" t="s">
        <v>2680</v>
      </c>
      <c r="I916" s="10">
        <v>480</v>
      </c>
      <c r="J916" s="10">
        <v>85389.42</v>
      </c>
      <c r="K916" s="9" t="s">
        <v>249</v>
      </c>
    </row>
    <row r="917" spans="1:11" hidden="1" x14ac:dyDescent="0.25">
      <c r="A917" s="11">
        <v>42117</v>
      </c>
      <c r="B917" s="9" t="s">
        <v>2057</v>
      </c>
      <c r="C917" s="9" t="s">
        <v>2102</v>
      </c>
      <c r="D917" s="9" t="s">
        <v>3272</v>
      </c>
      <c r="E917" s="9" t="s">
        <v>3273</v>
      </c>
      <c r="F917" s="12">
        <v>2309909610</v>
      </c>
      <c r="G917" s="12"/>
      <c r="H917" s="9" t="s">
        <v>3274</v>
      </c>
      <c r="I917" s="10">
        <v>20000</v>
      </c>
      <c r="J917" s="10">
        <v>514307.76</v>
      </c>
      <c r="K917" s="9" t="s">
        <v>167</v>
      </c>
    </row>
    <row r="918" spans="1:11" hidden="1" x14ac:dyDescent="0.25">
      <c r="A918" s="11">
        <v>42118</v>
      </c>
      <c r="B918" s="9" t="s">
        <v>509</v>
      </c>
      <c r="C918" s="9" t="s">
        <v>510</v>
      </c>
      <c r="D918" s="9" t="s">
        <v>511</v>
      </c>
      <c r="E918" s="9" t="s">
        <v>512</v>
      </c>
      <c r="F918" s="12">
        <v>2309903100</v>
      </c>
      <c r="G918" s="12"/>
      <c r="H918" s="9" t="s">
        <v>2681</v>
      </c>
      <c r="I918" s="10">
        <v>2.64</v>
      </c>
      <c r="J918" s="10">
        <v>64.89</v>
      </c>
      <c r="K918" s="9" t="s">
        <v>249</v>
      </c>
    </row>
    <row r="919" spans="1:11" hidden="1" x14ac:dyDescent="0.25">
      <c r="A919" s="11">
        <v>42118</v>
      </c>
      <c r="B919" s="9" t="s">
        <v>2682</v>
      </c>
      <c r="C919" s="9" t="s">
        <v>2683</v>
      </c>
      <c r="D919" s="9" t="s">
        <v>755</v>
      </c>
      <c r="E919" s="9" t="s">
        <v>756</v>
      </c>
      <c r="F919" s="12">
        <v>2309909690</v>
      </c>
      <c r="G919" s="12"/>
      <c r="H919" s="9" t="s">
        <v>2684</v>
      </c>
      <c r="I919" s="10">
        <v>15000</v>
      </c>
      <c r="J919" s="10">
        <v>455071.14</v>
      </c>
      <c r="K919" s="9" t="s">
        <v>157</v>
      </c>
    </row>
    <row r="920" spans="1:11" hidden="1" x14ac:dyDescent="0.25">
      <c r="A920" s="11">
        <v>42118</v>
      </c>
      <c r="B920" s="9" t="s">
        <v>2682</v>
      </c>
      <c r="C920" s="9" t="s">
        <v>2683</v>
      </c>
      <c r="D920" s="9" t="s">
        <v>755</v>
      </c>
      <c r="E920" s="9" t="s">
        <v>756</v>
      </c>
      <c r="F920" s="12">
        <v>2309909690</v>
      </c>
      <c r="G920" s="12"/>
      <c r="H920" s="9" t="s">
        <v>2685</v>
      </c>
      <c r="I920" s="10">
        <v>2500</v>
      </c>
      <c r="J920" s="10">
        <v>333718.84000000003</v>
      </c>
      <c r="K920" s="9" t="s">
        <v>290</v>
      </c>
    </row>
    <row r="921" spans="1:11" hidden="1" x14ac:dyDescent="0.25">
      <c r="A921" s="11">
        <v>42118</v>
      </c>
      <c r="B921" s="9" t="s">
        <v>503</v>
      </c>
      <c r="C921" s="9" t="s">
        <v>2686</v>
      </c>
      <c r="D921" s="9" t="s">
        <v>1542</v>
      </c>
      <c r="E921" s="9" t="s">
        <v>1543</v>
      </c>
      <c r="F921" s="12">
        <v>2309909690</v>
      </c>
      <c r="G921" s="12"/>
      <c r="H921" s="9" t="s">
        <v>2687</v>
      </c>
      <c r="I921" s="10">
        <v>1000</v>
      </c>
      <c r="J921" s="10">
        <v>162612.09</v>
      </c>
      <c r="K921" s="9" t="s">
        <v>270</v>
      </c>
    </row>
    <row r="922" spans="1:11" hidden="1" x14ac:dyDescent="0.25">
      <c r="A922" s="11">
        <v>42118</v>
      </c>
      <c r="B922" s="9" t="s">
        <v>503</v>
      </c>
      <c r="C922" s="9" t="s">
        <v>2686</v>
      </c>
      <c r="D922" s="9" t="s">
        <v>1542</v>
      </c>
      <c r="E922" s="9" t="s">
        <v>1543</v>
      </c>
      <c r="F922" s="12">
        <v>2309909690</v>
      </c>
      <c r="G922" s="12"/>
      <c r="H922" s="9" t="s">
        <v>2688</v>
      </c>
      <c r="I922" s="10">
        <v>600</v>
      </c>
      <c r="J922" s="10">
        <v>52132.95</v>
      </c>
      <c r="K922" s="9" t="s">
        <v>167</v>
      </c>
    </row>
    <row r="923" spans="1:11" hidden="1" x14ac:dyDescent="0.25">
      <c r="A923" s="11">
        <v>42118</v>
      </c>
      <c r="B923" s="9" t="s">
        <v>265</v>
      </c>
      <c r="C923" s="9" t="s">
        <v>266</v>
      </c>
      <c r="D923" s="9" t="s">
        <v>267</v>
      </c>
      <c r="E923" s="9" t="s">
        <v>268</v>
      </c>
      <c r="F923" s="12">
        <v>2309909610</v>
      </c>
      <c r="G923" s="12"/>
      <c r="H923" s="9" t="s">
        <v>3275</v>
      </c>
      <c r="I923" s="10">
        <v>21000</v>
      </c>
      <c r="J923" s="10">
        <v>739423.86</v>
      </c>
      <c r="K923" s="9" t="s">
        <v>270</v>
      </c>
    </row>
    <row r="924" spans="1:11" hidden="1" x14ac:dyDescent="0.25">
      <c r="A924" s="11">
        <v>42118</v>
      </c>
      <c r="B924" s="9" t="s">
        <v>2057</v>
      </c>
      <c r="C924" s="9" t="s">
        <v>3276</v>
      </c>
      <c r="D924" s="9" t="s">
        <v>3272</v>
      </c>
      <c r="E924" s="9" t="s">
        <v>3273</v>
      </c>
      <c r="F924" s="12">
        <v>2309909610</v>
      </c>
      <c r="G924" s="12"/>
      <c r="H924" s="9" t="s">
        <v>3277</v>
      </c>
      <c r="I924" s="10">
        <v>10000</v>
      </c>
      <c r="J924" s="10">
        <v>238509.47</v>
      </c>
      <c r="K924" s="9" t="s">
        <v>167</v>
      </c>
    </row>
    <row r="925" spans="1:11" hidden="1" x14ac:dyDescent="0.25">
      <c r="A925" s="11">
        <v>42118</v>
      </c>
      <c r="B925" s="9" t="s">
        <v>2057</v>
      </c>
      <c r="C925" s="9" t="s">
        <v>3276</v>
      </c>
      <c r="D925" s="9" t="s">
        <v>3272</v>
      </c>
      <c r="E925" s="9" t="s">
        <v>3273</v>
      </c>
      <c r="F925" s="12">
        <v>2309909610</v>
      </c>
      <c r="G925" s="12"/>
      <c r="H925" s="9" t="s">
        <v>3278</v>
      </c>
      <c r="I925" s="10">
        <v>20000</v>
      </c>
      <c r="J925" s="10">
        <v>517395.8</v>
      </c>
      <c r="K925" s="9" t="s">
        <v>167</v>
      </c>
    </row>
    <row r="926" spans="1:11" hidden="1" x14ac:dyDescent="0.25">
      <c r="A926" s="11">
        <v>42121</v>
      </c>
      <c r="B926" s="9" t="s">
        <v>449</v>
      </c>
      <c r="C926" s="9" t="s">
        <v>2587</v>
      </c>
      <c r="D926" s="9" t="s">
        <v>451</v>
      </c>
      <c r="E926" s="9" t="s">
        <v>452</v>
      </c>
      <c r="F926" s="12">
        <v>2309909610</v>
      </c>
      <c r="G926" s="12"/>
      <c r="H926" s="9" t="s">
        <v>3279</v>
      </c>
      <c r="I926" s="10">
        <v>8910</v>
      </c>
      <c r="J926" s="10">
        <v>132081.87</v>
      </c>
      <c r="K926" s="9" t="s">
        <v>249</v>
      </c>
    </row>
    <row r="927" spans="1:11" hidden="1" x14ac:dyDescent="0.25">
      <c r="A927" s="11">
        <v>42121</v>
      </c>
      <c r="B927" s="9" t="s">
        <v>449</v>
      </c>
      <c r="C927" s="9" t="s">
        <v>2587</v>
      </c>
      <c r="D927" s="9" t="s">
        <v>451</v>
      </c>
      <c r="E927" s="9" t="s">
        <v>452</v>
      </c>
      <c r="F927" s="12">
        <v>2309909610</v>
      </c>
      <c r="G927" s="12"/>
      <c r="H927" s="9" t="s">
        <v>3280</v>
      </c>
      <c r="I927" s="10">
        <v>3960</v>
      </c>
      <c r="J927" s="10">
        <v>74100.570000000007</v>
      </c>
      <c r="K927" s="9" t="s">
        <v>249</v>
      </c>
    </row>
    <row r="928" spans="1:11" hidden="1" x14ac:dyDescent="0.25">
      <c r="A928" s="11">
        <v>42121</v>
      </c>
      <c r="B928" s="9" t="s">
        <v>449</v>
      </c>
      <c r="C928" s="9" t="s">
        <v>2587</v>
      </c>
      <c r="D928" s="9" t="s">
        <v>451</v>
      </c>
      <c r="E928" s="9" t="s">
        <v>452</v>
      </c>
      <c r="F928" s="12">
        <v>2309909610</v>
      </c>
      <c r="G928" s="12"/>
      <c r="H928" s="9" t="s">
        <v>3281</v>
      </c>
      <c r="I928" s="10">
        <v>2970</v>
      </c>
      <c r="J928" s="10">
        <v>39696.74</v>
      </c>
      <c r="K928" s="9" t="s">
        <v>249</v>
      </c>
    </row>
    <row r="929" spans="1:11" hidden="1" x14ac:dyDescent="0.25">
      <c r="A929" s="11">
        <v>42121</v>
      </c>
      <c r="B929" s="9" t="s">
        <v>449</v>
      </c>
      <c r="C929" s="9" t="s">
        <v>2587</v>
      </c>
      <c r="D929" s="9" t="s">
        <v>451</v>
      </c>
      <c r="E929" s="9" t="s">
        <v>452</v>
      </c>
      <c r="F929" s="12">
        <v>2309903100</v>
      </c>
      <c r="G929" s="12"/>
      <c r="H929" s="9" t="s">
        <v>2689</v>
      </c>
      <c r="I929" s="10">
        <v>600</v>
      </c>
      <c r="J929" s="10">
        <v>20194.669999999998</v>
      </c>
      <c r="K929" s="9" t="s">
        <v>249</v>
      </c>
    </row>
    <row r="930" spans="1:11" hidden="1" x14ac:dyDescent="0.25">
      <c r="A930" s="11">
        <v>42121</v>
      </c>
      <c r="B930" s="9" t="s">
        <v>449</v>
      </c>
      <c r="C930" s="9" t="s">
        <v>2587</v>
      </c>
      <c r="D930" s="9" t="s">
        <v>451</v>
      </c>
      <c r="E930" s="9" t="s">
        <v>452</v>
      </c>
      <c r="F930" s="12">
        <v>2309903100</v>
      </c>
      <c r="G930" s="12"/>
      <c r="H930" s="9" t="s">
        <v>2690</v>
      </c>
      <c r="I930" s="10">
        <v>2250</v>
      </c>
      <c r="J930" s="10">
        <v>73816.240000000005</v>
      </c>
      <c r="K930" s="9" t="s">
        <v>249</v>
      </c>
    </row>
    <row r="931" spans="1:11" hidden="1" x14ac:dyDescent="0.25">
      <c r="A931" s="11">
        <v>42121</v>
      </c>
      <c r="B931" s="9" t="s">
        <v>449</v>
      </c>
      <c r="C931" s="9" t="s">
        <v>2587</v>
      </c>
      <c r="D931" s="9" t="s">
        <v>451</v>
      </c>
      <c r="E931" s="9" t="s">
        <v>452</v>
      </c>
      <c r="F931" s="12">
        <v>2309903100</v>
      </c>
      <c r="G931" s="12"/>
      <c r="H931" s="9" t="s">
        <v>2691</v>
      </c>
      <c r="I931" s="10">
        <v>500</v>
      </c>
      <c r="J931" s="10">
        <v>15188.53</v>
      </c>
      <c r="K931" s="9" t="s">
        <v>249</v>
      </c>
    </row>
    <row r="932" spans="1:11" hidden="1" x14ac:dyDescent="0.25">
      <c r="A932" s="11">
        <v>42121</v>
      </c>
      <c r="B932" s="9" t="s">
        <v>1020</v>
      </c>
      <c r="C932" s="9" t="s">
        <v>1983</v>
      </c>
      <c r="D932" s="9" t="s">
        <v>245</v>
      </c>
      <c r="E932" s="9" t="s">
        <v>246</v>
      </c>
      <c r="F932" s="12">
        <v>2309909610</v>
      </c>
      <c r="G932" s="12"/>
      <c r="H932" s="9" t="s">
        <v>3282</v>
      </c>
      <c r="I932" s="10">
        <v>20925</v>
      </c>
      <c r="J932" s="10">
        <v>404267.08</v>
      </c>
      <c r="K932" s="9" t="s">
        <v>248</v>
      </c>
    </row>
    <row r="933" spans="1:11" hidden="1" x14ac:dyDescent="0.25">
      <c r="A933" s="11">
        <v>42121</v>
      </c>
      <c r="B933" s="9" t="s">
        <v>331</v>
      </c>
      <c r="C933" s="9" t="s">
        <v>332</v>
      </c>
      <c r="D933" s="9" t="s">
        <v>106</v>
      </c>
      <c r="E933" s="9" t="s">
        <v>107</v>
      </c>
      <c r="F933" s="12">
        <v>2309909690</v>
      </c>
      <c r="G933" s="12" t="s">
        <v>3449</v>
      </c>
      <c r="H933" s="9" t="s">
        <v>2574</v>
      </c>
      <c r="I933" s="10">
        <v>72000</v>
      </c>
      <c r="J933" s="10">
        <v>1527608.91</v>
      </c>
      <c r="K933" s="9" t="s">
        <v>48</v>
      </c>
    </row>
    <row r="934" spans="1:11" hidden="1" x14ac:dyDescent="0.25">
      <c r="A934" s="11">
        <v>42121</v>
      </c>
      <c r="B934" s="9" t="s">
        <v>1020</v>
      </c>
      <c r="C934" s="9" t="s">
        <v>1977</v>
      </c>
      <c r="D934" s="9" t="s">
        <v>245</v>
      </c>
      <c r="E934" s="9" t="s">
        <v>246</v>
      </c>
      <c r="F934" s="12">
        <v>2309909610</v>
      </c>
      <c r="G934" s="12"/>
      <c r="H934" s="9" t="s">
        <v>3283</v>
      </c>
      <c r="I934" s="10">
        <v>16050</v>
      </c>
      <c r="J934" s="10">
        <v>310082.90000000002</v>
      </c>
      <c r="K934" s="9" t="s">
        <v>248</v>
      </c>
    </row>
    <row r="935" spans="1:11" hidden="1" x14ac:dyDescent="0.25">
      <c r="A935" s="11">
        <v>42121</v>
      </c>
      <c r="B935" s="9" t="s">
        <v>1020</v>
      </c>
      <c r="C935" s="9" t="s">
        <v>1977</v>
      </c>
      <c r="D935" s="9" t="s">
        <v>245</v>
      </c>
      <c r="E935" s="9" t="s">
        <v>246</v>
      </c>
      <c r="F935" s="12">
        <v>2309909610</v>
      </c>
      <c r="G935" s="12"/>
      <c r="H935" s="9" t="s">
        <v>3284</v>
      </c>
      <c r="I935" s="10">
        <v>5050</v>
      </c>
      <c r="J935" s="10">
        <v>77929.3</v>
      </c>
      <c r="K935" s="9" t="s">
        <v>248</v>
      </c>
    </row>
    <row r="936" spans="1:11" hidden="1" x14ac:dyDescent="0.25">
      <c r="A936" s="11">
        <v>42121</v>
      </c>
      <c r="B936" s="9" t="s">
        <v>559</v>
      </c>
      <c r="C936" s="9" t="s">
        <v>560</v>
      </c>
      <c r="D936" s="9" t="s">
        <v>561</v>
      </c>
      <c r="E936" s="9" t="s">
        <v>2590</v>
      </c>
      <c r="F936" s="12">
        <v>2309909690</v>
      </c>
      <c r="G936" s="12"/>
      <c r="H936" s="9" t="s">
        <v>2591</v>
      </c>
      <c r="I936" s="10">
        <v>20000</v>
      </c>
      <c r="J936" s="10">
        <v>352373.84</v>
      </c>
      <c r="K936" s="9" t="s">
        <v>167</v>
      </c>
    </row>
    <row r="937" spans="1:11" hidden="1" x14ac:dyDescent="0.25">
      <c r="A937" s="11">
        <v>42121</v>
      </c>
      <c r="B937" s="9" t="s">
        <v>2028</v>
      </c>
      <c r="C937" s="9" t="s">
        <v>2029</v>
      </c>
      <c r="D937" s="9" t="s">
        <v>460</v>
      </c>
      <c r="E937" s="9" t="s">
        <v>461</v>
      </c>
      <c r="F937" s="12">
        <v>2309909610</v>
      </c>
      <c r="G937" s="12"/>
      <c r="H937" s="9" t="s">
        <v>3285</v>
      </c>
      <c r="I937" s="10">
        <v>17000</v>
      </c>
      <c r="J937" s="10">
        <v>332237.5</v>
      </c>
      <c r="K937" s="9" t="s">
        <v>167</v>
      </c>
    </row>
    <row r="938" spans="1:11" hidden="1" x14ac:dyDescent="0.25">
      <c r="A938" s="11">
        <v>42121</v>
      </c>
      <c r="B938" s="9" t="s">
        <v>914</v>
      </c>
      <c r="C938" s="9" t="s">
        <v>915</v>
      </c>
      <c r="D938" s="9" t="s">
        <v>916</v>
      </c>
      <c r="E938" s="9" t="s">
        <v>917</v>
      </c>
      <c r="F938" s="12">
        <v>2309903100</v>
      </c>
      <c r="G938" s="12"/>
      <c r="H938" s="9" t="s">
        <v>2693</v>
      </c>
      <c r="I938" s="10">
        <v>314.89999999999998</v>
      </c>
      <c r="J938" s="10">
        <v>19148.48</v>
      </c>
      <c r="K938" s="9" t="s">
        <v>248</v>
      </c>
    </row>
    <row r="939" spans="1:11" hidden="1" x14ac:dyDescent="0.25">
      <c r="A939" s="11">
        <v>42121</v>
      </c>
      <c r="B939" s="9" t="s">
        <v>914</v>
      </c>
      <c r="C939" s="9" t="s">
        <v>915</v>
      </c>
      <c r="D939" s="9" t="s">
        <v>916</v>
      </c>
      <c r="E939" s="9" t="s">
        <v>917</v>
      </c>
      <c r="F939" s="12">
        <v>2309909690</v>
      </c>
      <c r="G939" s="12"/>
      <c r="H939" s="9" t="s">
        <v>2694</v>
      </c>
      <c r="I939" s="10">
        <v>165.51</v>
      </c>
      <c r="J939" s="10">
        <v>44337.86</v>
      </c>
      <c r="K939" s="9" t="s">
        <v>248</v>
      </c>
    </row>
    <row r="940" spans="1:11" hidden="1" x14ac:dyDescent="0.25">
      <c r="A940" s="11">
        <v>42121</v>
      </c>
      <c r="B940" s="9" t="s">
        <v>420</v>
      </c>
      <c r="C940" s="9" t="s">
        <v>1024</v>
      </c>
      <c r="D940" s="9" t="s">
        <v>1025</v>
      </c>
      <c r="E940" s="9" t="s">
        <v>1026</v>
      </c>
      <c r="F940" s="12">
        <v>2309909610</v>
      </c>
      <c r="G940" s="12"/>
      <c r="H940" s="9" t="s">
        <v>3286</v>
      </c>
      <c r="I940" s="10">
        <v>10000</v>
      </c>
      <c r="J940" s="10">
        <v>206563.97</v>
      </c>
      <c r="K940" s="9" t="s">
        <v>167</v>
      </c>
    </row>
    <row r="941" spans="1:11" hidden="1" x14ac:dyDescent="0.25">
      <c r="A941" s="11">
        <v>42121</v>
      </c>
      <c r="B941" s="9" t="s">
        <v>830</v>
      </c>
      <c r="C941" s="9" t="s">
        <v>831</v>
      </c>
      <c r="D941" s="9" t="s">
        <v>832</v>
      </c>
      <c r="E941" s="9" t="s">
        <v>833</v>
      </c>
      <c r="F941" s="12">
        <v>2309909610</v>
      </c>
      <c r="G941" s="12"/>
      <c r="H941" s="9" t="s">
        <v>3287</v>
      </c>
      <c r="I941" s="10">
        <v>10466</v>
      </c>
      <c r="J941" s="10">
        <v>125641.2</v>
      </c>
      <c r="K941" s="9" t="s">
        <v>270</v>
      </c>
    </row>
    <row r="942" spans="1:11" hidden="1" x14ac:dyDescent="0.25">
      <c r="A942" s="11">
        <v>42121</v>
      </c>
      <c r="B942" s="9" t="s">
        <v>830</v>
      </c>
      <c r="C942" s="9" t="s">
        <v>831</v>
      </c>
      <c r="D942" s="9" t="s">
        <v>832</v>
      </c>
      <c r="E942" s="9" t="s">
        <v>833</v>
      </c>
      <c r="F942" s="12">
        <v>2309904100</v>
      </c>
      <c r="G942" s="12"/>
      <c r="H942" s="9" t="s">
        <v>3188</v>
      </c>
      <c r="I942" s="10">
        <v>975</v>
      </c>
      <c r="J942" s="10">
        <v>17576.41</v>
      </c>
      <c r="K942" s="9" t="s">
        <v>270</v>
      </c>
    </row>
    <row r="943" spans="1:11" hidden="1" x14ac:dyDescent="0.25">
      <c r="A943" s="11">
        <v>42121</v>
      </c>
      <c r="B943" s="9" t="s">
        <v>810</v>
      </c>
      <c r="C943" s="9" t="s">
        <v>811</v>
      </c>
      <c r="D943" s="9" t="s">
        <v>2592</v>
      </c>
      <c r="E943" s="9" t="s">
        <v>2593</v>
      </c>
      <c r="F943" s="12">
        <v>2309909690</v>
      </c>
      <c r="G943" s="12"/>
      <c r="H943" s="9" t="s">
        <v>812</v>
      </c>
      <c r="I943" s="10">
        <v>20000</v>
      </c>
      <c r="J943" s="10">
        <v>352373.84</v>
      </c>
      <c r="K943" s="9" t="s">
        <v>167</v>
      </c>
    </row>
    <row r="944" spans="1:11" hidden="1" x14ac:dyDescent="0.25">
      <c r="A944" s="11">
        <v>42121</v>
      </c>
      <c r="B944" s="9" t="s">
        <v>810</v>
      </c>
      <c r="C944" s="9" t="s">
        <v>2522</v>
      </c>
      <c r="D944" s="9" t="s">
        <v>2592</v>
      </c>
      <c r="E944" s="9" t="s">
        <v>2593</v>
      </c>
      <c r="F944" s="12">
        <v>2309909690</v>
      </c>
      <c r="G944" s="12"/>
      <c r="H944" s="9" t="s">
        <v>812</v>
      </c>
      <c r="I944" s="10">
        <v>20000</v>
      </c>
      <c r="J944" s="10">
        <v>352373.84</v>
      </c>
      <c r="K944" s="9" t="s">
        <v>167</v>
      </c>
    </row>
    <row r="945" spans="1:11" hidden="1" x14ac:dyDescent="0.25">
      <c r="A945" s="11">
        <v>42121</v>
      </c>
      <c r="B945" s="9" t="s">
        <v>2028</v>
      </c>
      <c r="C945" s="9" t="s">
        <v>2029</v>
      </c>
      <c r="D945" s="9" t="s">
        <v>460</v>
      </c>
      <c r="E945" s="9" t="s">
        <v>461</v>
      </c>
      <c r="F945" s="12">
        <v>2309909610</v>
      </c>
      <c r="G945" s="12"/>
      <c r="H945" s="9" t="s">
        <v>3288</v>
      </c>
      <c r="I945" s="10">
        <v>8000</v>
      </c>
      <c r="J945" s="10">
        <v>154947.28</v>
      </c>
      <c r="K945" s="9" t="s">
        <v>167</v>
      </c>
    </row>
    <row r="946" spans="1:11" hidden="1" x14ac:dyDescent="0.25">
      <c r="A946" s="11">
        <v>42121</v>
      </c>
      <c r="B946" s="9" t="s">
        <v>376</v>
      </c>
      <c r="C946" s="9" t="s">
        <v>377</v>
      </c>
      <c r="D946" s="9" t="s">
        <v>378</v>
      </c>
      <c r="E946" s="9" t="s">
        <v>379</v>
      </c>
      <c r="F946" s="12">
        <v>2309909690</v>
      </c>
      <c r="G946" s="12" t="s">
        <v>3449</v>
      </c>
      <c r="H946" s="9" t="s">
        <v>2695</v>
      </c>
      <c r="I946" s="10">
        <v>64000</v>
      </c>
      <c r="J946" s="10">
        <v>1178261.54</v>
      </c>
      <c r="K946" s="9" t="s">
        <v>201</v>
      </c>
    </row>
    <row r="947" spans="1:11" hidden="1" x14ac:dyDescent="0.25">
      <c r="A947" s="11">
        <v>42121</v>
      </c>
      <c r="B947" s="9" t="s">
        <v>929</v>
      </c>
      <c r="C947" s="9" t="s">
        <v>930</v>
      </c>
      <c r="D947" s="9" t="s">
        <v>931</v>
      </c>
      <c r="E947" s="9" t="s">
        <v>2696</v>
      </c>
      <c r="F947" s="12">
        <v>2309909690</v>
      </c>
      <c r="G947" s="12"/>
      <c r="H947" s="9" t="s">
        <v>2697</v>
      </c>
      <c r="I947" s="10">
        <v>5000</v>
      </c>
      <c r="J947" s="10">
        <v>163793.07999999999</v>
      </c>
      <c r="K947" s="9" t="s">
        <v>310</v>
      </c>
    </row>
    <row r="948" spans="1:11" hidden="1" x14ac:dyDescent="0.25">
      <c r="A948" s="11">
        <v>42122</v>
      </c>
      <c r="B948" s="9" t="s">
        <v>227</v>
      </c>
      <c r="C948" s="9" t="s">
        <v>228</v>
      </c>
      <c r="D948" s="9" t="s">
        <v>445</v>
      </c>
      <c r="E948" s="9" t="s">
        <v>446</v>
      </c>
      <c r="F948" s="12">
        <v>2309903100</v>
      </c>
      <c r="G948" s="12"/>
      <c r="H948" s="9" t="s">
        <v>2698</v>
      </c>
      <c r="I948" s="10">
        <v>2100</v>
      </c>
      <c r="J948" s="10">
        <v>58193.5</v>
      </c>
      <c r="K948" s="9" t="s">
        <v>157</v>
      </c>
    </row>
    <row r="949" spans="1:11" hidden="1" x14ac:dyDescent="0.25">
      <c r="A949" s="11">
        <v>42122</v>
      </c>
      <c r="B949" s="9" t="s">
        <v>227</v>
      </c>
      <c r="C949" s="9" t="s">
        <v>228</v>
      </c>
      <c r="D949" s="9" t="s">
        <v>229</v>
      </c>
      <c r="E949" s="9" t="s">
        <v>230</v>
      </c>
      <c r="F949" s="12">
        <v>2309903100</v>
      </c>
      <c r="G949" s="12"/>
      <c r="H949" s="9" t="s">
        <v>2699</v>
      </c>
      <c r="I949" s="10">
        <v>11900</v>
      </c>
      <c r="J949" s="10">
        <v>339994.38</v>
      </c>
      <c r="K949" s="9" t="s">
        <v>157</v>
      </c>
    </row>
    <row r="950" spans="1:11" hidden="1" x14ac:dyDescent="0.25">
      <c r="A950" s="11">
        <v>42122</v>
      </c>
      <c r="B950" s="9" t="s">
        <v>227</v>
      </c>
      <c r="C950" s="9" t="s">
        <v>228</v>
      </c>
      <c r="D950" s="9" t="s">
        <v>229</v>
      </c>
      <c r="E950" s="9" t="s">
        <v>230</v>
      </c>
      <c r="F950" s="12">
        <v>2309909610</v>
      </c>
      <c r="G950" s="12"/>
      <c r="H950" s="9" t="s">
        <v>3289</v>
      </c>
      <c r="I950" s="10">
        <v>2000</v>
      </c>
      <c r="J950" s="10">
        <v>25500.66</v>
      </c>
      <c r="K950" s="9" t="s">
        <v>157</v>
      </c>
    </row>
    <row r="951" spans="1:11" hidden="1" x14ac:dyDescent="0.25">
      <c r="A951" s="11">
        <v>42122</v>
      </c>
      <c r="B951" s="9" t="s">
        <v>227</v>
      </c>
      <c r="C951" s="9" t="s">
        <v>228</v>
      </c>
      <c r="D951" s="9" t="s">
        <v>229</v>
      </c>
      <c r="E951" s="9" t="s">
        <v>230</v>
      </c>
      <c r="F951" s="12">
        <v>2309909690</v>
      </c>
      <c r="G951" s="12"/>
      <c r="H951" s="9" t="s">
        <v>2700</v>
      </c>
      <c r="I951" s="10">
        <v>500</v>
      </c>
      <c r="J951" s="10">
        <v>20641.919999999998</v>
      </c>
      <c r="K951" s="9" t="s">
        <v>157</v>
      </c>
    </row>
    <row r="952" spans="1:11" hidden="1" x14ac:dyDescent="0.25">
      <c r="A952" s="11">
        <v>42122</v>
      </c>
      <c r="B952" s="9" t="s">
        <v>265</v>
      </c>
      <c r="C952" s="9" t="s">
        <v>266</v>
      </c>
      <c r="D952" s="9" t="s">
        <v>267</v>
      </c>
      <c r="E952" s="9" t="s">
        <v>268</v>
      </c>
      <c r="F952" s="12">
        <v>2309909610</v>
      </c>
      <c r="G952" s="12"/>
      <c r="H952" s="9" t="s">
        <v>3290</v>
      </c>
      <c r="I952" s="10">
        <v>20400</v>
      </c>
      <c r="J952" s="10">
        <v>457299.68</v>
      </c>
      <c r="K952" s="9" t="s">
        <v>270</v>
      </c>
    </row>
    <row r="953" spans="1:11" hidden="1" x14ac:dyDescent="0.25">
      <c r="A953" s="11">
        <v>42122</v>
      </c>
      <c r="B953" s="9" t="s">
        <v>265</v>
      </c>
      <c r="C953" s="9" t="s">
        <v>266</v>
      </c>
      <c r="D953" s="9" t="s">
        <v>267</v>
      </c>
      <c r="E953" s="9" t="s">
        <v>268</v>
      </c>
      <c r="F953" s="12">
        <v>2309903100</v>
      </c>
      <c r="G953" s="12"/>
      <c r="H953" s="9" t="s">
        <v>2701</v>
      </c>
      <c r="I953" s="10">
        <v>1000</v>
      </c>
      <c r="J953" s="10">
        <v>22714.85</v>
      </c>
      <c r="K953" s="9" t="s">
        <v>270</v>
      </c>
    </row>
    <row r="954" spans="1:11" hidden="1" x14ac:dyDescent="0.25">
      <c r="A954" s="11">
        <v>42122</v>
      </c>
      <c r="B954" s="9" t="s">
        <v>585</v>
      </c>
      <c r="C954" s="9" t="s">
        <v>586</v>
      </c>
      <c r="D954" s="9" t="s">
        <v>45</v>
      </c>
      <c r="E954" s="9" t="s">
        <v>46</v>
      </c>
      <c r="F954" s="12">
        <v>2309909690</v>
      </c>
      <c r="G954" s="12" t="s">
        <v>3481</v>
      </c>
      <c r="H954" s="9" t="s">
        <v>2702</v>
      </c>
      <c r="I954" s="10">
        <v>3000</v>
      </c>
      <c r="J954" s="10">
        <v>348666.24</v>
      </c>
      <c r="K954" s="9" t="s">
        <v>157</v>
      </c>
    </row>
    <row r="955" spans="1:11" hidden="1" x14ac:dyDescent="0.25">
      <c r="A955" s="11">
        <v>42122</v>
      </c>
      <c r="B955" s="9" t="s">
        <v>369</v>
      </c>
      <c r="C955" s="9" t="s">
        <v>370</v>
      </c>
      <c r="D955" s="9" t="s">
        <v>736</v>
      </c>
      <c r="E955" s="9" t="s">
        <v>737</v>
      </c>
      <c r="F955" s="12">
        <v>2309909610</v>
      </c>
      <c r="G955" s="12"/>
      <c r="H955" s="9" t="s">
        <v>3291</v>
      </c>
      <c r="I955" s="10">
        <v>21000</v>
      </c>
      <c r="J955" s="10">
        <v>614143.24</v>
      </c>
      <c r="K955" s="9" t="s">
        <v>290</v>
      </c>
    </row>
    <row r="956" spans="1:11" hidden="1" x14ac:dyDescent="0.25">
      <c r="A956" s="11">
        <v>42122</v>
      </c>
      <c r="B956" s="9" t="s">
        <v>327</v>
      </c>
      <c r="C956" s="9" t="s">
        <v>328</v>
      </c>
      <c r="D956" s="9" t="s">
        <v>323</v>
      </c>
      <c r="E956" s="9" t="s">
        <v>324</v>
      </c>
      <c r="F956" s="12">
        <v>2309909690</v>
      </c>
      <c r="G956" s="12"/>
      <c r="H956" s="9" t="s">
        <v>2703</v>
      </c>
      <c r="I956" s="10">
        <v>486</v>
      </c>
      <c r="J956" s="10">
        <v>992090.31</v>
      </c>
      <c r="K956" s="9" t="s">
        <v>249</v>
      </c>
    </row>
    <row r="957" spans="1:11" hidden="1" x14ac:dyDescent="0.25">
      <c r="A957" s="11">
        <v>42122</v>
      </c>
      <c r="B957" s="9" t="s">
        <v>327</v>
      </c>
      <c r="C957" s="9" t="s">
        <v>328</v>
      </c>
      <c r="D957" s="9" t="s">
        <v>323</v>
      </c>
      <c r="E957" s="9" t="s">
        <v>324</v>
      </c>
      <c r="F957" s="12">
        <v>2309903100</v>
      </c>
      <c r="G957" s="12"/>
      <c r="H957" s="9" t="s">
        <v>2704</v>
      </c>
      <c r="I957" s="10">
        <v>6420</v>
      </c>
      <c r="J957" s="10">
        <v>182641.44</v>
      </c>
      <c r="K957" s="9" t="s">
        <v>249</v>
      </c>
    </row>
    <row r="958" spans="1:11" hidden="1" x14ac:dyDescent="0.25">
      <c r="A958" s="11">
        <v>42122</v>
      </c>
      <c r="B958" s="9" t="s">
        <v>321</v>
      </c>
      <c r="C958" s="9" t="s">
        <v>322</v>
      </c>
      <c r="D958" s="9" t="s">
        <v>323</v>
      </c>
      <c r="E958" s="9" t="s">
        <v>324</v>
      </c>
      <c r="F958" s="12">
        <v>2309909610</v>
      </c>
      <c r="G958" s="12"/>
      <c r="H958" s="9" t="s">
        <v>3292</v>
      </c>
      <c r="I958" s="10">
        <v>21000</v>
      </c>
      <c r="J958" s="10">
        <v>653228.18999999994</v>
      </c>
      <c r="K958" s="9" t="s">
        <v>249</v>
      </c>
    </row>
    <row r="959" spans="1:11" hidden="1" x14ac:dyDescent="0.25">
      <c r="A959" s="11">
        <v>42122</v>
      </c>
      <c r="B959" s="9" t="s">
        <v>311</v>
      </c>
      <c r="C959" s="9" t="s">
        <v>312</v>
      </c>
      <c r="D959" s="9" t="s">
        <v>313</v>
      </c>
      <c r="E959" s="9" t="s">
        <v>314</v>
      </c>
      <c r="F959" s="12">
        <v>2309909690</v>
      </c>
      <c r="G959" s="12"/>
      <c r="H959" s="9" t="s">
        <v>2705</v>
      </c>
      <c r="I959" s="10">
        <v>2000</v>
      </c>
      <c r="J959" s="10">
        <v>54517.82</v>
      </c>
      <c r="K959" s="9" t="s">
        <v>248</v>
      </c>
    </row>
    <row r="960" spans="1:11" hidden="1" x14ac:dyDescent="0.25">
      <c r="A960" s="11">
        <v>42122</v>
      </c>
      <c r="B960" s="9" t="s">
        <v>3190</v>
      </c>
      <c r="C960" s="9" t="s">
        <v>3191</v>
      </c>
      <c r="D960" s="9" t="s">
        <v>82</v>
      </c>
      <c r="E960" s="9" t="s">
        <v>83</v>
      </c>
      <c r="F960" s="12">
        <v>2309904100</v>
      </c>
      <c r="G960" s="12"/>
      <c r="H960" s="9" t="s">
        <v>3192</v>
      </c>
      <c r="I960" s="10">
        <v>9000</v>
      </c>
      <c r="J960" s="10">
        <v>3920054.6</v>
      </c>
      <c r="K960" s="9" t="s">
        <v>73</v>
      </c>
    </row>
    <row r="961" spans="1:11" hidden="1" x14ac:dyDescent="0.25">
      <c r="A961" s="11">
        <v>42122</v>
      </c>
      <c r="B961" s="9" t="s">
        <v>195</v>
      </c>
      <c r="C961" s="9" t="s">
        <v>196</v>
      </c>
      <c r="D961" s="9" t="s">
        <v>82</v>
      </c>
      <c r="E961" s="9" t="s">
        <v>83</v>
      </c>
      <c r="F961" s="12">
        <v>2309909690</v>
      </c>
      <c r="G961" s="12" t="s">
        <v>3449</v>
      </c>
      <c r="H961" s="9" t="s">
        <v>2608</v>
      </c>
      <c r="I961" s="10">
        <v>72000</v>
      </c>
      <c r="J961" s="10">
        <v>1558018.36</v>
      </c>
      <c r="K961" s="9" t="s">
        <v>48</v>
      </c>
    </row>
    <row r="962" spans="1:11" hidden="1" x14ac:dyDescent="0.25">
      <c r="A962" s="11">
        <v>42122</v>
      </c>
      <c r="B962" s="9" t="s">
        <v>509</v>
      </c>
      <c r="C962" s="9" t="s">
        <v>510</v>
      </c>
      <c r="D962" s="9" t="s">
        <v>511</v>
      </c>
      <c r="E962" s="9" t="s">
        <v>512</v>
      </c>
      <c r="F962" s="12">
        <v>2309904100</v>
      </c>
      <c r="G962" s="12"/>
      <c r="H962" s="9" t="s">
        <v>3194</v>
      </c>
      <c r="I962" s="10">
        <v>4905.5240000000003</v>
      </c>
      <c r="J962" s="10">
        <v>173152.99</v>
      </c>
      <c r="K962" s="9" t="s">
        <v>249</v>
      </c>
    </row>
    <row r="963" spans="1:11" hidden="1" x14ac:dyDescent="0.25">
      <c r="A963" s="11">
        <v>42122</v>
      </c>
      <c r="B963" s="9" t="s">
        <v>503</v>
      </c>
      <c r="C963" s="9" t="s">
        <v>804</v>
      </c>
      <c r="D963" s="9" t="s">
        <v>3293</v>
      </c>
      <c r="E963" s="9" t="s">
        <v>3294</v>
      </c>
      <c r="F963" s="12">
        <v>2309909610</v>
      </c>
      <c r="G963" s="12"/>
      <c r="H963" s="9" t="s">
        <v>3295</v>
      </c>
      <c r="I963" s="10">
        <v>350</v>
      </c>
      <c r="J963" s="10">
        <v>19465.34</v>
      </c>
      <c r="K963" s="9" t="s">
        <v>157</v>
      </c>
    </row>
    <row r="964" spans="1:11" hidden="1" x14ac:dyDescent="0.25">
      <c r="A964" s="11">
        <v>42122</v>
      </c>
      <c r="B964" s="9" t="s">
        <v>350</v>
      </c>
      <c r="C964" s="9" t="s">
        <v>2706</v>
      </c>
      <c r="D964" s="9" t="s">
        <v>352</v>
      </c>
      <c r="E964" s="9" t="s">
        <v>353</v>
      </c>
      <c r="F964" s="12">
        <v>2309909690</v>
      </c>
      <c r="G964" s="12"/>
      <c r="H964" s="9" t="s">
        <v>2707</v>
      </c>
      <c r="I964" s="10">
        <v>15000</v>
      </c>
      <c r="J964" s="10">
        <v>457206.26</v>
      </c>
      <c r="K964" s="9" t="s">
        <v>167</v>
      </c>
    </row>
    <row r="965" spans="1:11" hidden="1" x14ac:dyDescent="0.25">
      <c r="A965" s="11">
        <v>42122</v>
      </c>
      <c r="B965" s="9" t="s">
        <v>350</v>
      </c>
      <c r="C965" s="9" t="s">
        <v>2706</v>
      </c>
      <c r="D965" s="9" t="s">
        <v>352</v>
      </c>
      <c r="E965" s="9" t="s">
        <v>353</v>
      </c>
      <c r="F965" s="12">
        <v>2309909690</v>
      </c>
      <c r="G965" s="12"/>
      <c r="H965" s="9" t="s">
        <v>2708</v>
      </c>
      <c r="I965" s="10">
        <v>6300</v>
      </c>
      <c r="J965" s="10">
        <v>224811.66</v>
      </c>
      <c r="K965" s="9" t="s">
        <v>355</v>
      </c>
    </row>
    <row r="966" spans="1:11" hidden="1" x14ac:dyDescent="0.25">
      <c r="A966" s="11">
        <v>42122</v>
      </c>
      <c r="B966" s="9" t="s">
        <v>717</v>
      </c>
      <c r="C966" s="9" t="s">
        <v>718</v>
      </c>
      <c r="D966" s="9" t="s">
        <v>561</v>
      </c>
      <c r="E966" s="9" t="s">
        <v>2590</v>
      </c>
      <c r="F966" s="12">
        <v>2309909690</v>
      </c>
      <c r="G966" s="12"/>
      <c r="H966" s="9" t="s">
        <v>2709</v>
      </c>
      <c r="I966" s="10">
        <v>13500</v>
      </c>
      <c r="J966" s="10">
        <v>381376.93</v>
      </c>
      <c r="K966" s="9" t="s">
        <v>270</v>
      </c>
    </row>
    <row r="967" spans="1:11" hidden="1" x14ac:dyDescent="0.25">
      <c r="A967" s="11">
        <v>42122</v>
      </c>
      <c r="B967" s="9" t="s">
        <v>2710</v>
      </c>
      <c r="C967" s="9" t="s">
        <v>2711</v>
      </c>
      <c r="D967" s="9" t="s">
        <v>755</v>
      </c>
      <c r="E967" s="9" t="s">
        <v>756</v>
      </c>
      <c r="F967" s="12">
        <v>2309909690</v>
      </c>
      <c r="G967" s="12"/>
      <c r="H967" s="9" t="s">
        <v>2712</v>
      </c>
      <c r="I967" s="10">
        <v>2000</v>
      </c>
      <c r="J967" s="10">
        <v>237895.94</v>
      </c>
      <c r="K967" s="9" t="s">
        <v>310</v>
      </c>
    </row>
    <row r="968" spans="1:11" hidden="1" x14ac:dyDescent="0.25">
      <c r="A968" s="11">
        <v>42122</v>
      </c>
      <c r="B968" s="9" t="s">
        <v>2713</v>
      </c>
      <c r="C968" s="9" t="s">
        <v>2714</v>
      </c>
      <c r="D968" s="9" t="s">
        <v>554</v>
      </c>
      <c r="E968" s="9" t="s">
        <v>2715</v>
      </c>
      <c r="F968" s="12">
        <v>2309909690</v>
      </c>
      <c r="G968" s="12"/>
      <c r="H968" s="9" t="s">
        <v>2716</v>
      </c>
      <c r="I968" s="10">
        <v>19000</v>
      </c>
      <c r="J968" s="10">
        <v>517919.28</v>
      </c>
      <c r="K968" s="9" t="s">
        <v>533</v>
      </c>
    </row>
    <row r="969" spans="1:11" hidden="1" x14ac:dyDescent="0.25">
      <c r="A969" s="11">
        <v>42122</v>
      </c>
      <c r="B969" s="9" t="s">
        <v>369</v>
      </c>
      <c r="C969" s="9" t="s">
        <v>370</v>
      </c>
      <c r="D969" s="9" t="s">
        <v>736</v>
      </c>
      <c r="E969" s="9" t="s">
        <v>737</v>
      </c>
      <c r="F969" s="12">
        <v>2309909690</v>
      </c>
      <c r="G969" s="12"/>
      <c r="H969" s="9" t="s">
        <v>2717</v>
      </c>
      <c r="I969" s="10">
        <v>11000</v>
      </c>
      <c r="J969" s="10">
        <v>431508.54</v>
      </c>
      <c r="K969" s="9" t="s">
        <v>290</v>
      </c>
    </row>
    <row r="970" spans="1:11" hidden="1" x14ac:dyDescent="0.25">
      <c r="A970" s="11">
        <v>42123</v>
      </c>
      <c r="B970" s="9" t="s">
        <v>936</v>
      </c>
      <c r="C970" s="9" t="s">
        <v>937</v>
      </c>
      <c r="D970" s="9" t="s">
        <v>601</v>
      </c>
      <c r="E970" s="9" t="s">
        <v>938</v>
      </c>
      <c r="F970" s="12">
        <v>2309909690</v>
      </c>
      <c r="G970" s="12"/>
      <c r="H970" s="9" t="s">
        <v>2718</v>
      </c>
      <c r="I970" s="10">
        <v>1000</v>
      </c>
      <c r="J970" s="10">
        <v>22262.41</v>
      </c>
      <c r="K970" s="9" t="s">
        <v>248</v>
      </c>
    </row>
    <row r="971" spans="1:11" hidden="1" x14ac:dyDescent="0.25">
      <c r="A971" s="11">
        <v>42123</v>
      </c>
      <c r="B971" s="9" t="s">
        <v>431</v>
      </c>
      <c r="C971" s="9" t="s">
        <v>432</v>
      </c>
      <c r="D971" s="9" t="s">
        <v>433</v>
      </c>
      <c r="E971" s="9" t="s">
        <v>2719</v>
      </c>
      <c r="F971" s="12">
        <v>2309909690</v>
      </c>
      <c r="G971" s="12"/>
      <c r="H971" s="9" t="s">
        <v>2720</v>
      </c>
      <c r="I971" s="10">
        <v>20015</v>
      </c>
      <c r="J971" s="10">
        <v>769836.42</v>
      </c>
      <c r="K971" s="9" t="s">
        <v>249</v>
      </c>
    </row>
    <row r="972" spans="1:11" hidden="1" x14ac:dyDescent="0.25">
      <c r="A972" s="11">
        <v>42123</v>
      </c>
      <c r="B972" s="9" t="s">
        <v>936</v>
      </c>
      <c r="C972" s="9" t="s">
        <v>937</v>
      </c>
      <c r="D972" s="9" t="s">
        <v>601</v>
      </c>
      <c r="E972" s="9" t="s">
        <v>938</v>
      </c>
      <c r="F972" s="12">
        <v>2309909690</v>
      </c>
      <c r="G972" s="12"/>
      <c r="H972" s="9" t="s">
        <v>2721</v>
      </c>
      <c r="I972" s="10">
        <v>20700</v>
      </c>
      <c r="J972" s="10">
        <v>516933.07</v>
      </c>
      <c r="K972" s="9" t="s">
        <v>1089</v>
      </c>
    </row>
    <row r="973" spans="1:11" hidden="1" x14ac:dyDescent="0.25">
      <c r="A973" s="11">
        <v>42123</v>
      </c>
      <c r="B973" s="9" t="s">
        <v>1346</v>
      </c>
      <c r="C973" s="9" t="s">
        <v>1347</v>
      </c>
      <c r="D973" s="9" t="s">
        <v>2722</v>
      </c>
      <c r="E973" s="9" t="s">
        <v>2723</v>
      </c>
      <c r="F973" s="12">
        <v>2309909690</v>
      </c>
      <c r="G973" s="12" t="s">
        <v>3449</v>
      </c>
      <c r="H973" s="9" t="s">
        <v>2534</v>
      </c>
      <c r="I973" s="10">
        <v>26000</v>
      </c>
      <c r="J973" s="10">
        <v>549881.43000000005</v>
      </c>
      <c r="K973" s="9" t="s">
        <v>48</v>
      </c>
    </row>
    <row r="974" spans="1:11" hidden="1" x14ac:dyDescent="0.25">
      <c r="A974" s="11">
        <v>42123</v>
      </c>
      <c r="B974" s="9" t="s">
        <v>227</v>
      </c>
      <c r="C974" s="9" t="s">
        <v>799</v>
      </c>
      <c r="D974" s="9" t="s">
        <v>141</v>
      </c>
      <c r="E974" s="9" t="s">
        <v>142</v>
      </c>
      <c r="F974" s="12">
        <v>2309903100</v>
      </c>
      <c r="G974" s="12"/>
      <c r="H974" s="9" t="s">
        <v>2724</v>
      </c>
      <c r="I974" s="10">
        <v>3000</v>
      </c>
      <c r="J974" s="10">
        <v>404300.3</v>
      </c>
      <c r="K974" s="9" t="s">
        <v>157</v>
      </c>
    </row>
    <row r="975" spans="1:11" hidden="1" x14ac:dyDescent="0.25">
      <c r="A975" s="11">
        <v>42123</v>
      </c>
      <c r="B975" s="9" t="s">
        <v>227</v>
      </c>
      <c r="C975" s="9" t="s">
        <v>799</v>
      </c>
      <c r="D975" s="9" t="s">
        <v>141</v>
      </c>
      <c r="E975" s="9" t="s">
        <v>142</v>
      </c>
      <c r="F975" s="12">
        <v>2309909690</v>
      </c>
      <c r="G975" s="12"/>
      <c r="H975" s="9" t="s">
        <v>2725</v>
      </c>
      <c r="I975" s="10">
        <v>9975</v>
      </c>
      <c r="J975" s="10">
        <v>277865.23</v>
      </c>
      <c r="K975" s="9" t="s">
        <v>157</v>
      </c>
    </row>
    <row r="976" spans="1:11" hidden="1" x14ac:dyDescent="0.25">
      <c r="A976" s="11">
        <v>42123</v>
      </c>
      <c r="B976" s="9" t="s">
        <v>1950</v>
      </c>
      <c r="C976" s="9" t="s">
        <v>1951</v>
      </c>
      <c r="D976" s="9" t="s">
        <v>1952</v>
      </c>
      <c r="E976" s="9" t="s">
        <v>1953</v>
      </c>
      <c r="F976" s="12">
        <v>2309909610</v>
      </c>
      <c r="G976" s="12"/>
      <c r="H976" s="9" t="s">
        <v>2081</v>
      </c>
      <c r="I976" s="10">
        <v>6000</v>
      </c>
      <c r="J976" s="10">
        <v>232509.16</v>
      </c>
      <c r="K976" s="9" t="s">
        <v>533</v>
      </c>
    </row>
    <row r="977" spans="1:11" hidden="1" x14ac:dyDescent="0.25">
      <c r="A977" s="11">
        <v>42123</v>
      </c>
      <c r="B977" s="9" t="s">
        <v>1950</v>
      </c>
      <c r="C977" s="9" t="s">
        <v>1951</v>
      </c>
      <c r="D977" s="9" t="s">
        <v>1952</v>
      </c>
      <c r="E977" s="9" t="s">
        <v>1953</v>
      </c>
      <c r="F977" s="12">
        <v>2309909610</v>
      </c>
      <c r="G977" s="12"/>
      <c r="H977" s="9" t="s">
        <v>3296</v>
      </c>
      <c r="I977" s="10">
        <v>6000</v>
      </c>
      <c r="J977" s="10">
        <v>185219.16</v>
      </c>
      <c r="K977" s="9" t="s">
        <v>533</v>
      </c>
    </row>
    <row r="978" spans="1:11" hidden="1" x14ac:dyDescent="0.25">
      <c r="A978" s="11">
        <v>42123</v>
      </c>
      <c r="B978" s="9" t="s">
        <v>1950</v>
      </c>
      <c r="C978" s="9" t="s">
        <v>1951</v>
      </c>
      <c r="D978" s="9" t="s">
        <v>1952</v>
      </c>
      <c r="E978" s="9" t="s">
        <v>1953</v>
      </c>
      <c r="F978" s="12">
        <v>2309909610</v>
      </c>
      <c r="G978" s="12"/>
      <c r="H978" s="9" t="s">
        <v>3297</v>
      </c>
      <c r="I978" s="10">
        <v>4000</v>
      </c>
      <c r="J978" s="10">
        <v>92925.82</v>
      </c>
      <c r="K978" s="9" t="s">
        <v>533</v>
      </c>
    </row>
    <row r="979" spans="1:11" hidden="1" x14ac:dyDescent="0.25">
      <c r="A979" s="11">
        <v>42123</v>
      </c>
      <c r="B979" s="9" t="s">
        <v>1950</v>
      </c>
      <c r="C979" s="9" t="s">
        <v>1951</v>
      </c>
      <c r="D979" s="9" t="s">
        <v>1952</v>
      </c>
      <c r="E979" s="9" t="s">
        <v>1953</v>
      </c>
      <c r="F979" s="12">
        <v>2309909610</v>
      </c>
      <c r="G979" s="12"/>
      <c r="H979" s="9" t="s">
        <v>3298</v>
      </c>
      <c r="I979" s="10">
        <v>3990</v>
      </c>
      <c r="J979" s="10">
        <v>93178.81</v>
      </c>
      <c r="K979" s="9" t="s">
        <v>533</v>
      </c>
    </row>
    <row r="980" spans="1:11" hidden="1" x14ac:dyDescent="0.25">
      <c r="A980" s="11">
        <v>42123</v>
      </c>
      <c r="B980" s="9" t="s">
        <v>2028</v>
      </c>
      <c r="C980" s="9" t="s">
        <v>2029</v>
      </c>
      <c r="D980" s="9" t="s">
        <v>460</v>
      </c>
      <c r="E980" s="9" t="s">
        <v>461</v>
      </c>
      <c r="F980" s="12">
        <v>2309909610</v>
      </c>
      <c r="G980" s="12"/>
      <c r="H980" s="9" t="s">
        <v>3299</v>
      </c>
      <c r="I980" s="10">
        <v>8000</v>
      </c>
      <c r="J980" s="10">
        <v>286581.28000000003</v>
      </c>
      <c r="K980" s="9" t="s">
        <v>167</v>
      </c>
    </row>
    <row r="981" spans="1:11" hidden="1" x14ac:dyDescent="0.25">
      <c r="A981" s="11">
        <v>42123</v>
      </c>
      <c r="B981" s="9" t="s">
        <v>2726</v>
      </c>
      <c r="C981" s="9" t="s">
        <v>2727</v>
      </c>
      <c r="D981" s="9" t="s">
        <v>204</v>
      </c>
      <c r="E981" s="9" t="s">
        <v>205</v>
      </c>
      <c r="F981" s="12">
        <v>2309909690</v>
      </c>
      <c r="G981" s="12"/>
      <c r="H981" s="9" t="s">
        <v>2728</v>
      </c>
      <c r="I981" s="10">
        <v>20000</v>
      </c>
      <c r="J981" s="10">
        <v>544360.98</v>
      </c>
      <c r="K981" s="9" t="s">
        <v>1221</v>
      </c>
    </row>
    <row r="982" spans="1:11" hidden="1" x14ac:dyDescent="0.25">
      <c r="A982" s="11">
        <v>42123</v>
      </c>
      <c r="B982" s="9" t="s">
        <v>265</v>
      </c>
      <c r="C982" s="9" t="s">
        <v>266</v>
      </c>
      <c r="D982" s="9" t="s">
        <v>267</v>
      </c>
      <c r="E982" s="9" t="s">
        <v>268</v>
      </c>
      <c r="F982" s="12">
        <v>2309909610</v>
      </c>
      <c r="G982" s="12"/>
      <c r="H982" s="9" t="s">
        <v>3300</v>
      </c>
      <c r="I982" s="10">
        <v>21000</v>
      </c>
      <c r="J982" s="10">
        <v>502845.45</v>
      </c>
      <c r="K982" s="9" t="s">
        <v>270</v>
      </c>
    </row>
    <row r="983" spans="1:11" hidden="1" x14ac:dyDescent="0.25">
      <c r="A983" s="11">
        <v>42123</v>
      </c>
      <c r="B983" s="9" t="s">
        <v>579</v>
      </c>
      <c r="C983" s="9" t="s">
        <v>580</v>
      </c>
      <c r="D983" s="9" t="s">
        <v>581</v>
      </c>
      <c r="E983" s="9" t="s">
        <v>582</v>
      </c>
      <c r="F983" s="12">
        <v>2309909690</v>
      </c>
      <c r="G983" s="12"/>
      <c r="H983" s="9" t="s">
        <v>2729</v>
      </c>
      <c r="I983" s="10">
        <v>3650</v>
      </c>
      <c r="J983" s="10">
        <v>260024.9</v>
      </c>
      <c r="K983" s="9" t="s">
        <v>249</v>
      </c>
    </row>
    <row r="984" spans="1:11" hidden="1" x14ac:dyDescent="0.25">
      <c r="A984" s="11">
        <v>42123</v>
      </c>
      <c r="B984" s="9" t="s">
        <v>489</v>
      </c>
      <c r="C984" s="9" t="s">
        <v>490</v>
      </c>
      <c r="D984" s="9" t="s">
        <v>439</v>
      </c>
      <c r="E984" s="9" t="s">
        <v>440</v>
      </c>
      <c r="F984" s="12">
        <v>2309903100</v>
      </c>
      <c r="G984" s="12"/>
      <c r="H984" s="9" t="s">
        <v>2730</v>
      </c>
      <c r="I984" s="10">
        <v>21000</v>
      </c>
      <c r="J984" s="10">
        <v>721026.52</v>
      </c>
      <c r="K984" s="9" t="s">
        <v>157</v>
      </c>
    </row>
    <row r="985" spans="1:11" hidden="1" x14ac:dyDescent="0.25">
      <c r="A985" s="11">
        <v>42123</v>
      </c>
      <c r="B985" s="9" t="s">
        <v>2028</v>
      </c>
      <c r="C985" s="9" t="s">
        <v>2029</v>
      </c>
      <c r="D985" s="9" t="s">
        <v>460</v>
      </c>
      <c r="E985" s="9" t="s">
        <v>461</v>
      </c>
      <c r="F985" s="12">
        <v>2309909610</v>
      </c>
      <c r="G985" s="12"/>
      <c r="H985" s="9" t="s">
        <v>3301</v>
      </c>
      <c r="I985" s="10">
        <v>13000</v>
      </c>
      <c r="J985" s="10">
        <v>252043.04</v>
      </c>
      <c r="K985" s="9" t="s">
        <v>167</v>
      </c>
    </row>
    <row r="986" spans="1:11" hidden="1" x14ac:dyDescent="0.25">
      <c r="A986" s="11">
        <v>42123</v>
      </c>
      <c r="B986" s="9" t="s">
        <v>1020</v>
      </c>
      <c r="C986" s="9" t="s">
        <v>1983</v>
      </c>
      <c r="D986" s="9" t="s">
        <v>245</v>
      </c>
      <c r="E986" s="9" t="s">
        <v>246</v>
      </c>
      <c r="F986" s="12">
        <v>2309909610</v>
      </c>
      <c r="G986" s="12"/>
      <c r="H986" s="9" t="s">
        <v>3302</v>
      </c>
      <c r="I986" s="10">
        <v>1000</v>
      </c>
      <c r="J986" s="10">
        <v>29603.27</v>
      </c>
      <c r="K986" s="9" t="s">
        <v>248</v>
      </c>
    </row>
    <row r="987" spans="1:11" hidden="1" x14ac:dyDescent="0.25">
      <c r="A987" s="11">
        <v>42124</v>
      </c>
      <c r="B987" s="9" t="s">
        <v>227</v>
      </c>
      <c r="C987" s="9" t="s">
        <v>228</v>
      </c>
      <c r="D987" s="9" t="s">
        <v>229</v>
      </c>
      <c r="E987" s="9" t="s">
        <v>230</v>
      </c>
      <c r="F987" s="12">
        <v>2309903100</v>
      </c>
      <c r="G987" s="12"/>
      <c r="H987" s="9" t="s">
        <v>2731</v>
      </c>
      <c r="I987" s="10">
        <v>14075</v>
      </c>
      <c r="J987" s="10">
        <v>359678.45</v>
      </c>
      <c r="K987" s="9" t="s">
        <v>157</v>
      </c>
    </row>
    <row r="988" spans="1:11" hidden="1" x14ac:dyDescent="0.25">
      <c r="A988" s="11">
        <v>42124</v>
      </c>
      <c r="B988" s="9" t="s">
        <v>227</v>
      </c>
      <c r="C988" s="9" t="s">
        <v>228</v>
      </c>
      <c r="D988" s="9" t="s">
        <v>229</v>
      </c>
      <c r="E988" s="9" t="s">
        <v>230</v>
      </c>
      <c r="F988" s="12">
        <v>2309909690</v>
      </c>
      <c r="G988" s="12"/>
      <c r="H988" s="9" t="s">
        <v>2732</v>
      </c>
      <c r="I988" s="10">
        <v>500</v>
      </c>
      <c r="J988" s="10">
        <v>19248.34</v>
      </c>
      <c r="K988" s="9" t="s">
        <v>157</v>
      </c>
    </row>
    <row r="989" spans="1:11" hidden="1" x14ac:dyDescent="0.25">
      <c r="A989" s="11">
        <v>42124</v>
      </c>
      <c r="B989" s="9" t="s">
        <v>321</v>
      </c>
      <c r="C989" s="9" t="s">
        <v>322</v>
      </c>
      <c r="D989" s="9" t="s">
        <v>323</v>
      </c>
      <c r="E989" s="9" t="s">
        <v>324</v>
      </c>
      <c r="F989" s="12">
        <v>2309903100</v>
      </c>
      <c r="G989" s="12"/>
      <c r="H989" s="9" t="s">
        <v>2733</v>
      </c>
      <c r="I989" s="10">
        <v>18000</v>
      </c>
      <c r="J989" s="10">
        <v>325106.38</v>
      </c>
      <c r="K989" s="9" t="s">
        <v>249</v>
      </c>
    </row>
    <row r="990" spans="1:11" hidden="1" x14ac:dyDescent="0.25">
      <c r="A990" s="11">
        <v>42124</v>
      </c>
      <c r="B990" s="9" t="s">
        <v>227</v>
      </c>
      <c r="C990" s="9" t="s">
        <v>228</v>
      </c>
      <c r="D990" s="9" t="s">
        <v>229</v>
      </c>
      <c r="E990" s="9" t="s">
        <v>230</v>
      </c>
      <c r="F990" s="12">
        <v>2309903100</v>
      </c>
      <c r="G990" s="12"/>
      <c r="H990" s="9" t="s">
        <v>2734</v>
      </c>
      <c r="I990" s="10">
        <v>12900</v>
      </c>
      <c r="J990" s="10">
        <v>390951.95</v>
      </c>
      <c r="K990" s="9" t="s">
        <v>157</v>
      </c>
    </row>
    <row r="991" spans="1:11" hidden="1" x14ac:dyDescent="0.25">
      <c r="A991" s="11">
        <v>42124</v>
      </c>
      <c r="B991" s="9" t="s">
        <v>227</v>
      </c>
      <c r="C991" s="9" t="s">
        <v>228</v>
      </c>
      <c r="D991" s="9" t="s">
        <v>229</v>
      </c>
      <c r="E991" s="9" t="s">
        <v>230</v>
      </c>
      <c r="F991" s="12">
        <v>2309909690</v>
      </c>
      <c r="G991" s="12"/>
      <c r="H991" s="9" t="s">
        <v>2735</v>
      </c>
      <c r="I991" s="10">
        <v>1100</v>
      </c>
      <c r="J991" s="10">
        <v>56077.02</v>
      </c>
      <c r="K991" s="9" t="s">
        <v>157</v>
      </c>
    </row>
    <row r="992" spans="1:11" hidden="1" x14ac:dyDescent="0.25">
      <c r="A992" s="11">
        <v>42124</v>
      </c>
      <c r="B992" s="9" t="s">
        <v>331</v>
      </c>
      <c r="C992" s="9" t="s">
        <v>332</v>
      </c>
      <c r="D992" s="9" t="s">
        <v>106</v>
      </c>
      <c r="E992" s="9" t="s">
        <v>107</v>
      </c>
      <c r="F992" s="12">
        <v>2309909690</v>
      </c>
      <c r="G992" s="12" t="s">
        <v>3449</v>
      </c>
      <c r="H992" s="9" t="s">
        <v>2736</v>
      </c>
      <c r="I992" s="10">
        <v>72000</v>
      </c>
      <c r="J992" s="10">
        <v>1432026.45</v>
      </c>
      <c r="K992" s="9" t="s">
        <v>48</v>
      </c>
    </row>
    <row r="993" spans="1:11" hidden="1" x14ac:dyDescent="0.25">
      <c r="A993" s="11">
        <v>42124</v>
      </c>
      <c r="B993" s="9" t="s">
        <v>321</v>
      </c>
      <c r="C993" s="9" t="s">
        <v>322</v>
      </c>
      <c r="D993" s="9" t="s">
        <v>323</v>
      </c>
      <c r="E993" s="9" t="s">
        <v>324</v>
      </c>
      <c r="F993" s="12">
        <v>2309909610</v>
      </c>
      <c r="G993" s="12"/>
      <c r="H993" s="9" t="s">
        <v>3303</v>
      </c>
      <c r="I993" s="10">
        <v>21000</v>
      </c>
      <c r="J993" s="10">
        <v>483723.1</v>
      </c>
      <c r="K993" s="9" t="s">
        <v>249</v>
      </c>
    </row>
    <row r="994" spans="1:11" hidden="1" x14ac:dyDescent="0.25">
      <c r="A994" s="11">
        <v>42124</v>
      </c>
      <c r="B994" s="9" t="s">
        <v>331</v>
      </c>
      <c r="C994" s="9" t="s">
        <v>332</v>
      </c>
      <c r="D994" s="9" t="s">
        <v>106</v>
      </c>
      <c r="E994" s="9" t="s">
        <v>107</v>
      </c>
      <c r="F994" s="12">
        <v>2309909690</v>
      </c>
      <c r="G994" s="12" t="s">
        <v>3449</v>
      </c>
      <c r="H994" s="9" t="s">
        <v>2737</v>
      </c>
      <c r="I994" s="10">
        <v>36000</v>
      </c>
      <c r="J994" s="10">
        <v>716013.22</v>
      </c>
      <c r="K994" s="9" t="s">
        <v>48</v>
      </c>
    </row>
    <row r="995" spans="1:11" hidden="1" x14ac:dyDescent="0.25">
      <c r="A995" s="11">
        <v>42124</v>
      </c>
      <c r="B995" s="9" t="s">
        <v>321</v>
      </c>
      <c r="C995" s="9" t="s">
        <v>322</v>
      </c>
      <c r="D995" s="9" t="s">
        <v>323</v>
      </c>
      <c r="E995" s="9" t="s">
        <v>324</v>
      </c>
      <c r="F995" s="12">
        <v>2309903100</v>
      </c>
      <c r="G995" s="12"/>
      <c r="H995" s="9" t="s">
        <v>2738</v>
      </c>
      <c r="I995" s="10">
        <v>21000</v>
      </c>
      <c r="J995" s="10">
        <v>379290.78</v>
      </c>
      <c r="K995" s="9" t="s">
        <v>249</v>
      </c>
    </row>
    <row r="996" spans="1:11" hidden="1" x14ac:dyDescent="0.25">
      <c r="A996" s="11">
        <v>42124</v>
      </c>
      <c r="B996" s="9" t="s">
        <v>783</v>
      </c>
      <c r="C996" s="9" t="s">
        <v>784</v>
      </c>
      <c r="D996" s="9" t="s">
        <v>106</v>
      </c>
      <c r="E996" s="9" t="s">
        <v>107</v>
      </c>
      <c r="F996" s="12">
        <v>2309909690</v>
      </c>
      <c r="G996" s="12"/>
      <c r="H996" s="9" t="s">
        <v>2502</v>
      </c>
      <c r="I996" s="10">
        <v>20000</v>
      </c>
      <c r="J996" s="10">
        <v>833606.1</v>
      </c>
      <c r="K996" s="9" t="s">
        <v>177</v>
      </c>
    </row>
    <row r="997" spans="1:11" hidden="1" x14ac:dyDescent="0.25">
      <c r="A997" s="11">
        <v>42124</v>
      </c>
      <c r="B997" s="9" t="s">
        <v>2112</v>
      </c>
      <c r="C997" s="9" t="s">
        <v>408</v>
      </c>
      <c r="D997" s="9" t="s">
        <v>535</v>
      </c>
      <c r="E997" s="9" t="s">
        <v>536</v>
      </c>
      <c r="F997" s="12">
        <v>2309909610</v>
      </c>
      <c r="G997" s="12"/>
      <c r="H997" s="9" t="s">
        <v>3304</v>
      </c>
      <c r="I997" s="10">
        <v>6000</v>
      </c>
      <c r="J997" s="10">
        <v>234451.72</v>
      </c>
      <c r="K997" s="9" t="s">
        <v>167</v>
      </c>
    </row>
    <row r="998" spans="1:11" hidden="1" x14ac:dyDescent="0.25">
      <c r="A998" s="11">
        <v>42124</v>
      </c>
      <c r="B998" s="9" t="s">
        <v>407</v>
      </c>
      <c r="C998" s="9" t="s">
        <v>408</v>
      </c>
      <c r="D998" s="9" t="s">
        <v>409</v>
      </c>
      <c r="E998" s="9" t="s">
        <v>410</v>
      </c>
      <c r="F998" s="12">
        <v>2309909610</v>
      </c>
      <c r="G998" s="12"/>
      <c r="H998" s="9" t="s">
        <v>3305</v>
      </c>
      <c r="I998" s="10">
        <v>10000</v>
      </c>
      <c r="J998" s="10">
        <v>467457.82</v>
      </c>
      <c r="K998" s="9" t="s">
        <v>167</v>
      </c>
    </row>
    <row r="999" spans="1:11" hidden="1" x14ac:dyDescent="0.25">
      <c r="A999" s="11">
        <v>42124</v>
      </c>
      <c r="B999" s="9" t="s">
        <v>407</v>
      </c>
      <c r="C999" s="9" t="s">
        <v>408</v>
      </c>
      <c r="D999" s="9" t="s">
        <v>409</v>
      </c>
      <c r="E999" s="9" t="s">
        <v>410</v>
      </c>
      <c r="F999" s="12">
        <v>2309909690</v>
      </c>
      <c r="G999" s="12"/>
      <c r="H999" s="9" t="s">
        <v>2739</v>
      </c>
      <c r="I999" s="10">
        <v>4504</v>
      </c>
      <c r="J999" s="10">
        <v>266976.94</v>
      </c>
      <c r="K999" s="9" t="s">
        <v>167</v>
      </c>
    </row>
    <row r="1000" spans="1:11" hidden="1" x14ac:dyDescent="0.25">
      <c r="A1000" s="11">
        <v>42124</v>
      </c>
      <c r="B1000" s="9" t="s">
        <v>514</v>
      </c>
      <c r="C1000" s="9" t="s">
        <v>763</v>
      </c>
      <c r="D1000" s="9" t="s">
        <v>590</v>
      </c>
      <c r="E1000" s="9" t="s">
        <v>591</v>
      </c>
      <c r="F1000" s="12">
        <v>2309903100</v>
      </c>
      <c r="G1000" s="12"/>
      <c r="H1000" s="9" t="s">
        <v>2740</v>
      </c>
      <c r="I1000" s="10">
        <v>14600</v>
      </c>
      <c r="J1000" s="10">
        <v>465430.07</v>
      </c>
      <c r="K1000" s="9" t="s">
        <v>157</v>
      </c>
    </row>
    <row r="1001" spans="1:11" hidden="1" x14ac:dyDescent="0.25">
      <c r="A1001" s="11">
        <v>42124</v>
      </c>
      <c r="B1001" s="9" t="s">
        <v>514</v>
      </c>
      <c r="C1001" s="9" t="s">
        <v>763</v>
      </c>
      <c r="D1001" s="9" t="s">
        <v>590</v>
      </c>
      <c r="E1001" s="9" t="s">
        <v>591</v>
      </c>
      <c r="F1001" s="12">
        <v>2309909690</v>
      </c>
      <c r="G1001" s="12"/>
      <c r="H1001" s="9" t="s">
        <v>766</v>
      </c>
      <c r="I1001" s="10">
        <v>50</v>
      </c>
      <c r="J1001" s="10">
        <v>11230.53</v>
      </c>
      <c r="K1001" s="9" t="s">
        <v>60</v>
      </c>
    </row>
    <row r="1002" spans="1:11" hidden="1" x14ac:dyDescent="0.25">
      <c r="A1002" s="11">
        <v>42124</v>
      </c>
      <c r="B1002" s="9" t="s">
        <v>514</v>
      </c>
      <c r="C1002" s="9" t="s">
        <v>763</v>
      </c>
      <c r="D1002" s="9" t="s">
        <v>590</v>
      </c>
      <c r="E1002" s="9" t="s">
        <v>591</v>
      </c>
      <c r="F1002" s="12">
        <v>2309903100</v>
      </c>
      <c r="G1002" s="12" t="s">
        <v>3473</v>
      </c>
      <c r="H1002" s="9" t="s">
        <v>2741</v>
      </c>
      <c r="I1002" s="10">
        <v>40</v>
      </c>
      <c r="J1002" s="10">
        <v>18524.580000000002</v>
      </c>
      <c r="K1002" s="9" t="s">
        <v>167</v>
      </c>
    </row>
    <row r="1003" spans="1:11" hidden="1" x14ac:dyDescent="0.25">
      <c r="A1003" s="11">
        <v>42124</v>
      </c>
      <c r="B1003" s="9" t="s">
        <v>292</v>
      </c>
      <c r="C1003" s="9" t="s">
        <v>293</v>
      </c>
      <c r="D1003" s="9" t="s">
        <v>294</v>
      </c>
      <c r="E1003" s="9" t="s">
        <v>295</v>
      </c>
      <c r="F1003" s="12">
        <v>2309903100</v>
      </c>
      <c r="G1003" s="12"/>
      <c r="H1003" s="9" t="s">
        <v>296</v>
      </c>
      <c r="I1003" s="10">
        <v>20500</v>
      </c>
      <c r="J1003" s="10">
        <v>441463.9</v>
      </c>
      <c r="K1003" s="9" t="s">
        <v>157</v>
      </c>
    </row>
    <row r="1004" spans="1:11" hidden="1" x14ac:dyDescent="0.25">
      <c r="A1004" s="11">
        <v>42124</v>
      </c>
      <c r="B1004" s="9" t="s">
        <v>420</v>
      </c>
      <c r="C1004" s="9" t="s">
        <v>1024</v>
      </c>
      <c r="D1004" s="9" t="s">
        <v>1025</v>
      </c>
      <c r="E1004" s="9" t="s">
        <v>1026</v>
      </c>
      <c r="F1004" s="12">
        <v>2309909610</v>
      </c>
      <c r="G1004" s="12"/>
      <c r="H1004" s="9" t="s">
        <v>3306</v>
      </c>
      <c r="I1004" s="10">
        <v>21000</v>
      </c>
      <c r="J1004" s="10">
        <v>534897.25</v>
      </c>
      <c r="K1004" s="9" t="s">
        <v>167</v>
      </c>
    </row>
    <row r="1005" spans="1:11" hidden="1" x14ac:dyDescent="0.25">
      <c r="A1005" s="11">
        <v>42124</v>
      </c>
      <c r="B1005" s="9" t="s">
        <v>2742</v>
      </c>
      <c r="C1005" s="9" t="s">
        <v>2743</v>
      </c>
      <c r="D1005" s="9" t="s">
        <v>2744</v>
      </c>
      <c r="E1005" s="9" t="s">
        <v>2745</v>
      </c>
      <c r="F1005" s="12">
        <v>2309909690</v>
      </c>
      <c r="G1005" s="12" t="s">
        <v>3481</v>
      </c>
      <c r="H1005" s="9" t="s">
        <v>2746</v>
      </c>
      <c r="I1005" s="10">
        <v>500</v>
      </c>
      <c r="J1005" s="10">
        <v>145866.01999999999</v>
      </c>
      <c r="K1005" s="9" t="s">
        <v>869</v>
      </c>
    </row>
    <row r="1006" spans="1:11" hidden="1" x14ac:dyDescent="0.25">
      <c r="A1006" s="11">
        <v>42124</v>
      </c>
      <c r="B1006" s="9" t="s">
        <v>3307</v>
      </c>
      <c r="C1006" s="9" t="s">
        <v>3308</v>
      </c>
      <c r="D1006" s="9" t="s">
        <v>3309</v>
      </c>
      <c r="E1006" s="9" t="s">
        <v>3310</v>
      </c>
      <c r="F1006" s="12">
        <v>2309909610</v>
      </c>
      <c r="G1006" s="12"/>
      <c r="H1006" s="9" t="s">
        <v>3311</v>
      </c>
      <c r="I1006" s="10">
        <v>10000</v>
      </c>
      <c r="J1006" s="10">
        <v>252796.78</v>
      </c>
      <c r="K1006" s="9" t="s">
        <v>157</v>
      </c>
    </row>
    <row r="1007" spans="1:11" hidden="1" x14ac:dyDescent="0.25">
      <c r="A1007" s="11">
        <v>42095</v>
      </c>
      <c r="B1007" s="9" t="s">
        <v>2181</v>
      </c>
      <c r="C1007" s="9" t="s">
        <v>2330</v>
      </c>
      <c r="D1007" s="9" t="s">
        <v>1455</v>
      </c>
      <c r="E1007" s="9" t="s">
        <v>1456</v>
      </c>
      <c r="F1007" s="12">
        <v>2936290000</v>
      </c>
      <c r="G1007" s="12"/>
      <c r="H1007" s="9" t="s">
        <v>3312</v>
      </c>
      <c r="I1007" s="10">
        <v>0.48099999999999998</v>
      </c>
      <c r="J1007" s="10">
        <v>18797.349999999999</v>
      </c>
      <c r="K1007" s="9" t="s">
        <v>290</v>
      </c>
    </row>
    <row r="1008" spans="1:11" hidden="1" x14ac:dyDescent="0.25">
      <c r="A1008" s="11">
        <v>42095</v>
      </c>
      <c r="B1008" s="9" t="s">
        <v>2181</v>
      </c>
      <c r="C1008" s="9" t="s">
        <v>2330</v>
      </c>
      <c r="D1008" s="9" t="s">
        <v>1455</v>
      </c>
      <c r="E1008" s="9" t="s">
        <v>1456</v>
      </c>
      <c r="F1008" s="12">
        <v>2936260000</v>
      </c>
      <c r="G1008" s="12"/>
      <c r="H1008" s="9" t="s">
        <v>3313</v>
      </c>
      <c r="I1008" s="10">
        <v>0.63</v>
      </c>
      <c r="J1008" s="10">
        <v>10092.540000000001</v>
      </c>
      <c r="K1008" s="9" t="s">
        <v>290</v>
      </c>
    </row>
    <row r="1009" spans="1:11" hidden="1" x14ac:dyDescent="0.25">
      <c r="A1009" s="11">
        <v>42095</v>
      </c>
      <c r="B1009" s="9" t="s">
        <v>2181</v>
      </c>
      <c r="C1009" s="9" t="s">
        <v>2330</v>
      </c>
      <c r="D1009" s="9" t="s">
        <v>1455</v>
      </c>
      <c r="E1009" s="9" t="s">
        <v>1456</v>
      </c>
      <c r="F1009" s="12">
        <v>2936230000</v>
      </c>
      <c r="G1009" s="12" t="s">
        <v>3449</v>
      </c>
      <c r="H1009" s="9" t="s">
        <v>3314</v>
      </c>
      <c r="I1009" s="10">
        <v>1.04</v>
      </c>
      <c r="J1009" s="10">
        <v>4793.96</v>
      </c>
      <c r="K1009" s="9" t="s">
        <v>290</v>
      </c>
    </row>
    <row r="1010" spans="1:11" hidden="1" x14ac:dyDescent="0.25">
      <c r="A1010" s="11">
        <v>42095</v>
      </c>
      <c r="B1010" s="9" t="s">
        <v>2181</v>
      </c>
      <c r="C1010" s="9" t="s">
        <v>2330</v>
      </c>
      <c r="D1010" s="9" t="s">
        <v>1455</v>
      </c>
      <c r="E1010" s="9" t="s">
        <v>1456</v>
      </c>
      <c r="F1010" s="12">
        <v>2936270000</v>
      </c>
      <c r="G1010" s="12"/>
      <c r="H1010" s="9" t="s">
        <v>3315</v>
      </c>
      <c r="I1010" s="10">
        <v>50</v>
      </c>
      <c r="J1010" s="10">
        <v>16400.37</v>
      </c>
      <c r="K1010" s="9" t="s">
        <v>73</v>
      </c>
    </row>
    <row r="1011" spans="1:11" hidden="1" x14ac:dyDescent="0.25">
      <c r="A1011" s="11">
        <v>42095</v>
      </c>
      <c r="B1011" s="9" t="s">
        <v>2222</v>
      </c>
      <c r="C1011" s="9" t="s">
        <v>3316</v>
      </c>
      <c r="D1011" s="9" t="s">
        <v>3317</v>
      </c>
      <c r="E1011" s="9" t="s">
        <v>3318</v>
      </c>
      <c r="F1011" s="12">
        <v>2936270000</v>
      </c>
      <c r="G1011" s="12"/>
      <c r="H1011" s="9" t="s">
        <v>3319</v>
      </c>
      <c r="I1011" s="10">
        <v>300</v>
      </c>
      <c r="J1011" s="10">
        <v>63318.73</v>
      </c>
      <c r="K1011" s="9" t="s">
        <v>48</v>
      </c>
    </row>
    <row r="1012" spans="1:11" hidden="1" x14ac:dyDescent="0.25">
      <c r="A1012" s="11">
        <v>42096</v>
      </c>
      <c r="B1012" s="9" t="s">
        <v>1077</v>
      </c>
      <c r="C1012" s="9" t="s">
        <v>1078</v>
      </c>
      <c r="D1012" s="9" t="s">
        <v>1292</v>
      </c>
      <c r="E1012" s="9" t="s">
        <v>1293</v>
      </c>
      <c r="F1012" s="12">
        <v>2936240000</v>
      </c>
      <c r="G1012" s="12"/>
      <c r="H1012" s="9" t="s">
        <v>3320</v>
      </c>
      <c r="I1012" s="10">
        <v>80</v>
      </c>
      <c r="J1012" s="10">
        <v>103320.55</v>
      </c>
      <c r="K1012" s="9" t="s">
        <v>1202</v>
      </c>
    </row>
    <row r="1013" spans="1:11" hidden="1" x14ac:dyDescent="0.25">
      <c r="A1013" s="11">
        <v>42096</v>
      </c>
      <c r="B1013" s="9" t="s">
        <v>1077</v>
      </c>
      <c r="C1013" s="9" t="s">
        <v>1078</v>
      </c>
      <c r="D1013" s="9" t="s">
        <v>1292</v>
      </c>
      <c r="E1013" s="9" t="s">
        <v>1293</v>
      </c>
      <c r="F1013" s="12">
        <v>2936220000</v>
      </c>
      <c r="G1013" s="12"/>
      <c r="H1013" s="9" t="s">
        <v>3321</v>
      </c>
      <c r="I1013" s="10">
        <v>100</v>
      </c>
      <c r="J1013" s="10">
        <v>528343.74</v>
      </c>
      <c r="K1013" s="9" t="s">
        <v>167</v>
      </c>
    </row>
    <row r="1014" spans="1:11" hidden="1" x14ac:dyDescent="0.25">
      <c r="A1014" s="11">
        <v>42096</v>
      </c>
      <c r="B1014" s="9" t="s">
        <v>1077</v>
      </c>
      <c r="C1014" s="9" t="s">
        <v>1078</v>
      </c>
      <c r="D1014" s="9" t="s">
        <v>1292</v>
      </c>
      <c r="E1014" s="9" t="s">
        <v>1293</v>
      </c>
      <c r="F1014" s="12">
        <v>2936250000</v>
      </c>
      <c r="G1014" s="12"/>
      <c r="H1014" s="9" t="s">
        <v>3322</v>
      </c>
      <c r="I1014" s="10">
        <v>75</v>
      </c>
      <c r="J1014" s="10">
        <v>128774.98</v>
      </c>
      <c r="K1014" s="9" t="s">
        <v>167</v>
      </c>
    </row>
    <row r="1015" spans="1:11" hidden="1" x14ac:dyDescent="0.25">
      <c r="A1015" s="11">
        <v>42096</v>
      </c>
      <c r="B1015" s="9" t="s">
        <v>1038</v>
      </c>
      <c r="C1015" s="9" t="s">
        <v>3323</v>
      </c>
      <c r="D1015" s="9" t="s">
        <v>3324</v>
      </c>
      <c r="E1015" s="9" t="s">
        <v>3325</v>
      </c>
      <c r="F1015" s="12">
        <v>2936240000</v>
      </c>
      <c r="G1015" s="12" t="s">
        <v>3449</v>
      </c>
      <c r="H1015" s="9" t="s">
        <v>3326</v>
      </c>
      <c r="I1015" s="10">
        <v>2852.82</v>
      </c>
      <c r="J1015" s="10">
        <v>559823.84</v>
      </c>
      <c r="K1015" s="9" t="s">
        <v>167</v>
      </c>
    </row>
    <row r="1016" spans="1:11" hidden="1" x14ac:dyDescent="0.25">
      <c r="A1016" s="11">
        <v>42096</v>
      </c>
      <c r="B1016" s="9" t="s">
        <v>3327</v>
      </c>
      <c r="C1016" s="9" t="s">
        <v>3328</v>
      </c>
      <c r="D1016" s="9" t="s">
        <v>1570</v>
      </c>
      <c r="E1016" s="9" t="s">
        <v>1571</v>
      </c>
      <c r="F1016" s="12">
        <v>2936900000</v>
      </c>
      <c r="G1016" s="12" t="s">
        <v>3449</v>
      </c>
      <c r="H1016" s="9" t="s">
        <v>3329</v>
      </c>
      <c r="I1016" s="10">
        <v>1000</v>
      </c>
      <c r="J1016" s="10">
        <v>209615.1</v>
      </c>
      <c r="K1016" s="9" t="s">
        <v>345</v>
      </c>
    </row>
    <row r="1017" spans="1:11" hidden="1" x14ac:dyDescent="0.25">
      <c r="A1017" s="11">
        <v>42096</v>
      </c>
      <c r="B1017" s="9" t="s">
        <v>1038</v>
      </c>
      <c r="C1017" s="9" t="s">
        <v>1541</v>
      </c>
      <c r="D1017" s="9" t="s">
        <v>1542</v>
      </c>
      <c r="E1017" s="9" t="s">
        <v>1543</v>
      </c>
      <c r="F1017" s="12">
        <v>2936210000</v>
      </c>
      <c r="G1017" s="12" t="s">
        <v>3471</v>
      </c>
      <c r="H1017" s="9" t="s">
        <v>3330</v>
      </c>
      <c r="I1017" s="10">
        <v>800</v>
      </c>
      <c r="J1017" s="10">
        <v>480851.98</v>
      </c>
      <c r="K1017" s="9" t="s">
        <v>167</v>
      </c>
    </row>
    <row r="1018" spans="1:11" hidden="1" x14ac:dyDescent="0.25">
      <c r="A1018" s="11">
        <v>42100</v>
      </c>
      <c r="B1018" s="9" t="s">
        <v>2765</v>
      </c>
      <c r="C1018" s="9" t="s">
        <v>2766</v>
      </c>
      <c r="D1018" s="9" t="s">
        <v>1129</v>
      </c>
      <c r="E1018" s="9" t="s">
        <v>1130</v>
      </c>
      <c r="F1018" s="12">
        <v>2936210000</v>
      </c>
      <c r="G1018" s="12"/>
      <c r="H1018" s="9" t="s">
        <v>3331</v>
      </c>
      <c r="I1018" s="10">
        <v>1E-4</v>
      </c>
      <c r="J1018" s="10">
        <v>1077.71</v>
      </c>
      <c r="K1018" s="9" t="s">
        <v>641</v>
      </c>
    </row>
    <row r="1019" spans="1:11" hidden="1" x14ac:dyDescent="0.25">
      <c r="A1019" s="11">
        <v>42100</v>
      </c>
      <c r="B1019" s="9" t="s">
        <v>2765</v>
      </c>
      <c r="C1019" s="9" t="s">
        <v>2766</v>
      </c>
      <c r="D1019" s="9" t="s">
        <v>1129</v>
      </c>
      <c r="E1019" s="9" t="s">
        <v>1130</v>
      </c>
      <c r="F1019" s="12">
        <v>2936210000</v>
      </c>
      <c r="G1019" s="12"/>
      <c r="H1019" s="9" t="s">
        <v>3332</v>
      </c>
      <c r="I1019" s="10">
        <v>5.0000000000000001E-3</v>
      </c>
      <c r="J1019" s="10">
        <v>2786.4</v>
      </c>
      <c r="K1019" s="9" t="s">
        <v>167</v>
      </c>
    </row>
    <row r="1020" spans="1:11" hidden="1" x14ac:dyDescent="0.25">
      <c r="A1020" s="11">
        <v>42100</v>
      </c>
      <c r="B1020" s="9" t="s">
        <v>2765</v>
      </c>
      <c r="C1020" s="9" t="s">
        <v>2766</v>
      </c>
      <c r="D1020" s="9" t="s">
        <v>1129</v>
      </c>
      <c r="E1020" s="9" t="s">
        <v>1130</v>
      </c>
      <c r="F1020" s="12">
        <v>2936220000</v>
      </c>
      <c r="G1020" s="12"/>
      <c r="H1020" s="9" t="s">
        <v>3333</v>
      </c>
      <c r="I1020" s="10">
        <v>5.0000000000000001E-3</v>
      </c>
      <c r="J1020" s="10">
        <v>666.31</v>
      </c>
      <c r="K1020" s="9" t="s">
        <v>167</v>
      </c>
    </row>
    <row r="1021" spans="1:11" hidden="1" x14ac:dyDescent="0.25">
      <c r="A1021" s="11">
        <v>42100</v>
      </c>
      <c r="B1021" s="9" t="s">
        <v>2765</v>
      </c>
      <c r="C1021" s="9" t="s">
        <v>2766</v>
      </c>
      <c r="D1021" s="9" t="s">
        <v>1129</v>
      </c>
      <c r="E1021" s="9" t="s">
        <v>1130</v>
      </c>
      <c r="F1021" s="12">
        <v>2936230000</v>
      </c>
      <c r="G1021" s="12" t="s">
        <v>3449</v>
      </c>
      <c r="H1021" s="9" t="s">
        <v>3334</v>
      </c>
      <c r="I1021" s="10">
        <v>2.5000000000000001E-2</v>
      </c>
      <c r="J1021" s="10">
        <v>901.04</v>
      </c>
      <c r="K1021" s="9" t="s">
        <v>48</v>
      </c>
    </row>
    <row r="1022" spans="1:11" hidden="1" x14ac:dyDescent="0.25">
      <c r="A1022" s="11">
        <v>42100</v>
      </c>
      <c r="B1022" s="9" t="s">
        <v>2765</v>
      </c>
      <c r="C1022" s="9" t="s">
        <v>2766</v>
      </c>
      <c r="D1022" s="9" t="s">
        <v>1129</v>
      </c>
      <c r="E1022" s="9" t="s">
        <v>1130</v>
      </c>
      <c r="F1022" s="12">
        <v>2936250000</v>
      </c>
      <c r="G1022" s="12"/>
      <c r="H1022" s="9" t="s">
        <v>3335</v>
      </c>
      <c r="I1022" s="10">
        <v>5.0000000000000001E-4</v>
      </c>
      <c r="J1022" s="10">
        <v>2788.92</v>
      </c>
      <c r="K1022" s="9" t="s">
        <v>1272</v>
      </c>
    </row>
    <row r="1023" spans="1:11" hidden="1" x14ac:dyDescent="0.25">
      <c r="A1023" s="11">
        <v>42100</v>
      </c>
      <c r="B1023" s="9" t="s">
        <v>2765</v>
      </c>
      <c r="C1023" s="9" t="s">
        <v>2766</v>
      </c>
      <c r="D1023" s="9" t="s">
        <v>1129</v>
      </c>
      <c r="E1023" s="9" t="s">
        <v>1130</v>
      </c>
      <c r="F1023" s="12">
        <v>2936290000</v>
      </c>
      <c r="G1023" s="12"/>
      <c r="H1023" s="9" t="s">
        <v>3336</v>
      </c>
      <c r="I1023" s="10">
        <v>1E-3</v>
      </c>
      <c r="J1023" s="10">
        <v>487.11</v>
      </c>
      <c r="K1023" s="9" t="s">
        <v>641</v>
      </c>
    </row>
    <row r="1024" spans="1:11" hidden="1" x14ac:dyDescent="0.25">
      <c r="A1024" s="11">
        <v>42100</v>
      </c>
      <c r="B1024" s="9" t="s">
        <v>1307</v>
      </c>
      <c r="C1024" s="9" t="s">
        <v>1308</v>
      </c>
      <c r="D1024" s="9" t="s">
        <v>1286</v>
      </c>
      <c r="E1024" s="9" t="s">
        <v>1287</v>
      </c>
      <c r="F1024" s="12">
        <v>2936210000</v>
      </c>
      <c r="G1024" s="12"/>
      <c r="H1024" s="9" t="s">
        <v>3337</v>
      </c>
      <c r="I1024" s="10">
        <v>1200</v>
      </c>
      <c r="J1024" s="10">
        <v>2257889.62</v>
      </c>
      <c r="K1024" s="9" t="s">
        <v>167</v>
      </c>
    </row>
    <row r="1025" spans="1:11" hidden="1" x14ac:dyDescent="0.25">
      <c r="A1025" s="11">
        <v>42101</v>
      </c>
      <c r="B1025" s="9" t="s">
        <v>3338</v>
      </c>
      <c r="C1025" s="9" t="s">
        <v>3339</v>
      </c>
      <c r="D1025" s="9" t="s">
        <v>3340</v>
      </c>
      <c r="E1025" s="9" t="s">
        <v>3341</v>
      </c>
      <c r="F1025" s="12">
        <v>2936280000</v>
      </c>
      <c r="G1025" s="12"/>
      <c r="H1025" s="9" t="s">
        <v>3342</v>
      </c>
      <c r="I1025" s="10">
        <v>40</v>
      </c>
      <c r="J1025" s="10">
        <v>42205.53</v>
      </c>
      <c r="K1025" s="9" t="s">
        <v>48</v>
      </c>
    </row>
    <row r="1026" spans="1:11" hidden="1" x14ac:dyDescent="0.25">
      <c r="A1026" s="11">
        <v>42102</v>
      </c>
      <c r="B1026" s="9" t="s">
        <v>1077</v>
      </c>
      <c r="C1026" s="9" t="s">
        <v>1078</v>
      </c>
      <c r="D1026" s="9" t="s">
        <v>1292</v>
      </c>
      <c r="E1026" s="9" t="s">
        <v>1293</v>
      </c>
      <c r="F1026" s="12">
        <v>2936250000</v>
      </c>
      <c r="G1026" s="12"/>
      <c r="H1026" s="9" t="s">
        <v>3343</v>
      </c>
      <c r="I1026" s="10">
        <v>100</v>
      </c>
      <c r="J1026" s="10">
        <v>171876.11</v>
      </c>
      <c r="K1026" s="9" t="s">
        <v>167</v>
      </c>
    </row>
    <row r="1027" spans="1:11" hidden="1" x14ac:dyDescent="0.25">
      <c r="A1027" s="11">
        <v>42102</v>
      </c>
      <c r="B1027" s="9" t="s">
        <v>2979</v>
      </c>
      <c r="C1027" s="9" t="s">
        <v>2980</v>
      </c>
      <c r="D1027" s="9" t="s">
        <v>1286</v>
      </c>
      <c r="E1027" s="9" t="s">
        <v>1287</v>
      </c>
      <c r="F1027" s="12">
        <v>2936220000</v>
      </c>
      <c r="G1027" s="12"/>
      <c r="H1027" s="9" t="s">
        <v>3344</v>
      </c>
      <c r="I1027" s="10">
        <v>0.03</v>
      </c>
      <c r="J1027" s="10">
        <v>15510.93</v>
      </c>
      <c r="K1027" s="9"/>
    </row>
    <row r="1028" spans="1:11" hidden="1" x14ac:dyDescent="0.25">
      <c r="A1028" s="11">
        <v>42102</v>
      </c>
      <c r="B1028" s="9" t="s">
        <v>2979</v>
      </c>
      <c r="C1028" s="9" t="s">
        <v>2980</v>
      </c>
      <c r="D1028" s="9" t="s">
        <v>1286</v>
      </c>
      <c r="E1028" s="9" t="s">
        <v>1287</v>
      </c>
      <c r="F1028" s="12">
        <v>2936250000</v>
      </c>
      <c r="G1028" s="12"/>
      <c r="H1028" s="9" t="s">
        <v>3345</v>
      </c>
      <c r="I1028" s="10">
        <v>0.03</v>
      </c>
      <c r="J1028" s="10">
        <v>15510.93</v>
      </c>
      <c r="K1028" s="9"/>
    </row>
    <row r="1029" spans="1:11" hidden="1" x14ac:dyDescent="0.25">
      <c r="A1029" s="11">
        <v>42102</v>
      </c>
      <c r="B1029" s="9" t="s">
        <v>975</v>
      </c>
      <c r="C1029" s="9" t="s">
        <v>976</v>
      </c>
      <c r="D1029" s="9" t="s">
        <v>977</v>
      </c>
      <c r="E1029" s="9" t="s">
        <v>978</v>
      </c>
      <c r="F1029" s="12">
        <v>2936900000</v>
      </c>
      <c r="G1029" s="12" t="s">
        <v>3481</v>
      </c>
      <c r="H1029" s="9" t="s">
        <v>3346</v>
      </c>
      <c r="I1029" s="10">
        <v>2014</v>
      </c>
      <c r="J1029" s="10">
        <v>331460.92</v>
      </c>
      <c r="K1029" s="9" t="s">
        <v>167</v>
      </c>
    </row>
    <row r="1030" spans="1:11" hidden="1" x14ac:dyDescent="0.25">
      <c r="A1030" s="11">
        <v>42103</v>
      </c>
      <c r="B1030" s="9" t="s">
        <v>3347</v>
      </c>
      <c r="C1030" s="9" t="s">
        <v>3348</v>
      </c>
      <c r="D1030" s="9" t="s">
        <v>3349</v>
      </c>
      <c r="E1030" s="9" t="s">
        <v>3350</v>
      </c>
      <c r="F1030" s="12">
        <v>2936270000</v>
      </c>
      <c r="G1030" s="12"/>
      <c r="H1030" s="9" t="s">
        <v>3351</v>
      </c>
      <c r="I1030" s="10">
        <v>3</v>
      </c>
      <c r="J1030" s="10">
        <v>34091.800000000003</v>
      </c>
      <c r="K1030" s="9" t="s">
        <v>1202</v>
      </c>
    </row>
    <row r="1031" spans="1:11" hidden="1" x14ac:dyDescent="0.25">
      <c r="A1031" s="11">
        <v>42103</v>
      </c>
      <c r="B1031" s="9" t="s">
        <v>3352</v>
      </c>
      <c r="C1031" s="9" t="s">
        <v>3353</v>
      </c>
      <c r="D1031" s="9" t="s">
        <v>2352</v>
      </c>
      <c r="E1031" s="9" t="s">
        <v>3354</v>
      </c>
      <c r="F1031" s="12">
        <v>2936290000</v>
      </c>
      <c r="G1031" s="12" t="s">
        <v>3449</v>
      </c>
      <c r="H1031" s="9" t="s">
        <v>3355</v>
      </c>
      <c r="I1031" s="10">
        <v>250</v>
      </c>
      <c r="J1031" s="10">
        <v>105796.51</v>
      </c>
      <c r="K1031" s="9" t="s">
        <v>1082</v>
      </c>
    </row>
    <row r="1032" spans="1:11" hidden="1" x14ac:dyDescent="0.25">
      <c r="A1032" s="11">
        <v>42103</v>
      </c>
      <c r="B1032" s="9" t="s">
        <v>3356</v>
      </c>
      <c r="C1032" s="9" t="s">
        <v>3357</v>
      </c>
      <c r="D1032" s="9" t="s">
        <v>2352</v>
      </c>
      <c r="E1032" s="9" t="s">
        <v>3354</v>
      </c>
      <c r="F1032" s="12">
        <v>2936290000</v>
      </c>
      <c r="G1032" s="12" t="s">
        <v>3449</v>
      </c>
      <c r="H1032" s="9" t="s">
        <v>3358</v>
      </c>
      <c r="I1032" s="10">
        <v>0.4</v>
      </c>
      <c r="J1032" s="10">
        <v>30328.33</v>
      </c>
      <c r="K1032" s="9" t="s">
        <v>48</v>
      </c>
    </row>
    <row r="1033" spans="1:11" hidden="1" x14ac:dyDescent="0.25">
      <c r="A1033" s="11">
        <v>42104</v>
      </c>
      <c r="B1033" s="9" t="s">
        <v>1038</v>
      </c>
      <c r="C1033" s="9" t="s">
        <v>1373</v>
      </c>
      <c r="D1033" s="9" t="s">
        <v>1374</v>
      </c>
      <c r="E1033" s="9" t="s">
        <v>1375</v>
      </c>
      <c r="F1033" s="12">
        <v>2936240000</v>
      </c>
      <c r="G1033" s="12"/>
      <c r="H1033" s="9" t="s">
        <v>3359</v>
      </c>
      <c r="I1033" s="10">
        <v>1000</v>
      </c>
      <c r="J1033" s="10">
        <v>192399.41</v>
      </c>
      <c r="K1033" s="9" t="s">
        <v>167</v>
      </c>
    </row>
    <row r="1034" spans="1:11" hidden="1" x14ac:dyDescent="0.25">
      <c r="A1034" s="11">
        <v>42108</v>
      </c>
      <c r="B1034" s="9" t="s">
        <v>1810</v>
      </c>
      <c r="C1034" s="9" t="s">
        <v>1811</v>
      </c>
      <c r="D1034" s="9" t="s">
        <v>1784</v>
      </c>
      <c r="E1034" s="9" t="s">
        <v>1785</v>
      </c>
      <c r="F1034" s="12">
        <v>2936270000</v>
      </c>
      <c r="G1034" s="12"/>
      <c r="H1034" s="9" t="s">
        <v>3360</v>
      </c>
      <c r="I1034" s="10">
        <v>500</v>
      </c>
      <c r="J1034" s="10">
        <v>286025.40999999997</v>
      </c>
      <c r="K1034" s="9" t="s">
        <v>48</v>
      </c>
    </row>
    <row r="1035" spans="1:11" hidden="1" x14ac:dyDescent="0.25">
      <c r="A1035" s="11">
        <v>42108</v>
      </c>
      <c r="B1035" s="9" t="s">
        <v>2171</v>
      </c>
      <c r="C1035" s="9" t="s">
        <v>2172</v>
      </c>
      <c r="D1035" s="9" t="s">
        <v>2173</v>
      </c>
      <c r="E1035" s="9" t="s">
        <v>2174</v>
      </c>
      <c r="F1035" s="12">
        <v>2936900000</v>
      </c>
      <c r="G1035" s="12"/>
      <c r="H1035" s="9" t="s">
        <v>3361</v>
      </c>
      <c r="I1035" s="10">
        <v>10.784000000000001</v>
      </c>
      <c r="J1035" s="10">
        <v>24173.27</v>
      </c>
      <c r="K1035" s="9" t="s">
        <v>176</v>
      </c>
    </row>
    <row r="1036" spans="1:11" hidden="1" x14ac:dyDescent="0.25">
      <c r="A1036" s="11">
        <v>42108</v>
      </c>
      <c r="B1036" s="9" t="s">
        <v>2171</v>
      </c>
      <c r="C1036" s="9" t="s">
        <v>2172</v>
      </c>
      <c r="D1036" s="9" t="s">
        <v>2173</v>
      </c>
      <c r="E1036" s="9" t="s">
        <v>2174</v>
      </c>
      <c r="F1036" s="12">
        <v>2936900000</v>
      </c>
      <c r="G1036" s="12"/>
      <c r="H1036" s="9" t="s">
        <v>2231</v>
      </c>
      <c r="I1036" s="10">
        <v>2.3719999999999999</v>
      </c>
      <c r="J1036" s="10">
        <v>5342.5</v>
      </c>
      <c r="K1036" s="9" t="s">
        <v>176</v>
      </c>
    </row>
    <row r="1037" spans="1:11" hidden="1" x14ac:dyDescent="0.25">
      <c r="A1037" s="11">
        <v>42109</v>
      </c>
      <c r="B1037" s="9" t="s">
        <v>3108</v>
      </c>
      <c r="C1037" s="9" t="s">
        <v>3109</v>
      </c>
      <c r="D1037" s="9" t="s">
        <v>1286</v>
      </c>
      <c r="E1037" s="9" t="s">
        <v>1287</v>
      </c>
      <c r="F1037" s="12">
        <v>2936290000</v>
      </c>
      <c r="G1037" s="12"/>
      <c r="H1037" s="9" t="s">
        <v>3362</v>
      </c>
      <c r="I1037" s="10">
        <v>0.05</v>
      </c>
      <c r="J1037" s="10">
        <v>9593.14</v>
      </c>
      <c r="K1037" s="9" t="s">
        <v>290</v>
      </c>
    </row>
    <row r="1038" spans="1:11" hidden="1" x14ac:dyDescent="0.25">
      <c r="A1038" s="11">
        <v>42109</v>
      </c>
      <c r="B1038" s="9" t="s">
        <v>1077</v>
      </c>
      <c r="C1038" s="9" t="s">
        <v>1078</v>
      </c>
      <c r="D1038" s="9" t="s">
        <v>1292</v>
      </c>
      <c r="E1038" s="9" t="s">
        <v>1293</v>
      </c>
      <c r="F1038" s="12">
        <v>2936290000</v>
      </c>
      <c r="G1038" s="12"/>
      <c r="H1038" s="9" t="s">
        <v>3363</v>
      </c>
      <c r="I1038" s="10">
        <v>50</v>
      </c>
      <c r="J1038" s="10">
        <v>34962.99</v>
      </c>
      <c r="K1038" s="9" t="s">
        <v>1082</v>
      </c>
    </row>
    <row r="1039" spans="1:11" hidden="1" x14ac:dyDescent="0.25">
      <c r="A1039" s="11">
        <v>42109</v>
      </c>
      <c r="B1039" s="9" t="s">
        <v>3108</v>
      </c>
      <c r="C1039" s="9" t="s">
        <v>3109</v>
      </c>
      <c r="D1039" s="9" t="s">
        <v>1286</v>
      </c>
      <c r="E1039" s="9" t="s">
        <v>1287</v>
      </c>
      <c r="F1039" s="12">
        <v>2936280000</v>
      </c>
      <c r="G1039" s="12"/>
      <c r="H1039" s="9" t="s">
        <v>3364</v>
      </c>
      <c r="I1039" s="10">
        <v>0.02</v>
      </c>
      <c r="J1039" s="10">
        <v>3875.14</v>
      </c>
      <c r="K1039" s="9" t="s">
        <v>290</v>
      </c>
    </row>
    <row r="1040" spans="1:11" hidden="1" x14ac:dyDescent="0.25">
      <c r="A1040" s="11">
        <v>42109</v>
      </c>
      <c r="B1040" s="9" t="s">
        <v>3108</v>
      </c>
      <c r="C1040" s="9" t="s">
        <v>3109</v>
      </c>
      <c r="D1040" s="9" t="s">
        <v>1286</v>
      </c>
      <c r="E1040" s="9" t="s">
        <v>1287</v>
      </c>
      <c r="F1040" s="12">
        <v>2936280000</v>
      </c>
      <c r="G1040" s="12"/>
      <c r="H1040" s="9" t="s">
        <v>3365</v>
      </c>
      <c r="I1040" s="10">
        <v>0.01</v>
      </c>
      <c r="J1040" s="10">
        <v>1937.57</v>
      </c>
      <c r="K1040" s="9" t="s">
        <v>290</v>
      </c>
    </row>
    <row r="1041" spans="1:11" hidden="1" x14ac:dyDescent="0.25">
      <c r="A1041" s="11">
        <v>42110</v>
      </c>
      <c r="B1041" s="9" t="s">
        <v>1173</v>
      </c>
      <c r="C1041" s="9" t="s">
        <v>1174</v>
      </c>
      <c r="D1041" s="9" t="s">
        <v>1129</v>
      </c>
      <c r="E1041" s="9" t="s">
        <v>1130</v>
      </c>
      <c r="F1041" s="12">
        <v>2936290000</v>
      </c>
      <c r="G1041" s="12"/>
      <c r="H1041" s="9" t="s">
        <v>3366</v>
      </c>
      <c r="I1041" s="10">
        <v>2E-3</v>
      </c>
      <c r="J1041" s="10">
        <v>1150.3699999999999</v>
      </c>
      <c r="K1041" s="9" t="s">
        <v>641</v>
      </c>
    </row>
    <row r="1042" spans="1:11" hidden="1" x14ac:dyDescent="0.25">
      <c r="A1042" s="11">
        <v>42114</v>
      </c>
      <c r="B1042" s="9" t="s">
        <v>1658</v>
      </c>
      <c r="C1042" s="9" t="s">
        <v>1659</v>
      </c>
      <c r="D1042" s="9" t="s">
        <v>1660</v>
      </c>
      <c r="E1042" s="9" t="s">
        <v>1661</v>
      </c>
      <c r="F1042" s="12">
        <v>2936900000</v>
      </c>
      <c r="G1042" s="12"/>
      <c r="H1042" s="9" t="s">
        <v>3367</v>
      </c>
      <c r="I1042" s="10">
        <v>355</v>
      </c>
      <c r="J1042" s="10">
        <v>191913.45</v>
      </c>
      <c r="K1042" s="9" t="s">
        <v>270</v>
      </c>
    </row>
    <row r="1043" spans="1:11" hidden="1" x14ac:dyDescent="0.25">
      <c r="A1043" s="11">
        <v>42114</v>
      </c>
      <c r="B1043" s="9" t="s">
        <v>2181</v>
      </c>
      <c r="C1043" s="9" t="s">
        <v>2182</v>
      </c>
      <c r="D1043" s="9" t="s">
        <v>1455</v>
      </c>
      <c r="E1043" s="9" t="s">
        <v>1456</v>
      </c>
      <c r="F1043" s="12">
        <v>2936290000</v>
      </c>
      <c r="G1043" s="12"/>
      <c r="H1043" s="9" t="s">
        <v>3368</v>
      </c>
      <c r="I1043" s="10">
        <v>108.6</v>
      </c>
      <c r="J1043" s="10">
        <v>193559.85</v>
      </c>
      <c r="K1043" s="9" t="s">
        <v>519</v>
      </c>
    </row>
    <row r="1044" spans="1:11" hidden="1" x14ac:dyDescent="0.25">
      <c r="A1044" s="11">
        <v>42114</v>
      </c>
      <c r="B1044" s="9" t="s">
        <v>2181</v>
      </c>
      <c r="C1044" s="9" t="s">
        <v>2182</v>
      </c>
      <c r="D1044" s="9" t="s">
        <v>1455</v>
      </c>
      <c r="E1044" s="9" t="s">
        <v>1456</v>
      </c>
      <c r="F1044" s="12">
        <v>2936210000</v>
      </c>
      <c r="G1044" s="12"/>
      <c r="H1044" s="9" t="s">
        <v>3369</v>
      </c>
      <c r="I1044" s="10">
        <v>108.6</v>
      </c>
      <c r="J1044" s="10">
        <v>163956.57999999999</v>
      </c>
      <c r="K1044" s="9" t="s">
        <v>519</v>
      </c>
    </row>
    <row r="1045" spans="1:11" hidden="1" x14ac:dyDescent="0.25">
      <c r="A1045" s="11">
        <v>42114</v>
      </c>
      <c r="B1045" s="9" t="s">
        <v>2181</v>
      </c>
      <c r="C1045" s="9" t="s">
        <v>2182</v>
      </c>
      <c r="D1045" s="9" t="s">
        <v>1455</v>
      </c>
      <c r="E1045" s="9" t="s">
        <v>1456</v>
      </c>
      <c r="F1045" s="12">
        <v>2936280000</v>
      </c>
      <c r="G1045" s="12"/>
      <c r="H1045" s="9" t="s">
        <v>3370</v>
      </c>
      <c r="I1045" s="10">
        <v>162.03299999999999</v>
      </c>
      <c r="J1045" s="10">
        <v>72755.73</v>
      </c>
      <c r="K1045" s="9" t="s">
        <v>519</v>
      </c>
    </row>
    <row r="1046" spans="1:11" hidden="1" x14ac:dyDescent="0.25">
      <c r="A1046" s="11">
        <v>42114</v>
      </c>
      <c r="B1046" s="9" t="s">
        <v>2181</v>
      </c>
      <c r="C1046" s="9" t="s">
        <v>2182</v>
      </c>
      <c r="D1046" s="9" t="s">
        <v>1455</v>
      </c>
      <c r="E1046" s="9" t="s">
        <v>1456</v>
      </c>
      <c r="F1046" s="12">
        <v>2936230000</v>
      </c>
      <c r="G1046" s="12" t="s">
        <v>3449</v>
      </c>
      <c r="H1046" s="9" t="s">
        <v>3371</v>
      </c>
      <c r="I1046" s="10">
        <v>112.5</v>
      </c>
      <c r="J1046" s="10">
        <v>113858.74</v>
      </c>
      <c r="K1046" s="9" t="s">
        <v>167</v>
      </c>
    </row>
    <row r="1047" spans="1:11" hidden="1" x14ac:dyDescent="0.25">
      <c r="A1047" s="11">
        <v>42115</v>
      </c>
      <c r="B1047" s="9" t="s">
        <v>902</v>
      </c>
      <c r="C1047" s="9" t="s">
        <v>903</v>
      </c>
      <c r="D1047" s="9" t="s">
        <v>660</v>
      </c>
      <c r="E1047" s="9" t="s">
        <v>661</v>
      </c>
      <c r="F1047" s="12">
        <v>2936220000</v>
      </c>
      <c r="G1047" s="12" t="s">
        <v>3477</v>
      </c>
      <c r="H1047" s="9" t="s">
        <v>3372</v>
      </c>
      <c r="I1047" s="10">
        <v>50</v>
      </c>
      <c r="J1047" s="10">
        <v>77890.350000000006</v>
      </c>
      <c r="K1047" s="9" t="s">
        <v>48</v>
      </c>
    </row>
    <row r="1048" spans="1:11" hidden="1" x14ac:dyDescent="0.25">
      <c r="A1048" s="11">
        <v>42115</v>
      </c>
      <c r="B1048" s="9" t="s">
        <v>902</v>
      </c>
      <c r="C1048" s="9" t="s">
        <v>903</v>
      </c>
      <c r="D1048" s="9" t="s">
        <v>660</v>
      </c>
      <c r="E1048" s="9" t="s">
        <v>661</v>
      </c>
      <c r="F1048" s="12">
        <v>2936250000</v>
      </c>
      <c r="G1048" s="12" t="s">
        <v>3476</v>
      </c>
      <c r="H1048" s="9" t="s">
        <v>3373</v>
      </c>
      <c r="I1048" s="10">
        <v>50</v>
      </c>
      <c r="J1048" s="10">
        <v>92355.71</v>
      </c>
      <c r="K1048" s="9" t="s">
        <v>48</v>
      </c>
    </row>
    <row r="1049" spans="1:11" hidden="1" x14ac:dyDescent="0.25">
      <c r="A1049" s="11">
        <v>42115</v>
      </c>
      <c r="B1049" s="9" t="s">
        <v>3374</v>
      </c>
      <c r="C1049" s="9" t="s">
        <v>3375</v>
      </c>
      <c r="D1049" s="9" t="s">
        <v>2371</v>
      </c>
      <c r="E1049" s="9" t="s">
        <v>2358</v>
      </c>
      <c r="F1049" s="12">
        <v>2936250000</v>
      </c>
      <c r="G1049" s="12"/>
      <c r="H1049" s="9" t="s">
        <v>3376</v>
      </c>
      <c r="I1049" s="10">
        <v>1000</v>
      </c>
      <c r="J1049" s="10">
        <v>539668.88</v>
      </c>
      <c r="K1049" s="9" t="s">
        <v>48</v>
      </c>
    </row>
    <row r="1050" spans="1:11" hidden="1" x14ac:dyDescent="0.25">
      <c r="A1050" s="11">
        <v>42116</v>
      </c>
      <c r="B1050" s="9" t="s">
        <v>2651</v>
      </c>
      <c r="C1050" s="9" t="s">
        <v>2652</v>
      </c>
      <c r="D1050" s="9" t="s">
        <v>460</v>
      </c>
      <c r="E1050" s="9" t="s">
        <v>461</v>
      </c>
      <c r="F1050" s="12">
        <v>2936240000</v>
      </c>
      <c r="G1050" s="12" t="s">
        <v>3475</v>
      </c>
      <c r="H1050" s="9" t="s">
        <v>3377</v>
      </c>
      <c r="I1050" s="10">
        <v>450</v>
      </c>
      <c r="J1050" s="10">
        <v>99240.38</v>
      </c>
      <c r="K1050" s="9" t="s">
        <v>48</v>
      </c>
    </row>
    <row r="1051" spans="1:11" hidden="1" x14ac:dyDescent="0.25">
      <c r="A1051" s="11">
        <v>42116</v>
      </c>
      <c r="B1051" s="9" t="s">
        <v>2651</v>
      </c>
      <c r="C1051" s="9" t="s">
        <v>2652</v>
      </c>
      <c r="D1051" s="9" t="s">
        <v>460</v>
      </c>
      <c r="E1051" s="9" t="s">
        <v>461</v>
      </c>
      <c r="F1051" s="12">
        <v>2936240000</v>
      </c>
      <c r="G1051" s="12" t="s">
        <v>3474</v>
      </c>
      <c r="H1051" s="9" t="s">
        <v>3378</v>
      </c>
      <c r="I1051" s="10">
        <v>800</v>
      </c>
      <c r="J1051" s="10">
        <v>101579.38</v>
      </c>
      <c r="K1051" s="9" t="s">
        <v>519</v>
      </c>
    </row>
    <row r="1052" spans="1:11" hidden="1" x14ac:dyDescent="0.25">
      <c r="A1052" s="11">
        <v>42116</v>
      </c>
      <c r="B1052" s="9" t="s">
        <v>2651</v>
      </c>
      <c r="C1052" s="9" t="s">
        <v>2652</v>
      </c>
      <c r="D1052" s="9" t="s">
        <v>460</v>
      </c>
      <c r="E1052" s="9" t="s">
        <v>461</v>
      </c>
      <c r="F1052" s="12">
        <v>2936220000</v>
      </c>
      <c r="G1052" s="12" t="s">
        <v>3477</v>
      </c>
      <c r="H1052" s="9" t="s">
        <v>3379</v>
      </c>
      <c r="I1052" s="10">
        <v>100</v>
      </c>
      <c r="J1052" s="10">
        <v>55022.16</v>
      </c>
      <c r="K1052" s="9" t="s">
        <v>48</v>
      </c>
    </row>
    <row r="1053" spans="1:11" hidden="1" x14ac:dyDescent="0.25">
      <c r="A1053" s="11">
        <v>42116</v>
      </c>
      <c r="B1053" s="9" t="s">
        <v>2651</v>
      </c>
      <c r="C1053" s="9" t="s">
        <v>2652</v>
      </c>
      <c r="D1053" s="9" t="s">
        <v>460</v>
      </c>
      <c r="E1053" s="9" t="s">
        <v>461</v>
      </c>
      <c r="F1053" s="12">
        <v>2936250000</v>
      </c>
      <c r="G1053" s="12" t="s">
        <v>3476</v>
      </c>
      <c r="H1053" s="9" t="s">
        <v>3380</v>
      </c>
      <c r="I1053" s="10">
        <v>125</v>
      </c>
      <c r="J1053" s="10">
        <v>55690.45</v>
      </c>
      <c r="K1053" s="9" t="s">
        <v>48</v>
      </c>
    </row>
    <row r="1054" spans="1:11" hidden="1" x14ac:dyDescent="0.25">
      <c r="A1054" s="11">
        <v>42117</v>
      </c>
      <c r="B1054" s="9" t="s">
        <v>1077</v>
      </c>
      <c r="C1054" s="9" t="s">
        <v>1078</v>
      </c>
      <c r="D1054" s="9" t="s">
        <v>1292</v>
      </c>
      <c r="E1054" s="9" t="s">
        <v>1293</v>
      </c>
      <c r="F1054" s="12">
        <v>2936270000</v>
      </c>
      <c r="G1054" s="12"/>
      <c r="H1054" s="9" t="s">
        <v>3381</v>
      </c>
      <c r="I1054" s="10">
        <v>200</v>
      </c>
      <c r="J1054" s="10">
        <v>127588.81</v>
      </c>
      <c r="K1054" s="9" t="s">
        <v>48</v>
      </c>
    </row>
    <row r="1055" spans="1:11" hidden="1" x14ac:dyDescent="0.25">
      <c r="A1055" s="11">
        <v>42117</v>
      </c>
      <c r="B1055" s="9" t="s">
        <v>1077</v>
      </c>
      <c r="C1055" s="9" t="s">
        <v>1078</v>
      </c>
      <c r="D1055" s="9" t="s">
        <v>1292</v>
      </c>
      <c r="E1055" s="9" t="s">
        <v>1293</v>
      </c>
      <c r="F1055" s="12">
        <v>2936270000</v>
      </c>
      <c r="G1055" s="12"/>
      <c r="H1055" s="9" t="s">
        <v>3382</v>
      </c>
      <c r="I1055" s="10">
        <v>250</v>
      </c>
      <c r="J1055" s="10">
        <v>112710.97</v>
      </c>
      <c r="K1055" s="9" t="s">
        <v>48</v>
      </c>
    </row>
    <row r="1056" spans="1:11" hidden="1" x14ac:dyDescent="0.25">
      <c r="A1056" s="11">
        <v>42117</v>
      </c>
      <c r="B1056" s="9" t="s">
        <v>1077</v>
      </c>
      <c r="C1056" s="9" t="s">
        <v>1078</v>
      </c>
      <c r="D1056" s="9" t="s">
        <v>1292</v>
      </c>
      <c r="E1056" s="9" t="s">
        <v>1293</v>
      </c>
      <c r="F1056" s="12">
        <v>2936250000</v>
      </c>
      <c r="G1056" s="12"/>
      <c r="H1056" s="9" t="s">
        <v>3383</v>
      </c>
      <c r="I1056" s="10">
        <v>25</v>
      </c>
      <c r="J1056" s="10">
        <v>41207.129999999997</v>
      </c>
      <c r="K1056" s="9" t="s">
        <v>167</v>
      </c>
    </row>
    <row r="1057" spans="1:11" hidden="1" x14ac:dyDescent="0.25">
      <c r="A1057" s="11">
        <v>42121</v>
      </c>
      <c r="B1057" s="9" t="s">
        <v>1173</v>
      </c>
      <c r="C1057" s="9" t="s">
        <v>1174</v>
      </c>
      <c r="D1057" s="9" t="s">
        <v>1129</v>
      </c>
      <c r="E1057" s="9" t="s">
        <v>1130</v>
      </c>
      <c r="F1057" s="12">
        <v>2936210000</v>
      </c>
      <c r="G1057" s="12"/>
      <c r="H1057" s="9" t="s">
        <v>3384</v>
      </c>
      <c r="I1057" s="10">
        <v>1E-4</v>
      </c>
      <c r="J1057" s="10">
        <v>1040.1099999999999</v>
      </c>
      <c r="K1057" s="9" t="s">
        <v>641</v>
      </c>
    </row>
    <row r="1058" spans="1:11" hidden="1" x14ac:dyDescent="0.25">
      <c r="A1058" s="11">
        <v>42121</v>
      </c>
      <c r="B1058" s="9" t="s">
        <v>1173</v>
      </c>
      <c r="C1058" s="9" t="s">
        <v>1174</v>
      </c>
      <c r="D1058" s="9" t="s">
        <v>1129</v>
      </c>
      <c r="E1058" s="9" t="s">
        <v>1130</v>
      </c>
      <c r="F1058" s="12">
        <v>2936210000</v>
      </c>
      <c r="G1058" s="12"/>
      <c r="H1058" s="9" t="s">
        <v>3385</v>
      </c>
      <c r="I1058" s="10">
        <v>1E-4</v>
      </c>
      <c r="J1058" s="10">
        <v>1137.32</v>
      </c>
      <c r="K1058" s="9" t="s">
        <v>519</v>
      </c>
    </row>
    <row r="1059" spans="1:11" hidden="1" x14ac:dyDescent="0.25">
      <c r="A1059" s="11">
        <v>42121</v>
      </c>
      <c r="B1059" s="9" t="s">
        <v>1173</v>
      </c>
      <c r="C1059" s="9" t="s">
        <v>1174</v>
      </c>
      <c r="D1059" s="9" t="s">
        <v>1129</v>
      </c>
      <c r="E1059" s="9" t="s">
        <v>1130</v>
      </c>
      <c r="F1059" s="12">
        <v>2936220000</v>
      </c>
      <c r="G1059" s="12"/>
      <c r="H1059" s="9" t="s">
        <v>3386</v>
      </c>
      <c r="I1059" s="10">
        <v>1E-3</v>
      </c>
      <c r="J1059" s="10">
        <v>916.17</v>
      </c>
      <c r="K1059" s="9" t="s">
        <v>641</v>
      </c>
    </row>
    <row r="1060" spans="1:11" hidden="1" x14ac:dyDescent="0.25">
      <c r="A1060" s="11">
        <v>42121</v>
      </c>
      <c r="B1060" s="9" t="s">
        <v>1173</v>
      </c>
      <c r="C1060" s="9" t="s">
        <v>1174</v>
      </c>
      <c r="D1060" s="9" t="s">
        <v>1129</v>
      </c>
      <c r="E1060" s="9" t="s">
        <v>1130</v>
      </c>
      <c r="F1060" s="12">
        <v>2936230000</v>
      </c>
      <c r="G1060" s="12" t="s">
        <v>3449</v>
      </c>
      <c r="H1060" s="9" t="s">
        <v>3387</v>
      </c>
      <c r="I1060" s="10">
        <v>1E-3</v>
      </c>
      <c r="J1060" s="10">
        <v>746.06</v>
      </c>
      <c r="K1060" s="9" t="s">
        <v>641</v>
      </c>
    </row>
    <row r="1061" spans="1:11" hidden="1" x14ac:dyDescent="0.25">
      <c r="A1061" s="11">
        <v>42121</v>
      </c>
      <c r="B1061" s="9" t="s">
        <v>1173</v>
      </c>
      <c r="C1061" s="9" t="s">
        <v>1174</v>
      </c>
      <c r="D1061" s="9" t="s">
        <v>1129</v>
      </c>
      <c r="E1061" s="9" t="s">
        <v>1130</v>
      </c>
      <c r="F1061" s="12">
        <v>2936280000</v>
      </c>
      <c r="G1061" s="12"/>
      <c r="H1061" s="9" t="s">
        <v>3388</v>
      </c>
      <c r="I1061" s="10">
        <v>1E-4</v>
      </c>
      <c r="J1061" s="10">
        <v>1040.1099999999999</v>
      </c>
      <c r="K1061" s="9" t="s">
        <v>641</v>
      </c>
    </row>
    <row r="1062" spans="1:11" hidden="1" x14ac:dyDescent="0.25">
      <c r="A1062" s="11">
        <v>42121</v>
      </c>
      <c r="B1062" s="9" t="s">
        <v>1173</v>
      </c>
      <c r="C1062" s="9" t="s">
        <v>1174</v>
      </c>
      <c r="D1062" s="9" t="s">
        <v>1129</v>
      </c>
      <c r="E1062" s="9" t="s">
        <v>1130</v>
      </c>
      <c r="F1062" s="12">
        <v>2936900000</v>
      </c>
      <c r="G1062" s="12"/>
      <c r="H1062" s="9" t="s">
        <v>3389</v>
      </c>
      <c r="I1062" s="10">
        <v>0.1</v>
      </c>
      <c r="J1062" s="10">
        <v>539.5</v>
      </c>
      <c r="K1062" s="9" t="s">
        <v>73</v>
      </c>
    </row>
    <row r="1063" spans="1:11" hidden="1" x14ac:dyDescent="0.25">
      <c r="A1063" s="11">
        <v>42121</v>
      </c>
      <c r="B1063" s="9" t="s">
        <v>2339</v>
      </c>
      <c r="C1063" s="9" t="s">
        <v>2340</v>
      </c>
      <c r="D1063" s="9" t="s">
        <v>2341</v>
      </c>
      <c r="E1063" s="9" t="s">
        <v>3153</v>
      </c>
      <c r="F1063" s="12">
        <v>2936240000</v>
      </c>
      <c r="G1063" s="12"/>
      <c r="H1063" s="9" t="s">
        <v>3390</v>
      </c>
      <c r="I1063" s="10">
        <v>500</v>
      </c>
      <c r="J1063" s="10">
        <v>95383.95</v>
      </c>
      <c r="K1063" s="9" t="s">
        <v>48</v>
      </c>
    </row>
    <row r="1064" spans="1:11" hidden="1" x14ac:dyDescent="0.25">
      <c r="A1064" s="11">
        <v>42122</v>
      </c>
      <c r="B1064" s="9" t="s">
        <v>1127</v>
      </c>
      <c r="C1064" s="9" t="s">
        <v>1128</v>
      </c>
      <c r="D1064" s="9" t="s">
        <v>1129</v>
      </c>
      <c r="E1064" s="9" t="s">
        <v>1130</v>
      </c>
      <c r="F1064" s="12">
        <v>2936230000</v>
      </c>
      <c r="G1064" s="12"/>
      <c r="H1064" s="9" t="s">
        <v>3391</v>
      </c>
      <c r="I1064" s="10">
        <v>1.1999999999999999E-7</v>
      </c>
      <c r="J1064" s="10">
        <v>1960.16</v>
      </c>
      <c r="K1064" s="9" t="s">
        <v>290</v>
      </c>
    </row>
    <row r="1065" spans="1:11" hidden="1" x14ac:dyDescent="0.25">
      <c r="A1065" s="11">
        <v>42122</v>
      </c>
      <c r="B1065" s="9" t="s">
        <v>3169</v>
      </c>
      <c r="C1065" s="9" t="s">
        <v>3170</v>
      </c>
      <c r="D1065" s="9" t="s">
        <v>3171</v>
      </c>
      <c r="E1065" s="9" t="s">
        <v>3172</v>
      </c>
      <c r="F1065" s="12">
        <v>2936230000</v>
      </c>
      <c r="G1065" s="12" t="s">
        <v>3449</v>
      </c>
      <c r="H1065" s="9" t="s">
        <v>3392</v>
      </c>
      <c r="I1065" s="10">
        <v>0.01</v>
      </c>
      <c r="J1065" s="10">
        <v>4729.47</v>
      </c>
      <c r="K1065" s="9" t="s">
        <v>641</v>
      </c>
    </row>
    <row r="1066" spans="1:11" hidden="1" x14ac:dyDescent="0.25">
      <c r="A1066" s="11">
        <v>42122</v>
      </c>
      <c r="B1066" s="9" t="s">
        <v>2355</v>
      </c>
      <c r="C1066" s="9" t="s">
        <v>2356</v>
      </c>
      <c r="D1066" s="9" t="s">
        <v>2371</v>
      </c>
      <c r="E1066" s="9" t="s">
        <v>2358</v>
      </c>
      <c r="F1066" s="12">
        <v>2936210000</v>
      </c>
      <c r="G1066" s="12"/>
      <c r="H1066" s="9" t="s">
        <v>3393</v>
      </c>
      <c r="I1066" s="10">
        <v>400</v>
      </c>
      <c r="J1066" s="10">
        <v>810702.84</v>
      </c>
      <c r="K1066" s="9" t="s">
        <v>519</v>
      </c>
    </row>
    <row r="1067" spans="1:11" hidden="1" x14ac:dyDescent="0.25">
      <c r="A1067" s="11">
        <v>42122</v>
      </c>
      <c r="B1067" s="9" t="s">
        <v>2355</v>
      </c>
      <c r="C1067" s="9" t="s">
        <v>2356</v>
      </c>
      <c r="D1067" s="9" t="s">
        <v>2371</v>
      </c>
      <c r="E1067" s="9" t="s">
        <v>2358</v>
      </c>
      <c r="F1067" s="12">
        <v>2936220000</v>
      </c>
      <c r="G1067" s="12"/>
      <c r="H1067" s="9" t="s">
        <v>3394</v>
      </c>
      <c r="I1067" s="10">
        <v>1980</v>
      </c>
      <c r="J1067" s="10">
        <v>1515693.54</v>
      </c>
      <c r="K1067" s="9" t="s">
        <v>167</v>
      </c>
    </row>
    <row r="1068" spans="1:11" hidden="1" x14ac:dyDescent="0.25">
      <c r="A1068" s="11">
        <v>42122</v>
      </c>
      <c r="B1068" s="9" t="s">
        <v>2355</v>
      </c>
      <c r="C1068" s="9" t="s">
        <v>2356</v>
      </c>
      <c r="D1068" s="9" t="s">
        <v>2371</v>
      </c>
      <c r="E1068" s="9" t="s">
        <v>2358</v>
      </c>
      <c r="F1068" s="12">
        <v>2936290000</v>
      </c>
      <c r="G1068" s="12"/>
      <c r="H1068" s="9" t="s">
        <v>3395</v>
      </c>
      <c r="I1068" s="10">
        <v>25</v>
      </c>
      <c r="J1068" s="10">
        <v>82018.05</v>
      </c>
      <c r="K1068" s="9" t="s">
        <v>519</v>
      </c>
    </row>
    <row r="1069" spans="1:11" hidden="1" x14ac:dyDescent="0.25">
      <c r="A1069" s="11">
        <v>42122</v>
      </c>
      <c r="B1069" s="9" t="s">
        <v>2355</v>
      </c>
      <c r="C1069" s="9" t="s">
        <v>2356</v>
      </c>
      <c r="D1069" s="9" t="s">
        <v>2371</v>
      </c>
      <c r="E1069" s="9" t="s">
        <v>2358</v>
      </c>
      <c r="F1069" s="12">
        <v>2936240000</v>
      </c>
      <c r="G1069" s="12"/>
      <c r="H1069" s="9" t="s">
        <v>3396</v>
      </c>
      <c r="I1069" s="10">
        <v>25</v>
      </c>
      <c r="J1069" s="10">
        <v>10631.97</v>
      </c>
      <c r="K1069" s="9" t="s">
        <v>73</v>
      </c>
    </row>
    <row r="1070" spans="1:11" hidden="1" x14ac:dyDescent="0.25">
      <c r="A1070" s="11">
        <v>42122</v>
      </c>
      <c r="B1070" s="9" t="s">
        <v>2355</v>
      </c>
      <c r="C1070" s="9" t="s">
        <v>2356</v>
      </c>
      <c r="D1070" s="9" t="s">
        <v>2371</v>
      </c>
      <c r="E1070" s="9" t="s">
        <v>2358</v>
      </c>
      <c r="F1070" s="12">
        <v>2936290000</v>
      </c>
      <c r="G1070" s="12"/>
      <c r="H1070" s="9" t="s">
        <v>3397</v>
      </c>
      <c r="I1070" s="10">
        <v>2</v>
      </c>
      <c r="J1070" s="10">
        <v>3402.23</v>
      </c>
      <c r="K1070" s="9" t="s">
        <v>519</v>
      </c>
    </row>
    <row r="1071" spans="1:11" hidden="1" x14ac:dyDescent="0.25">
      <c r="A1071" s="11">
        <v>42122</v>
      </c>
      <c r="B1071" s="9" t="s">
        <v>3398</v>
      </c>
      <c r="C1071" s="9" t="s">
        <v>3399</v>
      </c>
      <c r="D1071" s="9" t="s">
        <v>1213</v>
      </c>
      <c r="E1071" s="9" t="s">
        <v>1214</v>
      </c>
      <c r="F1071" s="12">
        <v>2936240000</v>
      </c>
      <c r="G1071" s="12"/>
      <c r="H1071" s="9" t="s">
        <v>3400</v>
      </c>
      <c r="I1071" s="10">
        <v>150</v>
      </c>
      <c r="J1071" s="10">
        <v>130099.34</v>
      </c>
      <c r="K1071" s="9" t="s">
        <v>167</v>
      </c>
    </row>
    <row r="1072" spans="1:11" hidden="1" x14ac:dyDescent="0.25">
      <c r="A1072" s="11">
        <v>42122</v>
      </c>
      <c r="B1072" s="9" t="s">
        <v>1658</v>
      </c>
      <c r="C1072" s="9" t="s">
        <v>1659</v>
      </c>
      <c r="D1072" s="9" t="s">
        <v>1660</v>
      </c>
      <c r="E1072" s="9" t="s">
        <v>1661</v>
      </c>
      <c r="F1072" s="12">
        <v>2936900000</v>
      </c>
      <c r="G1072" s="12"/>
      <c r="H1072" s="9" t="s">
        <v>3401</v>
      </c>
      <c r="I1072" s="10">
        <v>360</v>
      </c>
      <c r="J1072" s="10">
        <v>207691.57</v>
      </c>
      <c r="K1072" s="9" t="s">
        <v>270</v>
      </c>
    </row>
    <row r="1073" spans="1:11" hidden="1" x14ac:dyDescent="0.25">
      <c r="A1073" s="11">
        <v>42123</v>
      </c>
      <c r="B1073" s="9" t="s">
        <v>1077</v>
      </c>
      <c r="C1073" s="9" t="s">
        <v>1078</v>
      </c>
      <c r="D1073" s="9" t="s">
        <v>3402</v>
      </c>
      <c r="E1073" s="9" t="s">
        <v>3403</v>
      </c>
      <c r="F1073" s="12">
        <v>2936270000</v>
      </c>
      <c r="G1073" s="12"/>
      <c r="H1073" s="9" t="s">
        <v>2267</v>
      </c>
      <c r="I1073" s="10">
        <v>100</v>
      </c>
      <c r="J1073" s="10">
        <v>44524.81</v>
      </c>
      <c r="K1073" s="9" t="s">
        <v>48</v>
      </c>
    </row>
    <row r="1074" spans="1:11" hidden="1" x14ac:dyDescent="0.25">
      <c r="A1074" s="11">
        <v>42123</v>
      </c>
      <c r="B1074" s="9" t="s">
        <v>3404</v>
      </c>
      <c r="C1074" s="9" t="s">
        <v>3405</v>
      </c>
      <c r="D1074" s="9" t="s">
        <v>1286</v>
      </c>
      <c r="E1074" s="9" t="s">
        <v>1287</v>
      </c>
      <c r="F1074" s="12">
        <v>2936290000</v>
      </c>
      <c r="G1074" s="12"/>
      <c r="H1074" s="9" t="s">
        <v>3406</v>
      </c>
      <c r="I1074" s="10">
        <v>2</v>
      </c>
      <c r="J1074" s="10">
        <v>394083.32</v>
      </c>
      <c r="K1074" s="9" t="s">
        <v>225</v>
      </c>
    </row>
    <row r="1075" spans="1:11" hidden="1" x14ac:dyDescent="0.25">
      <c r="A1075" s="11">
        <v>42123</v>
      </c>
      <c r="B1075" s="9" t="s">
        <v>3407</v>
      </c>
      <c r="C1075" s="9" t="s">
        <v>3408</v>
      </c>
      <c r="D1075" s="9" t="s">
        <v>3409</v>
      </c>
      <c r="E1075" s="9" t="s">
        <v>3410</v>
      </c>
      <c r="F1075" s="12">
        <v>2936900000</v>
      </c>
      <c r="G1075" s="12"/>
      <c r="H1075" s="9" t="s">
        <v>3411</v>
      </c>
      <c r="I1075" s="10">
        <v>500</v>
      </c>
      <c r="J1075" s="10">
        <v>152038.32</v>
      </c>
      <c r="K1075" s="9" t="s">
        <v>167</v>
      </c>
    </row>
    <row r="1076" spans="1:11" hidden="1" x14ac:dyDescent="0.25">
      <c r="A1076" s="11">
        <v>42123</v>
      </c>
      <c r="B1076" s="9" t="s">
        <v>2369</v>
      </c>
      <c r="C1076" s="9" t="s">
        <v>2370</v>
      </c>
      <c r="D1076" s="9" t="s">
        <v>2371</v>
      </c>
      <c r="E1076" s="9" t="s">
        <v>2358</v>
      </c>
      <c r="F1076" s="12">
        <v>2936270000</v>
      </c>
      <c r="G1076" s="12"/>
      <c r="H1076" s="9" t="s">
        <v>3412</v>
      </c>
      <c r="I1076" s="10">
        <v>1000</v>
      </c>
      <c r="J1076" s="10">
        <v>310783.19</v>
      </c>
      <c r="K1076" s="9" t="s">
        <v>48</v>
      </c>
    </row>
    <row r="1077" spans="1:11" hidden="1" x14ac:dyDescent="0.25">
      <c r="A1077" s="11">
        <v>42123</v>
      </c>
      <c r="B1077" s="9" t="s">
        <v>2171</v>
      </c>
      <c r="C1077" s="9" t="s">
        <v>2172</v>
      </c>
      <c r="D1077" s="9" t="s">
        <v>2173</v>
      </c>
      <c r="E1077" s="9" t="s">
        <v>2174</v>
      </c>
      <c r="F1077" s="12">
        <v>2936900000</v>
      </c>
      <c r="G1077" s="12"/>
      <c r="H1077" s="9" t="s">
        <v>3413</v>
      </c>
      <c r="I1077" s="10">
        <v>1.798</v>
      </c>
      <c r="J1077" s="10">
        <v>6027.1</v>
      </c>
      <c r="K1077" s="9" t="s">
        <v>176</v>
      </c>
    </row>
    <row r="1078" spans="1:11" hidden="1" x14ac:dyDescent="0.25">
      <c r="A1078" s="11">
        <v>42123</v>
      </c>
      <c r="B1078" s="9" t="s">
        <v>2171</v>
      </c>
      <c r="C1078" s="9" t="s">
        <v>2172</v>
      </c>
      <c r="D1078" s="9" t="s">
        <v>2173</v>
      </c>
      <c r="E1078" s="9" t="s">
        <v>2174</v>
      </c>
      <c r="F1078" s="12">
        <v>2936900000</v>
      </c>
      <c r="G1078" s="12"/>
      <c r="H1078" s="9" t="s">
        <v>3361</v>
      </c>
      <c r="I1078" s="10">
        <v>10.784000000000001</v>
      </c>
      <c r="J1078" s="10">
        <v>23564.98</v>
      </c>
      <c r="K1078" s="9" t="s">
        <v>176</v>
      </c>
    </row>
    <row r="1079" spans="1:11" hidden="1" x14ac:dyDescent="0.25">
      <c r="A1079" s="11">
        <v>42123</v>
      </c>
      <c r="B1079" s="9" t="s">
        <v>2171</v>
      </c>
      <c r="C1079" s="9" t="s">
        <v>2172</v>
      </c>
      <c r="D1079" s="9" t="s">
        <v>2173</v>
      </c>
      <c r="E1079" s="9" t="s">
        <v>2174</v>
      </c>
      <c r="F1079" s="12">
        <v>2936900000</v>
      </c>
      <c r="G1079" s="12"/>
      <c r="H1079" s="9" t="s">
        <v>3414</v>
      </c>
      <c r="I1079" s="10">
        <v>7.1159999999999997</v>
      </c>
      <c r="J1079" s="10">
        <v>15630.44</v>
      </c>
      <c r="K1079" s="9" t="s">
        <v>176</v>
      </c>
    </row>
    <row r="1080" spans="1:11" hidden="1" x14ac:dyDescent="0.25">
      <c r="A1080" s="11">
        <v>42124</v>
      </c>
      <c r="B1080" s="9" t="s">
        <v>3347</v>
      </c>
      <c r="C1080" s="9" t="s">
        <v>3348</v>
      </c>
      <c r="D1080" s="9" t="s">
        <v>3349</v>
      </c>
      <c r="E1080" s="9" t="s">
        <v>3350</v>
      </c>
      <c r="F1080" s="12">
        <v>2936270000</v>
      </c>
      <c r="G1080" s="12"/>
      <c r="H1080" s="9" t="s">
        <v>3351</v>
      </c>
      <c r="I1080" s="10">
        <v>3</v>
      </c>
      <c r="J1080" s="10">
        <v>30912.89</v>
      </c>
      <c r="K1080" s="9"/>
    </row>
    <row r="1081" spans="1:11" hidden="1" x14ac:dyDescent="0.25">
      <c r="A1081" s="11">
        <v>42100</v>
      </c>
      <c r="B1081" s="9" t="s">
        <v>2529</v>
      </c>
      <c r="C1081" s="9" t="s">
        <v>2530</v>
      </c>
      <c r="D1081" s="9" t="s">
        <v>416</v>
      </c>
      <c r="E1081" s="9" t="s">
        <v>2531</v>
      </c>
      <c r="F1081" s="12">
        <v>2309909690</v>
      </c>
      <c r="G1081" s="12" t="s">
        <v>3481</v>
      </c>
      <c r="H1081" s="9" t="s">
        <v>2532</v>
      </c>
      <c r="I1081" s="10">
        <v>186</v>
      </c>
      <c r="J1081" s="10">
        <v>70581.39</v>
      </c>
      <c r="K1081" s="9" t="s">
        <v>869</v>
      </c>
    </row>
    <row r="1082" spans="1:11" hidden="1" x14ac:dyDescent="0.25">
      <c r="A1082" s="11">
        <v>42124</v>
      </c>
      <c r="B1082" s="9" t="s">
        <v>514</v>
      </c>
      <c r="C1082" s="9" t="s">
        <v>763</v>
      </c>
      <c r="D1082" s="9" t="s">
        <v>590</v>
      </c>
      <c r="E1082" s="9" t="s">
        <v>591</v>
      </c>
      <c r="F1082" s="12">
        <v>2936290000</v>
      </c>
      <c r="G1082" s="12" t="s">
        <v>3478</v>
      </c>
      <c r="H1082" s="9" t="s">
        <v>2307</v>
      </c>
      <c r="I1082" s="10">
        <v>200</v>
      </c>
      <c r="J1082" s="10">
        <v>25934.41</v>
      </c>
      <c r="K1082" s="9" t="s">
        <v>519</v>
      </c>
    </row>
    <row r="1083" spans="1:11" hidden="1" x14ac:dyDescent="0.25">
      <c r="A1083" s="11">
        <v>42124</v>
      </c>
      <c r="B1083" s="9" t="s">
        <v>514</v>
      </c>
      <c r="C1083" s="9" t="s">
        <v>763</v>
      </c>
      <c r="D1083" s="9" t="s">
        <v>590</v>
      </c>
      <c r="E1083" s="9" t="s">
        <v>591</v>
      </c>
      <c r="F1083" s="12">
        <v>2936260000</v>
      </c>
      <c r="G1083" s="12" t="s">
        <v>3472</v>
      </c>
      <c r="H1083" s="9" t="s">
        <v>2309</v>
      </c>
      <c r="I1083" s="10">
        <v>40</v>
      </c>
      <c r="J1083" s="10">
        <v>19450.810000000001</v>
      </c>
      <c r="K1083" s="9" t="s">
        <v>290</v>
      </c>
    </row>
    <row r="1084" spans="1:11" hidden="1" x14ac:dyDescent="0.25">
      <c r="A1084" s="11">
        <v>42124</v>
      </c>
      <c r="B1084" s="9" t="s">
        <v>514</v>
      </c>
      <c r="C1084" s="9" t="s">
        <v>763</v>
      </c>
      <c r="D1084" s="9" t="s">
        <v>590</v>
      </c>
      <c r="E1084" s="9" t="s">
        <v>591</v>
      </c>
      <c r="F1084" s="12">
        <v>2936240000</v>
      </c>
      <c r="G1084" s="12" t="s">
        <v>3475</v>
      </c>
      <c r="H1084" s="9" t="s">
        <v>3415</v>
      </c>
      <c r="I1084" s="10">
        <v>100</v>
      </c>
      <c r="J1084" s="10">
        <v>23618.84</v>
      </c>
      <c r="K1084" s="9" t="s">
        <v>73</v>
      </c>
    </row>
    <row r="1085" spans="1:11" s="7" customFormat="1" hidden="1" x14ac:dyDescent="0.25">
      <c r="A1085" s="4">
        <v>42010</v>
      </c>
      <c r="B1085" s="2" t="s">
        <v>1979</v>
      </c>
      <c r="C1085" s="2" t="s">
        <v>1980</v>
      </c>
      <c r="D1085" s="2" t="s">
        <v>460</v>
      </c>
      <c r="E1085" s="2" t="s">
        <v>461</v>
      </c>
      <c r="F1085" s="5">
        <v>2309907000</v>
      </c>
      <c r="G1085" s="5"/>
      <c r="H1085" s="2" t="s">
        <v>2384</v>
      </c>
      <c r="I1085" s="6">
        <v>206</v>
      </c>
      <c r="J1085" s="6">
        <v>30058.080000000002</v>
      </c>
      <c r="K1085" s="2" t="s">
        <v>310</v>
      </c>
    </row>
    <row r="1086" spans="1:11" s="7" customFormat="1" hidden="1" x14ac:dyDescent="0.25">
      <c r="A1086" s="4">
        <v>42010</v>
      </c>
      <c r="B1086" s="2" t="s">
        <v>1979</v>
      </c>
      <c r="C1086" s="2" t="s">
        <v>1980</v>
      </c>
      <c r="D1086" s="2" t="s">
        <v>460</v>
      </c>
      <c r="E1086" s="2" t="s">
        <v>461</v>
      </c>
      <c r="F1086" s="5">
        <v>2309909610</v>
      </c>
      <c r="G1086" s="5" t="s">
        <v>3481</v>
      </c>
      <c r="H1086" s="2" t="s">
        <v>1981</v>
      </c>
      <c r="I1086" s="6">
        <v>1000</v>
      </c>
      <c r="J1086" s="6">
        <v>126256.55</v>
      </c>
      <c r="K1086" s="2" t="s">
        <v>310</v>
      </c>
    </row>
    <row r="1087" spans="1:11" s="7" customFormat="1" hidden="1" x14ac:dyDescent="0.25">
      <c r="A1087" s="4">
        <v>42041</v>
      </c>
      <c r="B1087" s="2" t="s">
        <v>305</v>
      </c>
      <c r="C1087" s="2" t="s">
        <v>306</v>
      </c>
      <c r="D1087" s="2" t="s">
        <v>2093</v>
      </c>
      <c r="E1087" s="2" t="s">
        <v>2094</v>
      </c>
      <c r="F1087" s="5">
        <v>2309909610</v>
      </c>
      <c r="G1087" s="5" t="s">
        <v>3481</v>
      </c>
      <c r="H1087" s="2" t="s">
        <v>2095</v>
      </c>
      <c r="I1087" s="6">
        <v>1566</v>
      </c>
      <c r="J1087" s="6">
        <v>113740.14</v>
      </c>
      <c r="K1087" s="2" t="s">
        <v>310</v>
      </c>
    </row>
    <row r="1088" spans="1:11" hidden="1" x14ac:dyDescent="0.25">
      <c r="A1088" s="11">
        <v>42109</v>
      </c>
      <c r="B1088" s="9" t="s">
        <v>305</v>
      </c>
      <c r="C1088" s="9" t="s">
        <v>306</v>
      </c>
      <c r="D1088" s="9" t="s">
        <v>2093</v>
      </c>
      <c r="E1088" s="9" t="s">
        <v>2094</v>
      </c>
      <c r="F1088" s="12">
        <v>2309909610</v>
      </c>
      <c r="G1088" s="12" t="s">
        <v>3481</v>
      </c>
      <c r="H1088" s="9" t="s">
        <v>3256</v>
      </c>
      <c r="I1088" s="10">
        <v>4605</v>
      </c>
      <c r="J1088" s="10">
        <v>518117.27</v>
      </c>
      <c r="K1088" s="9" t="s">
        <v>310</v>
      </c>
    </row>
    <row r="1089" spans="1:12" s="7" customFormat="1" hidden="1" x14ac:dyDescent="0.25">
      <c r="A1089" s="4">
        <v>42032</v>
      </c>
      <c r="B1089" s="2" t="s">
        <v>2050</v>
      </c>
      <c r="C1089" s="2" t="s">
        <v>2051</v>
      </c>
      <c r="D1089" s="2" t="s">
        <v>1816</v>
      </c>
      <c r="E1089" s="2" t="s">
        <v>2052</v>
      </c>
      <c r="F1089" s="5">
        <v>2309907000</v>
      </c>
      <c r="G1089" s="5" t="s">
        <v>3481</v>
      </c>
      <c r="H1089" s="2" t="s">
        <v>2412</v>
      </c>
      <c r="I1089" s="6">
        <v>30.9</v>
      </c>
      <c r="J1089" s="6">
        <v>4545.6899999999996</v>
      </c>
      <c r="K1089" s="2" t="s">
        <v>310</v>
      </c>
    </row>
    <row r="1090" spans="1:12" s="7" customFormat="1" hidden="1" x14ac:dyDescent="0.25">
      <c r="A1090" s="4">
        <v>42020</v>
      </c>
      <c r="B1090" s="2" t="s">
        <v>414</v>
      </c>
      <c r="C1090" s="2" t="s">
        <v>415</v>
      </c>
      <c r="D1090" s="2" t="s">
        <v>416</v>
      </c>
      <c r="E1090" s="2" t="s">
        <v>417</v>
      </c>
      <c r="F1090" s="5">
        <v>2309909690</v>
      </c>
      <c r="G1090" s="5" t="s">
        <v>3481</v>
      </c>
      <c r="H1090" s="2" t="s">
        <v>418</v>
      </c>
      <c r="I1090" s="6">
        <v>6309</v>
      </c>
      <c r="J1090" s="6">
        <v>338278.92</v>
      </c>
      <c r="K1090" s="2" t="s">
        <v>310</v>
      </c>
    </row>
    <row r="1091" spans="1:12" s="7" customFormat="1" hidden="1" x14ac:dyDescent="0.25">
      <c r="A1091" s="4">
        <v>42032</v>
      </c>
      <c r="B1091" s="2" t="s">
        <v>2050</v>
      </c>
      <c r="C1091" s="2" t="s">
        <v>2051</v>
      </c>
      <c r="D1091" s="2" t="s">
        <v>1816</v>
      </c>
      <c r="E1091" s="2" t="s">
        <v>2052</v>
      </c>
      <c r="F1091" s="5">
        <v>2309909610</v>
      </c>
      <c r="G1091" s="5" t="s">
        <v>3481</v>
      </c>
      <c r="H1091" s="2" t="s">
        <v>2056</v>
      </c>
      <c r="I1091" s="6">
        <v>2090.4</v>
      </c>
      <c r="J1091" s="6">
        <v>118884.42</v>
      </c>
      <c r="K1091" s="2" t="s">
        <v>310</v>
      </c>
    </row>
    <row r="1092" spans="1:12" s="7" customFormat="1" hidden="1" x14ac:dyDescent="0.25">
      <c r="A1092" s="4">
        <v>42041</v>
      </c>
      <c r="B1092" s="2" t="s">
        <v>305</v>
      </c>
      <c r="C1092" s="2" t="s">
        <v>306</v>
      </c>
      <c r="D1092" s="2" t="s">
        <v>2093</v>
      </c>
      <c r="E1092" s="2" t="s">
        <v>2094</v>
      </c>
      <c r="F1092" s="5">
        <v>2309907000</v>
      </c>
      <c r="G1092" s="5" t="s">
        <v>3481</v>
      </c>
      <c r="H1092" s="2" t="s">
        <v>2428</v>
      </c>
      <c r="I1092" s="6">
        <v>458.5</v>
      </c>
      <c r="J1092" s="6">
        <v>71889.25</v>
      </c>
      <c r="K1092" s="2" t="s">
        <v>310</v>
      </c>
    </row>
    <row r="1093" spans="1:12" hidden="1" x14ac:dyDescent="0.25">
      <c r="A1093" s="11">
        <v>42109</v>
      </c>
      <c r="B1093" s="9" t="s">
        <v>305</v>
      </c>
      <c r="C1093" s="9" t="s">
        <v>306</v>
      </c>
      <c r="D1093" s="9" t="s">
        <v>2093</v>
      </c>
      <c r="E1093" s="9" t="s">
        <v>2094</v>
      </c>
      <c r="F1093" s="12">
        <v>2309907000</v>
      </c>
      <c r="G1093" s="12" t="s">
        <v>3481</v>
      </c>
      <c r="H1093" s="9" t="s">
        <v>3426</v>
      </c>
      <c r="I1093" s="10">
        <v>757.5</v>
      </c>
      <c r="J1093" s="10">
        <v>145868.07</v>
      </c>
      <c r="K1093" s="9" t="s">
        <v>310</v>
      </c>
    </row>
    <row r="1094" spans="1:12" hidden="1" x14ac:dyDescent="0.25">
      <c r="A1094" s="11">
        <v>42128</v>
      </c>
      <c r="B1094" s="9" t="s">
        <v>265</v>
      </c>
      <c r="C1094" s="9" t="s">
        <v>266</v>
      </c>
      <c r="D1094" s="9" t="s">
        <v>267</v>
      </c>
      <c r="E1094" s="9" t="s">
        <v>268</v>
      </c>
      <c r="F1094" s="12">
        <v>2309909610</v>
      </c>
      <c r="G1094" s="12" t="s">
        <v>3449</v>
      </c>
      <c r="H1094" s="9" t="s">
        <v>4192</v>
      </c>
      <c r="I1094" s="12">
        <v>12400</v>
      </c>
      <c r="J1094" s="12">
        <v>690576.43</v>
      </c>
      <c r="K1094" s="9" t="s">
        <v>270</v>
      </c>
      <c r="L1094" s="9"/>
    </row>
    <row r="1095" spans="1:12" hidden="1" x14ac:dyDescent="0.25">
      <c r="A1095" s="11">
        <v>42128</v>
      </c>
      <c r="B1095" s="9" t="s">
        <v>265</v>
      </c>
      <c r="C1095" s="9" t="s">
        <v>266</v>
      </c>
      <c r="D1095" s="9" t="s">
        <v>267</v>
      </c>
      <c r="E1095" s="9" t="s">
        <v>268</v>
      </c>
      <c r="F1095" s="12">
        <v>2309903100</v>
      </c>
      <c r="G1095" s="12" t="s">
        <v>3449</v>
      </c>
      <c r="H1095" s="9" t="s">
        <v>3597</v>
      </c>
      <c r="I1095" s="12">
        <v>8800</v>
      </c>
      <c r="J1095" s="12">
        <v>185812.19</v>
      </c>
      <c r="K1095" s="9" t="s">
        <v>270</v>
      </c>
      <c r="L1095" s="9"/>
    </row>
    <row r="1096" spans="1:12" hidden="1" x14ac:dyDescent="0.25">
      <c r="A1096" s="11">
        <v>42129</v>
      </c>
      <c r="B1096" s="9" t="s">
        <v>327</v>
      </c>
      <c r="C1096" s="9" t="s">
        <v>328</v>
      </c>
      <c r="D1096" s="9" t="s">
        <v>323</v>
      </c>
      <c r="E1096" s="9" t="s">
        <v>324</v>
      </c>
      <c r="F1096" s="12">
        <v>2309903100</v>
      </c>
      <c r="G1096" s="12" t="s">
        <v>3449</v>
      </c>
      <c r="H1096" s="9" t="s">
        <v>683</v>
      </c>
      <c r="I1096" s="12">
        <v>14000</v>
      </c>
      <c r="J1096" s="12">
        <v>308573.75</v>
      </c>
      <c r="K1096" s="9" t="s">
        <v>249</v>
      </c>
      <c r="L1096" s="9"/>
    </row>
    <row r="1097" spans="1:12" hidden="1" x14ac:dyDescent="0.25">
      <c r="A1097" s="11">
        <v>42129</v>
      </c>
      <c r="B1097" s="9" t="s">
        <v>327</v>
      </c>
      <c r="C1097" s="9" t="s">
        <v>328</v>
      </c>
      <c r="D1097" s="9" t="s">
        <v>323</v>
      </c>
      <c r="E1097" s="9" t="s">
        <v>324</v>
      </c>
      <c r="F1097" s="12">
        <v>2309904100</v>
      </c>
      <c r="G1097" s="12" t="s">
        <v>3449</v>
      </c>
      <c r="H1097" s="9" t="s">
        <v>3182</v>
      </c>
      <c r="I1097" s="12">
        <v>3000</v>
      </c>
      <c r="J1097" s="12">
        <v>41237.97</v>
      </c>
      <c r="K1097" s="9" t="s">
        <v>249</v>
      </c>
      <c r="L1097" s="9"/>
    </row>
    <row r="1098" spans="1:12" hidden="1" x14ac:dyDescent="0.25">
      <c r="A1098" s="11">
        <v>42129</v>
      </c>
      <c r="B1098" s="9" t="s">
        <v>3598</v>
      </c>
      <c r="C1098" s="9" t="s">
        <v>3599</v>
      </c>
      <c r="D1098" s="9" t="s">
        <v>1425</v>
      </c>
      <c r="E1098" s="9" t="s">
        <v>1426</v>
      </c>
      <c r="F1098" s="12">
        <v>2309909610</v>
      </c>
      <c r="G1098" s="12" t="s">
        <v>3449</v>
      </c>
      <c r="H1098" s="9" t="s">
        <v>4193</v>
      </c>
      <c r="I1098" s="12">
        <v>11000</v>
      </c>
      <c r="J1098" s="12">
        <v>1346071.23</v>
      </c>
      <c r="K1098" s="9" t="s">
        <v>167</v>
      </c>
      <c r="L1098" s="9"/>
    </row>
    <row r="1099" spans="1:12" hidden="1" x14ac:dyDescent="0.25">
      <c r="A1099" s="11">
        <v>42129</v>
      </c>
      <c r="B1099" s="9" t="s">
        <v>3598</v>
      </c>
      <c r="C1099" s="9" t="s">
        <v>3599</v>
      </c>
      <c r="D1099" s="9" t="s">
        <v>1425</v>
      </c>
      <c r="E1099" s="9" t="s">
        <v>1426</v>
      </c>
      <c r="F1099" s="12">
        <v>2309903100</v>
      </c>
      <c r="G1099" s="12" t="s">
        <v>3546</v>
      </c>
      <c r="H1099" s="9" t="s">
        <v>3600</v>
      </c>
      <c r="I1099" s="12">
        <v>10000</v>
      </c>
      <c r="J1099" s="12">
        <v>209152.33</v>
      </c>
      <c r="K1099" s="9" t="s">
        <v>167</v>
      </c>
      <c r="L1099" s="9"/>
    </row>
    <row r="1100" spans="1:12" hidden="1" x14ac:dyDescent="0.25">
      <c r="A1100" s="11">
        <v>42129</v>
      </c>
      <c r="B1100" s="9" t="s">
        <v>3601</v>
      </c>
      <c r="C1100" s="9" t="s">
        <v>3602</v>
      </c>
      <c r="D1100" s="9" t="s">
        <v>3603</v>
      </c>
      <c r="E1100" s="9" t="s">
        <v>3604</v>
      </c>
      <c r="F1100" s="12">
        <v>2309909690</v>
      </c>
      <c r="G1100" s="12" t="s">
        <v>3449</v>
      </c>
      <c r="H1100" s="9" t="s">
        <v>3605</v>
      </c>
      <c r="I1100" s="12">
        <v>6000</v>
      </c>
      <c r="J1100" s="12">
        <v>322793.74</v>
      </c>
      <c r="K1100" s="9" t="s">
        <v>177</v>
      </c>
      <c r="L1100" s="9"/>
    </row>
    <row r="1101" spans="1:12" hidden="1" x14ac:dyDescent="0.25">
      <c r="A1101" s="11">
        <v>42129</v>
      </c>
      <c r="B1101" s="9" t="s">
        <v>327</v>
      </c>
      <c r="C1101" s="9" t="s">
        <v>328</v>
      </c>
      <c r="D1101" s="9" t="s">
        <v>323</v>
      </c>
      <c r="E1101" s="9" t="s">
        <v>324</v>
      </c>
      <c r="F1101" s="12">
        <v>2309903100</v>
      </c>
      <c r="G1101" s="12" t="s">
        <v>3449</v>
      </c>
      <c r="H1101" s="9" t="s">
        <v>3606</v>
      </c>
      <c r="I1101" s="12">
        <v>3000</v>
      </c>
      <c r="J1101" s="12">
        <v>35549.97</v>
      </c>
      <c r="K1101" s="9" t="s">
        <v>249</v>
      </c>
      <c r="L1101" s="9"/>
    </row>
    <row r="1102" spans="1:12" hidden="1" x14ac:dyDescent="0.25">
      <c r="A1102" s="11">
        <v>42129</v>
      </c>
      <c r="B1102" s="9" t="s">
        <v>3199</v>
      </c>
      <c r="C1102" s="9" t="s">
        <v>3200</v>
      </c>
      <c r="D1102" s="9" t="s">
        <v>3201</v>
      </c>
      <c r="E1102" s="9" t="s">
        <v>3202</v>
      </c>
      <c r="F1102" s="12">
        <v>2309909610</v>
      </c>
      <c r="G1102" s="12" t="s">
        <v>3449</v>
      </c>
      <c r="H1102" s="9" t="s">
        <v>4194</v>
      </c>
      <c r="I1102" s="12">
        <v>20500</v>
      </c>
      <c r="J1102" s="12">
        <v>372800.7</v>
      </c>
      <c r="K1102" s="9" t="s">
        <v>157</v>
      </c>
      <c r="L1102" s="9"/>
    </row>
    <row r="1103" spans="1:12" hidden="1" x14ac:dyDescent="0.25">
      <c r="A1103" s="11">
        <v>42129</v>
      </c>
      <c r="B1103" s="9" t="s">
        <v>810</v>
      </c>
      <c r="C1103" s="9" t="s">
        <v>811</v>
      </c>
      <c r="D1103" s="9" t="s">
        <v>2592</v>
      </c>
      <c r="E1103" s="9" t="s">
        <v>2593</v>
      </c>
      <c r="F1103" s="12">
        <v>2309909690</v>
      </c>
      <c r="G1103" s="12" t="s">
        <v>3449</v>
      </c>
      <c r="H1103" s="9" t="s">
        <v>812</v>
      </c>
      <c r="I1103" s="12">
        <v>20000</v>
      </c>
      <c r="J1103" s="12">
        <v>343649.72</v>
      </c>
      <c r="K1103" s="9" t="s">
        <v>167</v>
      </c>
      <c r="L1103" s="9"/>
    </row>
    <row r="1104" spans="1:12" hidden="1" x14ac:dyDescent="0.25">
      <c r="A1104" s="11">
        <v>42129</v>
      </c>
      <c r="B1104" s="9" t="s">
        <v>965</v>
      </c>
      <c r="C1104" s="9" t="s">
        <v>966</v>
      </c>
      <c r="D1104" s="9" t="s">
        <v>287</v>
      </c>
      <c r="E1104" s="9" t="s">
        <v>288</v>
      </c>
      <c r="F1104" s="12">
        <v>2309903100</v>
      </c>
      <c r="G1104" s="12" t="s">
        <v>3449</v>
      </c>
      <c r="H1104" s="9" t="s">
        <v>3607</v>
      </c>
      <c r="I1104" s="12">
        <v>2000</v>
      </c>
      <c r="J1104" s="12">
        <v>522347.58</v>
      </c>
      <c r="K1104" s="9" t="s">
        <v>177</v>
      </c>
      <c r="L1104" s="9"/>
    </row>
    <row r="1105" spans="1:12" hidden="1" x14ac:dyDescent="0.25">
      <c r="A1105" s="11">
        <v>42129</v>
      </c>
      <c r="B1105" s="9" t="s">
        <v>965</v>
      </c>
      <c r="C1105" s="9" t="s">
        <v>966</v>
      </c>
      <c r="D1105" s="9" t="s">
        <v>287</v>
      </c>
      <c r="E1105" s="9" t="s">
        <v>288</v>
      </c>
      <c r="F1105" s="12">
        <v>2309909690</v>
      </c>
      <c r="G1105" s="12" t="s">
        <v>3449</v>
      </c>
      <c r="H1105" s="9" t="s">
        <v>3608</v>
      </c>
      <c r="I1105" s="12">
        <v>550</v>
      </c>
      <c r="J1105" s="12">
        <v>149250.63</v>
      </c>
      <c r="K1105" s="9" t="s">
        <v>177</v>
      </c>
      <c r="L1105" s="9"/>
    </row>
    <row r="1106" spans="1:12" hidden="1" x14ac:dyDescent="0.25">
      <c r="A1106" s="11">
        <v>42129</v>
      </c>
      <c r="B1106" s="9" t="s">
        <v>621</v>
      </c>
      <c r="C1106" s="9" t="s">
        <v>622</v>
      </c>
      <c r="D1106" s="9" t="s">
        <v>623</v>
      </c>
      <c r="E1106" s="9" t="s">
        <v>624</v>
      </c>
      <c r="F1106" s="12">
        <v>2309909690</v>
      </c>
      <c r="G1106" s="12" t="s">
        <v>3449</v>
      </c>
      <c r="H1106" s="9" t="s">
        <v>3609</v>
      </c>
      <c r="I1106" s="12">
        <v>21000</v>
      </c>
      <c r="J1106" s="12">
        <v>970163.46</v>
      </c>
      <c r="K1106" s="9" t="s">
        <v>310</v>
      </c>
      <c r="L1106" s="9"/>
    </row>
    <row r="1107" spans="1:12" hidden="1" x14ac:dyDescent="0.25">
      <c r="A1107" s="11">
        <v>42129</v>
      </c>
      <c r="B1107" s="9" t="s">
        <v>369</v>
      </c>
      <c r="C1107" s="9" t="s">
        <v>370</v>
      </c>
      <c r="D1107" s="9" t="s">
        <v>736</v>
      </c>
      <c r="E1107" s="9" t="s">
        <v>737</v>
      </c>
      <c r="F1107" s="12">
        <v>2309909610</v>
      </c>
      <c r="G1107" s="12" t="s">
        <v>3449</v>
      </c>
      <c r="H1107" s="9" t="s">
        <v>4195</v>
      </c>
      <c r="I1107" s="12">
        <v>21000</v>
      </c>
      <c r="J1107" s="12">
        <v>587356.63</v>
      </c>
      <c r="K1107" s="9" t="s">
        <v>290</v>
      </c>
      <c r="L1107" s="9"/>
    </row>
    <row r="1108" spans="1:12" hidden="1" x14ac:dyDescent="0.25">
      <c r="A1108" s="11">
        <v>42129</v>
      </c>
      <c r="B1108" s="9" t="s">
        <v>717</v>
      </c>
      <c r="C1108" s="9" t="s">
        <v>718</v>
      </c>
      <c r="D1108" s="9" t="s">
        <v>561</v>
      </c>
      <c r="E1108" s="9" t="s">
        <v>2590</v>
      </c>
      <c r="F1108" s="12">
        <v>2309909690</v>
      </c>
      <c r="G1108" s="12" t="s">
        <v>3449</v>
      </c>
      <c r="H1108" s="9" t="s">
        <v>3610</v>
      </c>
      <c r="I1108" s="12">
        <v>9900</v>
      </c>
      <c r="J1108" s="12">
        <v>267477.99</v>
      </c>
      <c r="K1108" s="9" t="s">
        <v>270</v>
      </c>
      <c r="L1108" s="9"/>
    </row>
    <row r="1109" spans="1:12" hidden="1" x14ac:dyDescent="0.25">
      <c r="A1109" s="11">
        <v>42129</v>
      </c>
      <c r="B1109" s="9" t="s">
        <v>369</v>
      </c>
      <c r="C1109" s="9" t="s">
        <v>370</v>
      </c>
      <c r="D1109" s="9" t="s">
        <v>736</v>
      </c>
      <c r="E1109" s="9" t="s">
        <v>737</v>
      </c>
      <c r="F1109" s="12">
        <v>2309909690</v>
      </c>
      <c r="G1109" s="12" t="s">
        <v>3449</v>
      </c>
      <c r="H1109" s="9" t="s">
        <v>3611</v>
      </c>
      <c r="I1109" s="12">
        <v>12000</v>
      </c>
      <c r="J1109" s="12">
        <v>451508.34</v>
      </c>
      <c r="K1109" s="9" t="s">
        <v>290</v>
      </c>
      <c r="L1109" s="9"/>
    </row>
    <row r="1110" spans="1:12" hidden="1" x14ac:dyDescent="0.25">
      <c r="A1110" s="11">
        <v>42129</v>
      </c>
      <c r="B1110" s="9" t="s">
        <v>265</v>
      </c>
      <c r="C1110" s="9" t="s">
        <v>2072</v>
      </c>
      <c r="D1110" s="9" t="s">
        <v>2073</v>
      </c>
      <c r="E1110" s="9" t="s">
        <v>2074</v>
      </c>
      <c r="F1110" s="12">
        <v>2309909610</v>
      </c>
      <c r="G1110" s="12" t="s">
        <v>3449</v>
      </c>
      <c r="H1110" s="9" t="s">
        <v>4196</v>
      </c>
      <c r="I1110" s="12">
        <v>21600</v>
      </c>
      <c r="J1110" s="12">
        <v>523762.18</v>
      </c>
      <c r="K1110" s="9" t="s">
        <v>270</v>
      </c>
      <c r="L1110" s="9"/>
    </row>
    <row r="1111" spans="1:12" hidden="1" x14ac:dyDescent="0.25">
      <c r="A1111" s="11">
        <v>42129</v>
      </c>
      <c r="B1111" s="9" t="s">
        <v>265</v>
      </c>
      <c r="C1111" s="9" t="s">
        <v>2072</v>
      </c>
      <c r="D1111" s="9" t="s">
        <v>2073</v>
      </c>
      <c r="E1111" s="9" t="s">
        <v>2074</v>
      </c>
      <c r="F1111" s="12">
        <v>2309909610</v>
      </c>
      <c r="G1111" s="12" t="s">
        <v>3449</v>
      </c>
      <c r="H1111" s="9" t="s">
        <v>3231</v>
      </c>
      <c r="I1111" s="12">
        <v>21600</v>
      </c>
      <c r="J1111" s="12">
        <v>400771.64</v>
      </c>
      <c r="K1111" s="9" t="s">
        <v>270</v>
      </c>
      <c r="L1111" s="9"/>
    </row>
    <row r="1112" spans="1:12" hidden="1" x14ac:dyDescent="0.25">
      <c r="A1112" s="11">
        <v>42129</v>
      </c>
      <c r="B1112" s="9" t="s">
        <v>299</v>
      </c>
      <c r="C1112" s="9" t="s">
        <v>300</v>
      </c>
      <c r="D1112" s="9" t="s">
        <v>301</v>
      </c>
      <c r="E1112" s="9" t="s">
        <v>302</v>
      </c>
      <c r="F1112" s="12">
        <v>2309909610</v>
      </c>
      <c r="G1112" s="12" t="s">
        <v>3449</v>
      </c>
      <c r="H1112" s="9" t="s">
        <v>4197</v>
      </c>
      <c r="I1112" s="12">
        <v>19000</v>
      </c>
      <c r="J1112" s="12">
        <v>341587.83</v>
      </c>
      <c r="K1112" s="9" t="s">
        <v>167</v>
      </c>
      <c r="L1112" s="9"/>
    </row>
    <row r="1113" spans="1:12" hidden="1" x14ac:dyDescent="0.25">
      <c r="A1113" s="11">
        <v>42129</v>
      </c>
      <c r="B1113" s="9" t="s">
        <v>299</v>
      </c>
      <c r="C1113" s="9" t="s">
        <v>300</v>
      </c>
      <c r="D1113" s="9" t="s">
        <v>301</v>
      </c>
      <c r="E1113" s="9" t="s">
        <v>302</v>
      </c>
      <c r="F1113" s="12">
        <v>2309903100</v>
      </c>
      <c r="G1113" s="12" t="s">
        <v>3449</v>
      </c>
      <c r="H1113" s="9" t="s">
        <v>3612</v>
      </c>
      <c r="I1113" s="12">
        <v>2000</v>
      </c>
      <c r="J1113" s="12">
        <v>37540.769999999997</v>
      </c>
      <c r="K1113" s="9" t="s">
        <v>167</v>
      </c>
      <c r="L1113" s="9"/>
    </row>
    <row r="1114" spans="1:12" hidden="1" x14ac:dyDescent="0.25">
      <c r="A1114" s="11">
        <v>42129</v>
      </c>
      <c r="B1114" s="9" t="s">
        <v>470</v>
      </c>
      <c r="C1114" s="9" t="s">
        <v>471</v>
      </c>
      <c r="D1114" s="9" t="s">
        <v>472</v>
      </c>
      <c r="E1114" s="9" t="s">
        <v>473</v>
      </c>
      <c r="F1114" s="12">
        <v>2309909690</v>
      </c>
      <c r="G1114" s="12" t="s">
        <v>3449</v>
      </c>
      <c r="H1114" s="9" t="s">
        <v>3613</v>
      </c>
      <c r="I1114" s="12">
        <v>15000</v>
      </c>
      <c r="J1114" s="12">
        <v>1283793</v>
      </c>
      <c r="K1114" s="9" t="s">
        <v>48</v>
      </c>
      <c r="L1114" s="9"/>
    </row>
    <row r="1115" spans="1:12" hidden="1" x14ac:dyDescent="0.25">
      <c r="A1115" s="11">
        <v>42129</v>
      </c>
      <c r="B1115" s="9" t="s">
        <v>559</v>
      </c>
      <c r="C1115" s="9" t="s">
        <v>560</v>
      </c>
      <c r="D1115" s="9" t="s">
        <v>561</v>
      </c>
      <c r="E1115" s="9" t="s">
        <v>2590</v>
      </c>
      <c r="F1115" s="12">
        <v>2309909690</v>
      </c>
      <c r="G1115" s="12" t="s">
        <v>3449</v>
      </c>
      <c r="H1115" s="9" t="s">
        <v>2591</v>
      </c>
      <c r="I1115" s="12">
        <v>20000</v>
      </c>
      <c r="J1115" s="12">
        <v>343649.72</v>
      </c>
      <c r="K1115" s="9" t="s">
        <v>167</v>
      </c>
      <c r="L1115" s="9"/>
    </row>
    <row r="1116" spans="1:12" hidden="1" x14ac:dyDescent="0.25">
      <c r="A1116" s="11">
        <v>42129</v>
      </c>
      <c r="B1116" s="9" t="s">
        <v>630</v>
      </c>
      <c r="C1116" s="9" t="s">
        <v>631</v>
      </c>
      <c r="D1116" s="9" t="s">
        <v>632</v>
      </c>
      <c r="E1116" s="9" t="s">
        <v>633</v>
      </c>
      <c r="F1116" s="12">
        <v>2309903100</v>
      </c>
      <c r="G1116" s="12" t="s">
        <v>3449</v>
      </c>
      <c r="H1116" s="9" t="s">
        <v>988</v>
      </c>
      <c r="I1116" s="12">
        <v>22000</v>
      </c>
      <c r="J1116" s="12">
        <v>439539.85</v>
      </c>
      <c r="K1116" s="9" t="s">
        <v>635</v>
      </c>
      <c r="L1116" s="9"/>
    </row>
    <row r="1117" spans="1:12" hidden="1" x14ac:dyDescent="0.25">
      <c r="A1117" s="11">
        <v>42129</v>
      </c>
      <c r="B1117" s="9" t="s">
        <v>265</v>
      </c>
      <c r="C1117" s="9" t="s">
        <v>266</v>
      </c>
      <c r="D1117" s="9" t="s">
        <v>267</v>
      </c>
      <c r="E1117" s="9" t="s">
        <v>268</v>
      </c>
      <c r="F1117" s="12">
        <v>2309909610</v>
      </c>
      <c r="G1117" s="12" t="s">
        <v>3449</v>
      </c>
      <c r="H1117" s="9" t="s">
        <v>4198</v>
      </c>
      <c r="I1117" s="12">
        <v>17200</v>
      </c>
      <c r="J1117" s="12">
        <v>603329.23</v>
      </c>
      <c r="K1117" s="9" t="s">
        <v>270</v>
      </c>
      <c r="L1117" s="9"/>
    </row>
    <row r="1118" spans="1:12" hidden="1" x14ac:dyDescent="0.25">
      <c r="A1118" s="11">
        <v>42129</v>
      </c>
      <c r="B1118" s="9" t="s">
        <v>265</v>
      </c>
      <c r="C1118" s="9" t="s">
        <v>266</v>
      </c>
      <c r="D1118" s="9" t="s">
        <v>267</v>
      </c>
      <c r="E1118" s="9" t="s">
        <v>268</v>
      </c>
      <c r="F1118" s="12">
        <v>2309903100</v>
      </c>
      <c r="G1118" s="12" t="s">
        <v>3449</v>
      </c>
      <c r="H1118" s="9" t="s">
        <v>3614</v>
      </c>
      <c r="I1118" s="12">
        <v>4000</v>
      </c>
      <c r="J1118" s="12">
        <v>86444.5</v>
      </c>
      <c r="K1118" s="9" t="s">
        <v>270</v>
      </c>
      <c r="L1118" s="9"/>
    </row>
    <row r="1119" spans="1:12" hidden="1" x14ac:dyDescent="0.25">
      <c r="A1119" s="11">
        <v>42129</v>
      </c>
      <c r="B1119" s="9" t="s">
        <v>425</v>
      </c>
      <c r="C1119" s="9" t="s">
        <v>426</v>
      </c>
      <c r="D1119" s="9" t="s">
        <v>342</v>
      </c>
      <c r="E1119" s="9" t="s">
        <v>343</v>
      </c>
      <c r="F1119" s="12">
        <v>2309909690</v>
      </c>
      <c r="G1119" s="12" t="s">
        <v>3449</v>
      </c>
      <c r="H1119" s="9" t="s">
        <v>3615</v>
      </c>
      <c r="I1119" s="12">
        <v>20000</v>
      </c>
      <c r="J1119" s="12">
        <v>1507318.79</v>
      </c>
      <c r="K1119" s="9" t="s">
        <v>345</v>
      </c>
      <c r="L1119" s="9"/>
    </row>
    <row r="1120" spans="1:12" hidden="1" x14ac:dyDescent="0.25">
      <c r="A1120" s="11">
        <v>42129</v>
      </c>
      <c r="B1120" s="9" t="s">
        <v>425</v>
      </c>
      <c r="C1120" s="9" t="s">
        <v>797</v>
      </c>
      <c r="D1120" s="9" t="s">
        <v>342</v>
      </c>
      <c r="E1120" s="9" t="s">
        <v>343</v>
      </c>
      <c r="F1120" s="12">
        <v>2309909690</v>
      </c>
      <c r="G1120" s="12" t="s">
        <v>3449</v>
      </c>
      <c r="H1120" s="9" t="s">
        <v>3616</v>
      </c>
      <c r="I1120" s="12">
        <v>20000</v>
      </c>
      <c r="J1120" s="12">
        <v>677819.46</v>
      </c>
      <c r="K1120" s="9" t="s">
        <v>167</v>
      </c>
      <c r="L1120" s="9"/>
    </row>
    <row r="1121" spans="1:12" hidden="1" x14ac:dyDescent="0.25">
      <c r="A1121" s="11">
        <v>42129</v>
      </c>
      <c r="B1121" s="9" t="s">
        <v>187</v>
      </c>
      <c r="C1121" s="9" t="s">
        <v>188</v>
      </c>
      <c r="D1121" s="9" t="s">
        <v>123</v>
      </c>
      <c r="E1121" s="9" t="s">
        <v>124</v>
      </c>
      <c r="F1121" s="12">
        <v>2309909690</v>
      </c>
      <c r="G1121" s="12" t="s">
        <v>3449</v>
      </c>
      <c r="H1121" s="9" t="s">
        <v>3617</v>
      </c>
      <c r="I1121" s="12">
        <v>20000</v>
      </c>
      <c r="J1121" s="12">
        <v>412081.7</v>
      </c>
      <c r="K1121" s="9" t="s">
        <v>24</v>
      </c>
      <c r="L1121" s="9"/>
    </row>
    <row r="1122" spans="1:12" hidden="1" x14ac:dyDescent="0.25">
      <c r="A1122" s="11">
        <v>42130</v>
      </c>
      <c r="B1122" s="9" t="s">
        <v>305</v>
      </c>
      <c r="C1122" s="9" t="s">
        <v>306</v>
      </c>
      <c r="D1122" s="9" t="s">
        <v>2093</v>
      </c>
      <c r="E1122" s="9" t="s">
        <v>2094</v>
      </c>
      <c r="F1122" s="12">
        <v>2309909610</v>
      </c>
      <c r="G1122" s="12" t="s">
        <v>3481</v>
      </c>
      <c r="H1122" s="9" t="s">
        <v>4199</v>
      </c>
      <c r="I1122" s="12">
        <v>2000</v>
      </c>
      <c r="J1122" s="12">
        <v>150237.01</v>
      </c>
      <c r="K1122" s="9" t="s">
        <v>310</v>
      </c>
      <c r="L1122" s="9"/>
    </row>
    <row r="1123" spans="1:12" hidden="1" x14ac:dyDescent="0.25">
      <c r="A1123" s="11">
        <v>42130</v>
      </c>
      <c r="B1123" s="9" t="s">
        <v>195</v>
      </c>
      <c r="C1123" s="9" t="s">
        <v>196</v>
      </c>
      <c r="D1123" s="9" t="s">
        <v>82</v>
      </c>
      <c r="E1123" s="9" t="s">
        <v>83</v>
      </c>
      <c r="F1123" s="12">
        <v>2309909690</v>
      </c>
      <c r="G1123" s="12" t="s">
        <v>3449</v>
      </c>
      <c r="H1123" s="9" t="s">
        <v>2608</v>
      </c>
      <c r="I1123" s="12">
        <v>72000</v>
      </c>
      <c r="J1123" s="12">
        <v>1437893.33</v>
      </c>
      <c r="K1123" s="9" t="s">
        <v>48</v>
      </c>
      <c r="L1123" s="9"/>
    </row>
    <row r="1124" spans="1:12" hidden="1" x14ac:dyDescent="0.25">
      <c r="A1124" s="11">
        <v>42130</v>
      </c>
      <c r="B1124" s="9" t="s">
        <v>350</v>
      </c>
      <c r="C1124" s="9" t="s">
        <v>2706</v>
      </c>
      <c r="D1124" s="9" t="s">
        <v>352</v>
      </c>
      <c r="E1124" s="9" t="s">
        <v>353</v>
      </c>
      <c r="F1124" s="12">
        <v>2309909690</v>
      </c>
      <c r="G1124" s="12" t="s">
        <v>3449</v>
      </c>
      <c r="H1124" s="9" t="s">
        <v>3618</v>
      </c>
      <c r="I1124" s="12">
        <v>25</v>
      </c>
      <c r="J1124" s="12">
        <v>243746.33</v>
      </c>
      <c r="K1124" s="9" t="s">
        <v>167</v>
      </c>
      <c r="L1124" s="9"/>
    </row>
    <row r="1125" spans="1:12" hidden="1" x14ac:dyDescent="0.25">
      <c r="A1125" s="11">
        <v>42130</v>
      </c>
      <c r="B1125" s="9" t="s">
        <v>503</v>
      </c>
      <c r="C1125" s="9" t="s">
        <v>2686</v>
      </c>
      <c r="D1125" s="9" t="s">
        <v>1542</v>
      </c>
      <c r="E1125" s="9" t="s">
        <v>1543</v>
      </c>
      <c r="F1125" s="12">
        <v>2309903100</v>
      </c>
      <c r="G1125" s="12" t="s">
        <v>4397</v>
      </c>
      <c r="H1125" s="9" t="s">
        <v>3619</v>
      </c>
      <c r="I1125" s="12">
        <v>80</v>
      </c>
      <c r="J1125" s="12">
        <v>29132.09</v>
      </c>
      <c r="K1125" s="9" t="s">
        <v>290</v>
      </c>
      <c r="L1125" s="9"/>
    </row>
    <row r="1126" spans="1:12" hidden="1" x14ac:dyDescent="0.25">
      <c r="A1126" s="11">
        <v>42130</v>
      </c>
      <c r="B1126" s="9" t="s">
        <v>503</v>
      </c>
      <c r="C1126" s="9" t="s">
        <v>2686</v>
      </c>
      <c r="D1126" s="9" t="s">
        <v>1542</v>
      </c>
      <c r="E1126" s="9" t="s">
        <v>1543</v>
      </c>
      <c r="F1126" s="12">
        <v>2309909690</v>
      </c>
      <c r="G1126" s="12" t="s">
        <v>3472</v>
      </c>
      <c r="H1126" s="9" t="s">
        <v>3620</v>
      </c>
      <c r="I1126" s="12">
        <v>20</v>
      </c>
      <c r="J1126" s="12">
        <v>9867.32</v>
      </c>
      <c r="K1126" s="9" t="s">
        <v>290</v>
      </c>
      <c r="L1126" s="9"/>
    </row>
    <row r="1127" spans="1:12" hidden="1" x14ac:dyDescent="0.25">
      <c r="A1127" s="11">
        <v>42130</v>
      </c>
      <c r="B1127" s="9" t="s">
        <v>503</v>
      </c>
      <c r="C1127" s="9" t="s">
        <v>2686</v>
      </c>
      <c r="D1127" s="9" t="s">
        <v>1542</v>
      </c>
      <c r="E1127" s="9" t="s">
        <v>1543</v>
      </c>
      <c r="F1127" s="12">
        <v>2309909690</v>
      </c>
      <c r="G1127" s="12" t="s">
        <v>4398</v>
      </c>
      <c r="H1127" s="9" t="s">
        <v>3621</v>
      </c>
      <c r="I1127" s="12">
        <v>25</v>
      </c>
      <c r="J1127" s="12">
        <v>5697.2</v>
      </c>
      <c r="K1127" s="9" t="s">
        <v>60</v>
      </c>
      <c r="L1127" s="9"/>
    </row>
    <row r="1128" spans="1:12" hidden="1" x14ac:dyDescent="0.25">
      <c r="A1128" s="11">
        <v>42130</v>
      </c>
      <c r="B1128" s="9" t="s">
        <v>539</v>
      </c>
      <c r="C1128" s="9" t="s">
        <v>540</v>
      </c>
      <c r="D1128" s="9" t="s">
        <v>541</v>
      </c>
      <c r="E1128" s="9" t="s">
        <v>894</v>
      </c>
      <c r="F1128" s="12">
        <v>2309903100</v>
      </c>
      <c r="G1128" s="12" t="s">
        <v>3449</v>
      </c>
      <c r="H1128" s="9" t="s">
        <v>3622</v>
      </c>
      <c r="I1128" s="12">
        <v>22000</v>
      </c>
      <c r="J1128" s="12">
        <v>945054.44</v>
      </c>
      <c r="K1128" s="9" t="s">
        <v>177</v>
      </c>
      <c r="L1128" s="9"/>
    </row>
    <row r="1129" spans="1:12" hidden="1" x14ac:dyDescent="0.25">
      <c r="A1129" s="11">
        <v>42130</v>
      </c>
      <c r="B1129" s="9" t="s">
        <v>559</v>
      </c>
      <c r="C1129" s="9" t="s">
        <v>560</v>
      </c>
      <c r="D1129" s="9" t="s">
        <v>561</v>
      </c>
      <c r="E1129" s="9" t="s">
        <v>2590</v>
      </c>
      <c r="F1129" s="12">
        <v>2309909690</v>
      </c>
      <c r="G1129" s="12" t="s">
        <v>3449</v>
      </c>
      <c r="H1129" s="9" t="s">
        <v>2591</v>
      </c>
      <c r="I1129" s="12">
        <v>20000</v>
      </c>
      <c r="J1129" s="12">
        <v>340657.52</v>
      </c>
      <c r="K1129" s="9" t="s">
        <v>167</v>
      </c>
      <c r="L1129" s="9"/>
    </row>
    <row r="1130" spans="1:12" hidden="1" x14ac:dyDescent="0.25">
      <c r="A1130" s="11">
        <v>42130</v>
      </c>
      <c r="B1130" s="9" t="s">
        <v>3601</v>
      </c>
      <c r="C1130" s="9" t="s">
        <v>3602</v>
      </c>
      <c r="D1130" s="9" t="s">
        <v>3603</v>
      </c>
      <c r="E1130" s="9" t="s">
        <v>3604</v>
      </c>
      <c r="F1130" s="12">
        <v>2309909690</v>
      </c>
      <c r="G1130" s="12" t="s">
        <v>3449</v>
      </c>
      <c r="H1130" s="9" t="s">
        <v>3623</v>
      </c>
      <c r="I1130" s="12">
        <v>6000</v>
      </c>
      <c r="J1130" s="12">
        <v>190298.34</v>
      </c>
      <c r="K1130" s="9" t="s">
        <v>177</v>
      </c>
      <c r="L1130" s="9"/>
    </row>
    <row r="1131" spans="1:12" hidden="1" x14ac:dyDescent="0.25">
      <c r="A1131" s="11">
        <v>42130</v>
      </c>
      <c r="B1131" s="9" t="s">
        <v>273</v>
      </c>
      <c r="C1131" s="9" t="s">
        <v>384</v>
      </c>
      <c r="D1131" s="9" t="s">
        <v>82</v>
      </c>
      <c r="E1131" s="9" t="s">
        <v>83</v>
      </c>
      <c r="F1131" s="12">
        <v>2309909690</v>
      </c>
      <c r="G1131" s="12" t="s">
        <v>3449</v>
      </c>
      <c r="H1131" s="9" t="s">
        <v>3624</v>
      </c>
      <c r="I1131" s="12">
        <v>20000</v>
      </c>
      <c r="J1131" s="12">
        <v>1322690.92</v>
      </c>
      <c r="K1131" s="9" t="s">
        <v>135</v>
      </c>
      <c r="L1131" s="9"/>
    </row>
    <row r="1132" spans="1:12" hidden="1" x14ac:dyDescent="0.25">
      <c r="A1132" s="11">
        <v>42130</v>
      </c>
      <c r="B1132" s="9" t="s">
        <v>3598</v>
      </c>
      <c r="C1132" s="9" t="s">
        <v>3599</v>
      </c>
      <c r="D1132" s="9" t="s">
        <v>1425</v>
      </c>
      <c r="E1132" s="9" t="s">
        <v>1426</v>
      </c>
      <c r="F1132" s="12">
        <v>2309909610</v>
      </c>
      <c r="G1132" s="12" t="s">
        <v>3449</v>
      </c>
      <c r="H1132" s="9" t="s">
        <v>4200</v>
      </c>
      <c r="I1132" s="12">
        <v>10000</v>
      </c>
      <c r="J1132" s="12">
        <v>1300192.08</v>
      </c>
      <c r="K1132" s="9" t="s">
        <v>167</v>
      </c>
      <c r="L1132" s="9"/>
    </row>
    <row r="1133" spans="1:12" hidden="1" x14ac:dyDescent="0.25">
      <c r="A1133" s="11">
        <v>42130</v>
      </c>
      <c r="B1133" s="9" t="s">
        <v>3598</v>
      </c>
      <c r="C1133" s="9" t="s">
        <v>3599</v>
      </c>
      <c r="D1133" s="9" t="s">
        <v>1425</v>
      </c>
      <c r="E1133" s="9" t="s">
        <v>1426</v>
      </c>
      <c r="F1133" s="12">
        <v>2309909610</v>
      </c>
      <c r="G1133" s="12" t="s">
        <v>3449</v>
      </c>
      <c r="H1133" s="9" t="s">
        <v>4201</v>
      </c>
      <c r="I1133" s="12">
        <v>21000</v>
      </c>
      <c r="J1133" s="12">
        <v>2759021.05</v>
      </c>
      <c r="K1133" s="9" t="s">
        <v>167</v>
      </c>
      <c r="L1133" s="9"/>
    </row>
    <row r="1134" spans="1:12" hidden="1" x14ac:dyDescent="0.25">
      <c r="A1134" s="11">
        <v>42130</v>
      </c>
      <c r="B1134" s="9" t="s">
        <v>3598</v>
      </c>
      <c r="C1134" s="9" t="s">
        <v>3599</v>
      </c>
      <c r="D1134" s="9" t="s">
        <v>1425</v>
      </c>
      <c r="E1134" s="9" t="s">
        <v>1426</v>
      </c>
      <c r="F1134" s="12">
        <v>2309909610</v>
      </c>
      <c r="G1134" s="12" t="s">
        <v>3449</v>
      </c>
      <c r="H1134" s="9" t="s">
        <v>4202</v>
      </c>
      <c r="I1134" s="12">
        <v>20500</v>
      </c>
      <c r="J1134" s="12">
        <v>2797523.01</v>
      </c>
      <c r="K1134" s="9" t="s">
        <v>167</v>
      </c>
      <c r="L1134" s="9"/>
    </row>
    <row r="1135" spans="1:12" hidden="1" x14ac:dyDescent="0.25">
      <c r="A1135" s="11">
        <v>42130</v>
      </c>
      <c r="B1135" s="9" t="s">
        <v>3598</v>
      </c>
      <c r="C1135" s="9" t="s">
        <v>3599</v>
      </c>
      <c r="D1135" s="9" t="s">
        <v>1425</v>
      </c>
      <c r="E1135" s="9" t="s">
        <v>1426</v>
      </c>
      <c r="F1135" s="12">
        <v>2309909610</v>
      </c>
      <c r="G1135" s="12" t="s">
        <v>3449</v>
      </c>
      <c r="H1135" s="9" t="s">
        <v>4203</v>
      </c>
      <c r="I1135" s="12">
        <v>8000</v>
      </c>
      <c r="J1135" s="12">
        <v>1096339.56</v>
      </c>
      <c r="K1135" s="9" t="s">
        <v>167</v>
      </c>
      <c r="L1135" s="9"/>
    </row>
    <row r="1136" spans="1:12" hidden="1" x14ac:dyDescent="0.25">
      <c r="A1136" s="11">
        <v>42131</v>
      </c>
      <c r="B1136" s="9" t="s">
        <v>599</v>
      </c>
      <c r="C1136" s="9" t="s">
        <v>600</v>
      </c>
      <c r="D1136" s="9" t="s">
        <v>601</v>
      </c>
      <c r="E1136" s="9" t="s">
        <v>602</v>
      </c>
      <c r="F1136" s="12">
        <v>2309909690</v>
      </c>
      <c r="G1136" s="12" t="s">
        <v>3449</v>
      </c>
      <c r="H1136" s="9" t="s">
        <v>603</v>
      </c>
      <c r="I1136" s="12">
        <v>20000</v>
      </c>
      <c r="J1136" s="12">
        <v>588714.07999999996</v>
      </c>
      <c r="K1136" s="9" t="s">
        <v>270</v>
      </c>
      <c r="L1136" s="9"/>
    </row>
    <row r="1137" spans="1:12" hidden="1" x14ac:dyDescent="0.25">
      <c r="A1137" s="11">
        <v>42131</v>
      </c>
      <c r="B1137" s="9" t="s">
        <v>3625</v>
      </c>
      <c r="C1137" s="9" t="s">
        <v>3626</v>
      </c>
      <c r="D1137" s="9" t="s">
        <v>173</v>
      </c>
      <c r="E1137" s="9" t="s">
        <v>174</v>
      </c>
      <c r="F1137" s="12">
        <v>2309903100</v>
      </c>
      <c r="G1137" s="12" t="s">
        <v>3449</v>
      </c>
      <c r="H1137" s="9" t="s">
        <v>3627</v>
      </c>
      <c r="I1137" s="12">
        <v>984</v>
      </c>
      <c r="J1137" s="12">
        <v>1862018.55</v>
      </c>
      <c r="K1137" s="9" t="s">
        <v>73</v>
      </c>
      <c r="L1137" s="9"/>
    </row>
    <row r="1138" spans="1:12" hidden="1" x14ac:dyDescent="0.25">
      <c r="A1138" s="11">
        <v>42131</v>
      </c>
      <c r="B1138" s="9" t="s">
        <v>331</v>
      </c>
      <c r="C1138" s="9" t="s">
        <v>332</v>
      </c>
      <c r="D1138" s="9" t="s">
        <v>106</v>
      </c>
      <c r="E1138" s="9" t="s">
        <v>107</v>
      </c>
      <c r="F1138" s="12">
        <v>2309909690</v>
      </c>
      <c r="G1138" s="12" t="s">
        <v>3449</v>
      </c>
      <c r="H1138" s="9" t="s">
        <v>2736</v>
      </c>
      <c r="I1138" s="12">
        <v>72000</v>
      </c>
      <c r="J1138" s="12">
        <v>1430575.22</v>
      </c>
      <c r="K1138" s="9" t="s">
        <v>48</v>
      </c>
      <c r="L1138" s="9"/>
    </row>
    <row r="1139" spans="1:12" hidden="1" x14ac:dyDescent="0.25">
      <c r="A1139" s="11">
        <v>42131</v>
      </c>
      <c r="B1139" s="9" t="s">
        <v>252</v>
      </c>
      <c r="C1139" s="9" t="s">
        <v>253</v>
      </c>
      <c r="D1139" s="9" t="s">
        <v>102</v>
      </c>
      <c r="E1139" s="9" t="s">
        <v>254</v>
      </c>
      <c r="F1139" s="12">
        <v>2309909690</v>
      </c>
      <c r="G1139" s="12" t="s">
        <v>3449</v>
      </c>
      <c r="H1139" s="9" t="s">
        <v>3628</v>
      </c>
      <c r="I1139" s="12">
        <v>72000</v>
      </c>
      <c r="J1139" s="12">
        <v>1430575.22</v>
      </c>
      <c r="K1139" s="9" t="s">
        <v>48</v>
      </c>
      <c r="L1139" s="9"/>
    </row>
    <row r="1140" spans="1:12" hidden="1" x14ac:dyDescent="0.25">
      <c r="A1140" s="11">
        <v>42131</v>
      </c>
      <c r="B1140" s="9" t="s">
        <v>331</v>
      </c>
      <c r="C1140" s="9" t="s">
        <v>332</v>
      </c>
      <c r="D1140" s="9" t="s">
        <v>106</v>
      </c>
      <c r="E1140" s="9" t="s">
        <v>107</v>
      </c>
      <c r="F1140" s="12">
        <v>2309909690</v>
      </c>
      <c r="G1140" s="12" t="s">
        <v>3449</v>
      </c>
      <c r="H1140" s="9" t="s">
        <v>2737</v>
      </c>
      <c r="I1140" s="12">
        <v>36000</v>
      </c>
      <c r="J1140" s="12">
        <v>715287.61</v>
      </c>
      <c r="K1140" s="9" t="s">
        <v>48</v>
      </c>
      <c r="L1140" s="9"/>
    </row>
    <row r="1141" spans="1:12" hidden="1" x14ac:dyDescent="0.25">
      <c r="A1141" s="11">
        <v>42131</v>
      </c>
      <c r="B1141" s="9" t="s">
        <v>292</v>
      </c>
      <c r="C1141" s="9" t="s">
        <v>293</v>
      </c>
      <c r="D1141" s="9" t="s">
        <v>294</v>
      </c>
      <c r="E1141" s="9" t="s">
        <v>295</v>
      </c>
      <c r="F1141" s="12">
        <v>2309903100</v>
      </c>
      <c r="G1141" s="12" t="s">
        <v>3449</v>
      </c>
      <c r="H1141" s="9" t="s">
        <v>529</v>
      </c>
      <c r="I1141" s="12">
        <v>16150</v>
      </c>
      <c r="J1141" s="12">
        <v>415789.17</v>
      </c>
      <c r="K1141" s="9" t="s">
        <v>157</v>
      </c>
      <c r="L1141" s="9"/>
    </row>
    <row r="1142" spans="1:12" hidden="1" x14ac:dyDescent="0.25">
      <c r="A1142" s="11">
        <v>42131</v>
      </c>
      <c r="B1142" s="9" t="s">
        <v>292</v>
      </c>
      <c r="C1142" s="9" t="s">
        <v>293</v>
      </c>
      <c r="D1142" s="9" t="s">
        <v>294</v>
      </c>
      <c r="E1142" s="9" t="s">
        <v>295</v>
      </c>
      <c r="F1142" s="12">
        <v>2309904100</v>
      </c>
      <c r="G1142" s="12" t="s">
        <v>3449</v>
      </c>
      <c r="H1142" s="9" t="s">
        <v>4204</v>
      </c>
      <c r="I1142" s="12">
        <v>4350</v>
      </c>
      <c r="J1142" s="12">
        <v>76607.97</v>
      </c>
      <c r="K1142" s="9" t="s">
        <v>157</v>
      </c>
      <c r="L1142" s="9"/>
    </row>
    <row r="1143" spans="1:12" hidden="1" x14ac:dyDescent="0.25">
      <c r="A1143" s="11">
        <v>42131</v>
      </c>
      <c r="B1143" s="9" t="s">
        <v>243</v>
      </c>
      <c r="C1143" s="9" t="s">
        <v>244</v>
      </c>
      <c r="D1143" s="9" t="s">
        <v>245</v>
      </c>
      <c r="E1143" s="9" t="s">
        <v>246</v>
      </c>
      <c r="F1143" s="12">
        <v>2309909610</v>
      </c>
      <c r="G1143" s="12" t="s">
        <v>3449</v>
      </c>
      <c r="H1143" s="9" t="s">
        <v>2085</v>
      </c>
      <c r="I1143" s="12">
        <v>21000</v>
      </c>
      <c r="J1143" s="12">
        <v>989209.66</v>
      </c>
      <c r="K1143" s="9" t="s">
        <v>249</v>
      </c>
      <c r="L1143" s="9"/>
    </row>
    <row r="1144" spans="1:12" hidden="1" x14ac:dyDescent="0.25">
      <c r="A1144" s="11">
        <v>42131</v>
      </c>
      <c r="B1144" s="9" t="s">
        <v>509</v>
      </c>
      <c r="C1144" s="9" t="s">
        <v>510</v>
      </c>
      <c r="D1144" s="9" t="s">
        <v>511</v>
      </c>
      <c r="E1144" s="9" t="s">
        <v>512</v>
      </c>
      <c r="F1144" s="12">
        <v>2309904100</v>
      </c>
      <c r="G1144" s="12" t="s">
        <v>3449</v>
      </c>
      <c r="H1144" s="9" t="s">
        <v>4205</v>
      </c>
      <c r="I1144" s="12">
        <v>796.08</v>
      </c>
      <c r="J1144" s="12">
        <v>25522.23</v>
      </c>
      <c r="K1144" s="9" t="s">
        <v>249</v>
      </c>
      <c r="L1144" s="9"/>
    </row>
    <row r="1145" spans="1:12" hidden="1" x14ac:dyDescent="0.25">
      <c r="A1145" s="11">
        <v>42131</v>
      </c>
      <c r="B1145" s="9" t="s">
        <v>509</v>
      </c>
      <c r="C1145" s="9" t="s">
        <v>510</v>
      </c>
      <c r="D1145" s="9" t="s">
        <v>511</v>
      </c>
      <c r="E1145" s="9" t="s">
        <v>512</v>
      </c>
      <c r="F1145" s="12">
        <v>2309905100</v>
      </c>
      <c r="G1145" s="12" t="s">
        <v>3449</v>
      </c>
      <c r="H1145" s="9" t="s">
        <v>3629</v>
      </c>
      <c r="I1145" s="12">
        <v>475.66</v>
      </c>
      <c r="J1145" s="12">
        <v>20612.77</v>
      </c>
      <c r="K1145" s="9" t="s">
        <v>249</v>
      </c>
      <c r="L1145" s="9"/>
    </row>
    <row r="1146" spans="1:12" hidden="1" x14ac:dyDescent="0.25">
      <c r="A1146" s="11">
        <v>42131</v>
      </c>
      <c r="B1146" s="9" t="s">
        <v>539</v>
      </c>
      <c r="C1146" s="9" t="s">
        <v>540</v>
      </c>
      <c r="D1146" s="9" t="s">
        <v>541</v>
      </c>
      <c r="E1146" s="9" t="s">
        <v>894</v>
      </c>
      <c r="F1146" s="12">
        <v>2309903100</v>
      </c>
      <c r="G1146" s="12" t="s">
        <v>3449</v>
      </c>
      <c r="H1146" s="9" t="s">
        <v>3630</v>
      </c>
      <c r="I1146" s="12">
        <v>22000</v>
      </c>
      <c r="J1146" s="12">
        <v>1267661.73</v>
      </c>
      <c r="K1146" s="9" t="s">
        <v>177</v>
      </c>
      <c r="L1146" s="9"/>
    </row>
    <row r="1147" spans="1:12" hidden="1" x14ac:dyDescent="0.25">
      <c r="A1147" s="11">
        <v>42131</v>
      </c>
      <c r="B1147" s="9" t="s">
        <v>509</v>
      </c>
      <c r="C1147" s="9" t="s">
        <v>510</v>
      </c>
      <c r="D1147" s="9" t="s">
        <v>511</v>
      </c>
      <c r="E1147" s="9" t="s">
        <v>512</v>
      </c>
      <c r="F1147" s="12">
        <v>2309904100</v>
      </c>
      <c r="G1147" s="12" t="s">
        <v>3449</v>
      </c>
      <c r="H1147" s="9" t="s">
        <v>4206</v>
      </c>
      <c r="I1147" s="12">
        <v>2850</v>
      </c>
      <c r="J1147" s="12">
        <v>91082.48</v>
      </c>
      <c r="K1147" s="9" t="s">
        <v>249</v>
      </c>
      <c r="L1147" s="9"/>
    </row>
    <row r="1148" spans="1:12" hidden="1" x14ac:dyDescent="0.25">
      <c r="A1148" s="11">
        <v>42131</v>
      </c>
      <c r="B1148" s="9" t="s">
        <v>509</v>
      </c>
      <c r="C1148" s="9" t="s">
        <v>510</v>
      </c>
      <c r="D1148" s="9" t="s">
        <v>511</v>
      </c>
      <c r="E1148" s="9" t="s">
        <v>512</v>
      </c>
      <c r="F1148" s="12">
        <v>2309905100</v>
      </c>
      <c r="G1148" s="12" t="s">
        <v>3449</v>
      </c>
      <c r="H1148" s="9" t="s">
        <v>3631</v>
      </c>
      <c r="I1148" s="12">
        <v>200</v>
      </c>
      <c r="J1148" s="12">
        <v>8662.51</v>
      </c>
      <c r="K1148" s="9" t="s">
        <v>249</v>
      </c>
      <c r="L1148" s="9"/>
    </row>
    <row r="1149" spans="1:12" hidden="1" x14ac:dyDescent="0.25">
      <c r="A1149" s="11">
        <v>42132</v>
      </c>
      <c r="B1149" s="9" t="s">
        <v>481</v>
      </c>
      <c r="C1149" s="9" t="s">
        <v>709</v>
      </c>
      <c r="D1149" s="9" t="s">
        <v>483</v>
      </c>
      <c r="E1149" s="9" t="s">
        <v>697</v>
      </c>
      <c r="F1149" s="12">
        <v>2309909690</v>
      </c>
      <c r="G1149" s="12" t="s">
        <v>3449</v>
      </c>
      <c r="H1149" s="9" t="s">
        <v>3632</v>
      </c>
      <c r="I1149" s="12">
        <v>11000</v>
      </c>
      <c r="J1149" s="12">
        <v>217751.56</v>
      </c>
      <c r="K1149" s="9" t="s">
        <v>486</v>
      </c>
      <c r="L1149" s="9"/>
    </row>
    <row r="1150" spans="1:12" hidden="1" x14ac:dyDescent="0.25">
      <c r="A1150" s="11">
        <v>42132</v>
      </c>
      <c r="B1150" s="9" t="s">
        <v>243</v>
      </c>
      <c r="C1150" s="9" t="s">
        <v>244</v>
      </c>
      <c r="D1150" s="9" t="s">
        <v>245</v>
      </c>
      <c r="E1150" s="9" t="s">
        <v>246</v>
      </c>
      <c r="F1150" s="12">
        <v>2309909610</v>
      </c>
      <c r="G1150" s="12" t="s">
        <v>3449</v>
      </c>
      <c r="H1150" s="9" t="s">
        <v>4207</v>
      </c>
      <c r="I1150" s="12">
        <v>18000</v>
      </c>
      <c r="J1150" s="12">
        <v>841254.27</v>
      </c>
      <c r="K1150" s="9" t="s">
        <v>249</v>
      </c>
      <c r="L1150" s="9"/>
    </row>
    <row r="1151" spans="1:12" hidden="1" x14ac:dyDescent="0.25">
      <c r="A1151" s="11">
        <v>42132</v>
      </c>
      <c r="B1151" s="9" t="s">
        <v>243</v>
      </c>
      <c r="C1151" s="9" t="s">
        <v>244</v>
      </c>
      <c r="D1151" s="9" t="s">
        <v>245</v>
      </c>
      <c r="E1151" s="9" t="s">
        <v>246</v>
      </c>
      <c r="F1151" s="12">
        <v>2309909610</v>
      </c>
      <c r="G1151" s="12" t="s">
        <v>3449</v>
      </c>
      <c r="H1151" s="9" t="s">
        <v>4208</v>
      </c>
      <c r="I1151" s="12">
        <v>3000</v>
      </c>
      <c r="J1151" s="12">
        <v>134938.03</v>
      </c>
      <c r="K1151" s="9" t="s">
        <v>249</v>
      </c>
      <c r="L1151" s="9"/>
    </row>
    <row r="1152" spans="1:12" hidden="1" x14ac:dyDescent="0.25">
      <c r="A1152" s="11">
        <v>42132</v>
      </c>
      <c r="B1152" s="9" t="s">
        <v>265</v>
      </c>
      <c r="C1152" s="9" t="s">
        <v>266</v>
      </c>
      <c r="D1152" s="9" t="s">
        <v>267</v>
      </c>
      <c r="E1152" s="9" t="s">
        <v>268</v>
      </c>
      <c r="F1152" s="12">
        <v>2309909610</v>
      </c>
      <c r="G1152" s="12" t="s">
        <v>3449</v>
      </c>
      <c r="H1152" s="9" t="s">
        <v>3275</v>
      </c>
      <c r="I1152" s="12">
        <v>21000</v>
      </c>
      <c r="J1152" s="12">
        <v>713719.09</v>
      </c>
      <c r="K1152" s="9" t="s">
        <v>270</v>
      </c>
      <c r="L1152" s="9"/>
    </row>
    <row r="1153" spans="1:12" hidden="1" x14ac:dyDescent="0.25">
      <c r="A1153" s="11">
        <v>42132</v>
      </c>
      <c r="B1153" s="9" t="s">
        <v>514</v>
      </c>
      <c r="C1153" s="9" t="s">
        <v>521</v>
      </c>
      <c r="D1153" s="9" t="s">
        <v>522</v>
      </c>
      <c r="E1153" s="9" t="s">
        <v>523</v>
      </c>
      <c r="F1153" s="12">
        <v>2309909690</v>
      </c>
      <c r="G1153" s="12" t="s">
        <v>3449</v>
      </c>
      <c r="H1153" s="9" t="s">
        <v>3633</v>
      </c>
      <c r="I1153" s="12">
        <v>3300</v>
      </c>
      <c r="J1153" s="12">
        <v>449793.43</v>
      </c>
      <c r="K1153" s="9" t="s">
        <v>270</v>
      </c>
      <c r="L1153" s="9"/>
    </row>
    <row r="1154" spans="1:12" hidden="1" x14ac:dyDescent="0.25">
      <c r="A1154" s="11">
        <v>42132</v>
      </c>
      <c r="B1154" s="9" t="s">
        <v>514</v>
      </c>
      <c r="C1154" s="9" t="s">
        <v>521</v>
      </c>
      <c r="D1154" s="9" t="s">
        <v>522</v>
      </c>
      <c r="E1154" s="9" t="s">
        <v>523</v>
      </c>
      <c r="F1154" s="12">
        <v>2309909610</v>
      </c>
      <c r="G1154" s="12" t="s">
        <v>3449</v>
      </c>
      <c r="H1154" s="9" t="s">
        <v>4209</v>
      </c>
      <c r="I1154" s="12">
        <v>17500</v>
      </c>
      <c r="J1154" s="12">
        <v>897829.85</v>
      </c>
      <c r="K1154" s="9" t="s">
        <v>157</v>
      </c>
      <c r="L1154" s="9"/>
    </row>
    <row r="1155" spans="1:12" hidden="1" x14ac:dyDescent="0.25">
      <c r="A1155" s="11">
        <v>42132</v>
      </c>
      <c r="B1155" s="9" t="s">
        <v>195</v>
      </c>
      <c r="C1155" s="9" t="s">
        <v>196</v>
      </c>
      <c r="D1155" s="9" t="s">
        <v>82</v>
      </c>
      <c r="E1155" s="9" t="s">
        <v>83</v>
      </c>
      <c r="F1155" s="12">
        <v>2309909690</v>
      </c>
      <c r="G1155" s="12" t="s">
        <v>3449</v>
      </c>
      <c r="H1155" s="9" t="s">
        <v>3634</v>
      </c>
      <c r="I1155" s="12">
        <v>54000</v>
      </c>
      <c r="J1155" s="12">
        <v>979136.24</v>
      </c>
      <c r="K1155" s="9" t="s">
        <v>48</v>
      </c>
      <c r="L1155" s="9"/>
    </row>
    <row r="1156" spans="1:12" hidden="1" x14ac:dyDescent="0.25">
      <c r="A1156" s="11">
        <v>42132</v>
      </c>
      <c r="B1156" s="9" t="s">
        <v>265</v>
      </c>
      <c r="C1156" s="9" t="s">
        <v>266</v>
      </c>
      <c r="D1156" s="9" t="s">
        <v>267</v>
      </c>
      <c r="E1156" s="9" t="s">
        <v>268</v>
      </c>
      <c r="F1156" s="12">
        <v>2309909610</v>
      </c>
      <c r="G1156" s="12" t="s">
        <v>3449</v>
      </c>
      <c r="H1156" s="9" t="s">
        <v>4210</v>
      </c>
      <c r="I1156" s="12">
        <v>21000</v>
      </c>
      <c r="J1156" s="12">
        <v>1183753.22</v>
      </c>
      <c r="K1156" s="9" t="s">
        <v>270</v>
      </c>
      <c r="L1156" s="9"/>
    </row>
    <row r="1157" spans="1:12" hidden="1" x14ac:dyDescent="0.25">
      <c r="A1157" s="11">
        <v>42132</v>
      </c>
      <c r="B1157" s="9" t="s">
        <v>1950</v>
      </c>
      <c r="C1157" s="9" t="s">
        <v>1951</v>
      </c>
      <c r="D1157" s="9" t="s">
        <v>1952</v>
      </c>
      <c r="E1157" s="9" t="s">
        <v>1953</v>
      </c>
      <c r="F1157" s="12">
        <v>2309904100</v>
      </c>
      <c r="G1157" s="12" t="s">
        <v>3449</v>
      </c>
      <c r="H1157" s="9" t="s">
        <v>1954</v>
      </c>
      <c r="I1157" s="12">
        <v>20250</v>
      </c>
      <c r="J1157" s="12">
        <v>320214.27</v>
      </c>
      <c r="K1157" s="9" t="s">
        <v>533</v>
      </c>
      <c r="L1157" s="9"/>
    </row>
    <row r="1158" spans="1:12" hidden="1" x14ac:dyDescent="0.25">
      <c r="A1158" s="11">
        <v>42132</v>
      </c>
      <c r="B1158" s="9" t="s">
        <v>3635</v>
      </c>
      <c r="C1158" s="9" t="s">
        <v>3636</v>
      </c>
      <c r="D1158" s="9" t="s">
        <v>460</v>
      </c>
      <c r="E1158" s="9" t="s">
        <v>461</v>
      </c>
      <c r="F1158" s="12">
        <v>2309909690</v>
      </c>
      <c r="G1158" s="12" t="s">
        <v>3449</v>
      </c>
      <c r="H1158" s="9" t="s">
        <v>3637</v>
      </c>
      <c r="I1158" s="12">
        <v>500</v>
      </c>
      <c r="J1158" s="12">
        <v>106591.67</v>
      </c>
      <c r="K1158" s="9" t="s">
        <v>641</v>
      </c>
      <c r="L1158" s="9"/>
    </row>
    <row r="1159" spans="1:12" hidden="1" x14ac:dyDescent="0.25">
      <c r="A1159" s="11">
        <v>42132</v>
      </c>
      <c r="B1159" s="9" t="s">
        <v>3638</v>
      </c>
      <c r="C1159" s="9" t="s">
        <v>3639</v>
      </c>
      <c r="D1159" s="9" t="s">
        <v>3640</v>
      </c>
      <c r="E1159" s="9" t="s">
        <v>3641</v>
      </c>
      <c r="F1159" s="12">
        <v>2309909690</v>
      </c>
      <c r="G1159" s="12" t="s">
        <v>3449</v>
      </c>
      <c r="H1159" s="9" t="s">
        <v>3642</v>
      </c>
      <c r="I1159" s="12">
        <v>21662</v>
      </c>
      <c r="J1159" s="12">
        <v>799811.43</v>
      </c>
      <c r="K1159" s="9" t="s">
        <v>249</v>
      </c>
      <c r="L1159" s="9"/>
    </row>
    <row r="1160" spans="1:12" hidden="1" x14ac:dyDescent="0.25">
      <c r="A1160" s="11">
        <v>42136</v>
      </c>
      <c r="B1160" s="9" t="s">
        <v>2548</v>
      </c>
      <c r="C1160" s="9" t="s">
        <v>2549</v>
      </c>
      <c r="D1160" s="9" t="s">
        <v>483</v>
      </c>
      <c r="E1160" s="9" t="s">
        <v>697</v>
      </c>
      <c r="F1160" s="12">
        <v>2309909690</v>
      </c>
      <c r="G1160" s="12" t="s">
        <v>3449</v>
      </c>
      <c r="H1160" s="9" t="s">
        <v>3643</v>
      </c>
      <c r="I1160" s="12">
        <v>33000</v>
      </c>
      <c r="J1160" s="12">
        <v>727028.03</v>
      </c>
      <c r="K1160" s="9" t="s">
        <v>48</v>
      </c>
      <c r="L1160" s="9"/>
    </row>
    <row r="1161" spans="1:12" hidden="1" x14ac:dyDescent="0.25">
      <c r="A1161" s="11">
        <v>42136</v>
      </c>
      <c r="B1161" s="9" t="s">
        <v>2057</v>
      </c>
      <c r="C1161" s="9" t="s">
        <v>2058</v>
      </c>
      <c r="D1161" s="9" t="s">
        <v>2059</v>
      </c>
      <c r="E1161" s="9" t="s">
        <v>2060</v>
      </c>
      <c r="F1161" s="12">
        <v>2309909610</v>
      </c>
      <c r="G1161" s="12" t="s">
        <v>3449</v>
      </c>
      <c r="H1161" s="9" t="s">
        <v>4211</v>
      </c>
      <c r="I1161" s="12">
        <v>20000</v>
      </c>
      <c r="J1161" s="12">
        <v>451449.89</v>
      </c>
      <c r="K1161" s="9" t="s">
        <v>167</v>
      </c>
      <c r="L1161" s="9"/>
    </row>
    <row r="1162" spans="1:12" hidden="1" x14ac:dyDescent="0.25">
      <c r="A1162" s="11">
        <v>42136</v>
      </c>
      <c r="B1162" s="9" t="s">
        <v>311</v>
      </c>
      <c r="C1162" s="9" t="s">
        <v>312</v>
      </c>
      <c r="D1162" s="9" t="s">
        <v>313</v>
      </c>
      <c r="E1162" s="9" t="s">
        <v>314</v>
      </c>
      <c r="F1162" s="12">
        <v>2309903100</v>
      </c>
      <c r="G1162" s="12" t="s">
        <v>3449</v>
      </c>
      <c r="H1162" s="9" t="s">
        <v>3644</v>
      </c>
      <c r="I1162" s="12">
        <v>210</v>
      </c>
      <c r="J1162" s="12">
        <v>47547.79</v>
      </c>
      <c r="K1162" s="9" t="s">
        <v>248</v>
      </c>
      <c r="L1162" s="9"/>
    </row>
    <row r="1163" spans="1:12" hidden="1" x14ac:dyDescent="0.25">
      <c r="A1163" s="11">
        <v>42136</v>
      </c>
      <c r="B1163" s="9" t="s">
        <v>3258</v>
      </c>
      <c r="C1163" s="9" t="s">
        <v>3259</v>
      </c>
      <c r="D1163" s="9" t="s">
        <v>313</v>
      </c>
      <c r="E1163" s="9" t="s">
        <v>314</v>
      </c>
      <c r="F1163" s="12">
        <v>2309909610</v>
      </c>
      <c r="G1163" s="12" t="s">
        <v>3449</v>
      </c>
      <c r="H1163" s="9" t="s">
        <v>4212</v>
      </c>
      <c r="I1163" s="12">
        <v>4000</v>
      </c>
      <c r="J1163" s="12">
        <v>57297.63</v>
      </c>
      <c r="K1163" s="9" t="s">
        <v>157</v>
      </c>
      <c r="L1163" s="9"/>
    </row>
    <row r="1164" spans="1:12" hidden="1" x14ac:dyDescent="0.25">
      <c r="A1164" s="11">
        <v>42136</v>
      </c>
      <c r="B1164" s="9" t="s">
        <v>3258</v>
      </c>
      <c r="C1164" s="9" t="s">
        <v>3259</v>
      </c>
      <c r="D1164" s="9" t="s">
        <v>313</v>
      </c>
      <c r="E1164" s="9" t="s">
        <v>314</v>
      </c>
      <c r="F1164" s="12">
        <v>2309909610</v>
      </c>
      <c r="G1164" s="12" t="s">
        <v>3449</v>
      </c>
      <c r="H1164" s="9" t="s">
        <v>4213</v>
      </c>
      <c r="I1164" s="12">
        <v>6000</v>
      </c>
      <c r="J1164" s="12">
        <v>128919.67</v>
      </c>
      <c r="K1164" s="9" t="s">
        <v>157</v>
      </c>
      <c r="L1164" s="9"/>
    </row>
    <row r="1165" spans="1:12" hidden="1" x14ac:dyDescent="0.25">
      <c r="A1165" s="11">
        <v>42136</v>
      </c>
      <c r="B1165" s="9" t="s">
        <v>4214</v>
      </c>
      <c r="C1165" s="9" t="s">
        <v>1965</v>
      </c>
      <c r="D1165" s="9" t="s">
        <v>4215</v>
      </c>
      <c r="E1165" s="9" t="s">
        <v>4216</v>
      </c>
      <c r="F1165" s="12">
        <v>2309904100</v>
      </c>
      <c r="G1165" s="12" t="s">
        <v>3449</v>
      </c>
      <c r="H1165" s="9" t="s">
        <v>4217</v>
      </c>
      <c r="I1165" s="12">
        <v>30</v>
      </c>
      <c r="J1165" s="12">
        <v>1849.23</v>
      </c>
      <c r="K1165" s="9" t="s">
        <v>167</v>
      </c>
      <c r="L1165" s="9"/>
    </row>
    <row r="1166" spans="1:12" hidden="1" x14ac:dyDescent="0.25">
      <c r="A1166" s="11">
        <v>42136</v>
      </c>
      <c r="B1166" s="9" t="s">
        <v>3598</v>
      </c>
      <c r="C1166" s="9" t="s">
        <v>3599</v>
      </c>
      <c r="D1166" s="9" t="s">
        <v>1425</v>
      </c>
      <c r="E1166" s="9" t="s">
        <v>1426</v>
      </c>
      <c r="F1166" s="12">
        <v>2309909610</v>
      </c>
      <c r="G1166" s="12" t="s">
        <v>3449</v>
      </c>
      <c r="H1166" s="9" t="s">
        <v>4218</v>
      </c>
      <c r="I1166" s="12">
        <v>4000</v>
      </c>
      <c r="J1166" s="12">
        <v>479030.39</v>
      </c>
      <c r="K1166" s="9" t="s">
        <v>167</v>
      </c>
      <c r="L1166" s="9"/>
    </row>
    <row r="1167" spans="1:12" hidden="1" x14ac:dyDescent="0.25">
      <c r="A1167" s="11">
        <v>42136</v>
      </c>
      <c r="B1167" s="9" t="s">
        <v>3598</v>
      </c>
      <c r="C1167" s="9" t="s">
        <v>3599</v>
      </c>
      <c r="D1167" s="9" t="s">
        <v>1425</v>
      </c>
      <c r="E1167" s="9" t="s">
        <v>1426</v>
      </c>
      <c r="F1167" s="12">
        <v>2309903100</v>
      </c>
      <c r="G1167" s="12" t="s">
        <v>3546</v>
      </c>
      <c r="H1167" s="9" t="s">
        <v>3645</v>
      </c>
      <c r="I1167" s="12">
        <v>17000</v>
      </c>
      <c r="J1167" s="12">
        <v>346616.02</v>
      </c>
      <c r="K1167" s="9" t="s">
        <v>167</v>
      </c>
      <c r="L1167" s="9"/>
    </row>
    <row r="1168" spans="1:12" hidden="1" x14ac:dyDescent="0.25">
      <c r="A1168" s="11">
        <v>42136</v>
      </c>
      <c r="B1168" s="9" t="s">
        <v>3646</v>
      </c>
      <c r="C1168" s="9" t="s">
        <v>3647</v>
      </c>
      <c r="D1168" s="9" t="s">
        <v>609</v>
      </c>
      <c r="E1168" s="9" t="s">
        <v>610</v>
      </c>
      <c r="F1168" s="12">
        <v>2309909690</v>
      </c>
      <c r="G1168" s="12" t="s">
        <v>3449</v>
      </c>
      <c r="H1168" s="9" t="s">
        <v>3648</v>
      </c>
      <c r="I1168" s="12">
        <v>16000</v>
      </c>
      <c r="J1168" s="12">
        <v>675347.47</v>
      </c>
      <c r="K1168" s="9" t="s">
        <v>641</v>
      </c>
      <c r="L1168" s="9"/>
    </row>
    <row r="1169" spans="1:12" hidden="1" x14ac:dyDescent="0.25">
      <c r="A1169" s="11">
        <v>42136</v>
      </c>
      <c r="B1169" s="9" t="s">
        <v>3646</v>
      </c>
      <c r="C1169" s="9" t="s">
        <v>3647</v>
      </c>
      <c r="D1169" s="9" t="s">
        <v>609</v>
      </c>
      <c r="E1169" s="9" t="s">
        <v>610</v>
      </c>
      <c r="F1169" s="12">
        <v>2309903100</v>
      </c>
      <c r="G1169" s="12" t="s">
        <v>3449</v>
      </c>
      <c r="H1169" s="9" t="s">
        <v>3649</v>
      </c>
      <c r="I1169" s="12">
        <v>3000</v>
      </c>
      <c r="J1169" s="12">
        <v>324290.33</v>
      </c>
      <c r="K1169" s="9" t="s">
        <v>641</v>
      </c>
      <c r="L1169" s="9"/>
    </row>
    <row r="1170" spans="1:12" hidden="1" x14ac:dyDescent="0.25">
      <c r="A1170" s="11">
        <v>42136</v>
      </c>
      <c r="B1170" s="9" t="s">
        <v>566</v>
      </c>
      <c r="C1170" s="9" t="s">
        <v>567</v>
      </c>
      <c r="D1170" s="9" t="s">
        <v>287</v>
      </c>
      <c r="E1170" s="9" t="s">
        <v>288</v>
      </c>
      <c r="F1170" s="12">
        <v>2309909690</v>
      </c>
      <c r="G1170" s="12" t="s">
        <v>3449</v>
      </c>
      <c r="H1170" s="9" t="s">
        <v>3650</v>
      </c>
      <c r="I1170" s="12">
        <v>18608</v>
      </c>
      <c r="J1170" s="12">
        <v>380268.21</v>
      </c>
      <c r="K1170" s="9" t="s">
        <v>533</v>
      </c>
      <c r="L1170" s="9"/>
    </row>
    <row r="1171" spans="1:12" hidden="1" x14ac:dyDescent="0.25">
      <c r="A1171" s="11">
        <v>42136</v>
      </c>
      <c r="B1171" s="9" t="s">
        <v>227</v>
      </c>
      <c r="C1171" s="9" t="s">
        <v>228</v>
      </c>
      <c r="D1171" s="9" t="s">
        <v>229</v>
      </c>
      <c r="E1171" s="9" t="s">
        <v>230</v>
      </c>
      <c r="F1171" s="12">
        <v>2309903100</v>
      </c>
      <c r="G1171" s="12" t="s">
        <v>3449</v>
      </c>
      <c r="H1171" s="9" t="s">
        <v>3651</v>
      </c>
      <c r="I1171" s="12">
        <v>10325</v>
      </c>
      <c r="J1171" s="12">
        <v>300528.24</v>
      </c>
      <c r="K1171" s="9" t="s">
        <v>157</v>
      </c>
      <c r="L1171" s="9"/>
    </row>
    <row r="1172" spans="1:12" hidden="1" x14ac:dyDescent="0.25">
      <c r="A1172" s="11">
        <v>42136</v>
      </c>
      <c r="B1172" s="9" t="s">
        <v>227</v>
      </c>
      <c r="C1172" s="9" t="s">
        <v>228</v>
      </c>
      <c r="D1172" s="9" t="s">
        <v>229</v>
      </c>
      <c r="E1172" s="9" t="s">
        <v>230</v>
      </c>
      <c r="F1172" s="12">
        <v>2309909690</v>
      </c>
      <c r="G1172" s="12" t="s">
        <v>3449</v>
      </c>
      <c r="H1172" s="9" t="s">
        <v>3652</v>
      </c>
      <c r="I1172" s="12">
        <v>7000</v>
      </c>
      <c r="J1172" s="12">
        <v>250979.76</v>
      </c>
      <c r="K1172" s="9" t="s">
        <v>157</v>
      </c>
      <c r="L1172" s="9"/>
    </row>
    <row r="1173" spans="1:12" hidden="1" x14ac:dyDescent="0.25">
      <c r="A1173" s="11">
        <v>42136</v>
      </c>
      <c r="B1173" s="9" t="s">
        <v>227</v>
      </c>
      <c r="C1173" s="9" t="s">
        <v>228</v>
      </c>
      <c r="D1173" s="9" t="s">
        <v>229</v>
      </c>
      <c r="E1173" s="9" t="s">
        <v>230</v>
      </c>
      <c r="F1173" s="12">
        <v>2309909610</v>
      </c>
      <c r="G1173" s="12" t="s">
        <v>3449</v>
      </c>
      <c r="H1173" s="9" t="s">
        <v>4219</v>
      </c>
      <c r="I1173" s="12">
        <v>300</v>
      </c>
      <c r="J1173" s="12">
        <v>8553.42</v>
      </c>
      <c r="K1173" s="9" t="s">
        <v>157</v>
      </c>
      <c r="L1173" s="9"/>
    </row>
    <row r="1174" spans="1:12" hidden="1" x14ac:dyDescent="0.25">
      <c r="A1174" s="11">
        <v>42136</v>
      </c>
      <c r="B1174" s="9" t="s">
        <v>311</v>
      </c>
      <c r="C1174" s="9" t="s">
        <v>312</v>
      </c>
      <c r="D1174" s="9" t="s">
        <v>313</v>
      </c>
      <c r="E1174" s="9" t="s">
        <v>314</v>
      </c>
      <c r="F1174" s="12">
        <v>2309909610</v>
      </c>
      <c r="G1174" s="12" t="s">
        <v>3449</v>
      </c>
      <c r="H1174" s="9" t="s">
        <v>4220</v>
      </c>
      <c r="I1174" s="12">
        <v>10000</v>
      </c>
      <c r="J1174" s="12">
        <v>190607.04</v>
      </c>
      <c r="K1174" s="9" t="s">
        <v>177</v>
      </c>
      <c r="L1174" s="9"/>
    </row>
    <row r="1175" spans="1:12" hidden="1" x14ac:dyDescent="0.25">
      <c r="A1175" s="11">
        <v>42136</v>
      </c>
      <c r="B1175" s="9" t="s">
        <v>311</v>
      </c>
      <c r="C1175" s="9" t="s">
        <v>312</v>
      </c>
      <c r="D1175" s="9" t="s">
        <v>313</v>
      </c>
      <c r="E1175" s="9" t="s">
        <v>314</v>
      </c>
      <c r="F1175" s="12">
        <v>2309909610</v>
      </c>
      <c r="G1175" s="12" t="s">
        <v>3449</v>
      </c>
      <c r="H1175" s="9" t="s">
        <v>4221</v>
      </c>
      <c r="I1175" s="12">
        <v>7000</v>
      </c>
      <c r="J1175" s="12">
        <v>171592.55</v>
      </c>
      <c r="K1175" s="9" t="s">
        <v>177</v>
      </c>
      <c r="L1175" s="9"/>
    </row>
    <row r="1176" spans="1:12" hidden="1" x14ac:dyDescent="0.25">
      <c r="A1176" s="11">
        <v>42136</v>
      </c>
      <c r="B1176" s="9" t="s">
        <v>311</v>
      </c>
      <c r="C1176" s="9" t="s">
        <v>312</v>
      </c>
      <c r="D1176" s="9" t="s">
        <v>313</v>
      </c>
      <c r="E1176" s="9" t="s">
        <v>314</v>
      </c>
      <c r="F1176" s="12">
        <v>2309909610</v>
      </c>
      <c r="G1176" s="12" t="s">
        <v>3449</v>
      </c>
      <c r="H1176" s="9" t="s">
        <v>4222</v>
      </c>
      <c r="I1176" s="12">
        <v>4000</v>
      </c>
      <c r="J1176" s="12">
        <v>77351.8</v>
      </c>
      <c r="K1176" s="9" t="s">
        <v>177</v>
      </c>
      <c r="L1176" s="9"/>
    </row>
    <row r="1177" spans="1:12" hidden="1" x14ac:dyDescent="0.25">
      <c r="A1177" s="11">
        <v>42136</v>
      </c>
      <c r="B1177" s="9" t="s">
        <v>630</v>
      </c>
      <c r="C1177" s="9" t="s">
        <v>631</v>
      </c>
      <c r="D1177" s="9" t="s">
        <v>632</v>
      </c>
      <c r="E1177" s="9" t="s">
        <v>633</v>
      </c>
      <c r="F1177" s="12">
        <v>2309903100</v>
      </c>
      <c r="G1177" s="12" t="s">
        <v>3449</v>
      </c>
      <c r="H1177" s="9" t="s">
        <v>3653</v>
      </c>
      <c r="I1177" s="12">
        <v>22000</v>
      </c>
      <c r="J1177" s="12">
        <v>402518.26</v>
      </c>
      <c r="K1177" s="9" t="s">
        <v>635</v>
      </c>
      <c r="L1177" s="9"/>
    </row>
    <row r="1178" spans="1:12" hidden="1" x14ac:dyDescent="0.25">
      <c r="A1178" s="11">
        <v>42136</v>
      </c>
      <c r="B1178" s="9" t="s">
        <v>3654</v>
      </c>
      <c r="C1178" s="9" t="s">
        <v>2587</v>
      </c>
      <c r="D1178" s="9" t="s">
        <v>451</v>
      </c>
      <c r="E1178" s="9" t="s">
        <v>452</v>
      </c>
      <c r="F1178" s="12">
        <v>2309909690</v>
      </c>
      <c r="G1178" s="12" t="s">
        <v>3449</v>
      </c>
      <c r="H1178" s="9" t="s">
        <v>3655</v>
      </c>
      <c r="I1178" s="12">
        <v>5040</v>
      </c>
      <c r="J1178" s="12">
        <v>125875.5</v>
      </c>
      <c r="K1178" s="9" t="s">
        <v>249</v>
      </c>
      <c r="L1178" s="9"/>
    </row>
    <row r="1179" spans="1:12" hidden="1" x14ac:dyDescent="0.25">
      <c r="A1179" s="11">
        <v>42136</v>
      </c>
      <c r="B1179" s="9" t="s">
        <v>3654</v>
      </c>
      <c r="C1179" s="9" t="s">
        <v>2587</v>
      </c>
      <c r="D1179" s="9" t="s">
        <v>451</v>
      </c>
      <c r="E1179" s="9" t="s">
        <v>452</v>
      </c>
      <c r="F1179" s="12">
        <v>2309909610</v>
      </c>
      <c r="G1179" s="12" t="s">
        <v>3449</v>
      </c>
      <c r="H1179" s="9" t="s">
        <v>4223</v>
      </c>
      <c r="I1179" s="12">
        <v>1980</v>
      </c>
      <c r="J1179" s="12">
        <v>31564.53</v>
      </c>
      <c r="K1179" s="9" t="s">
        <v>249</v>
      </c>
      <c r="L1179" s="9"/>
    </row>
    <row r="1180" spans="1:12" hidden="1" x14ac:dyDescent="0.25">
      <c r="A1180" s="11">
        <v>42136</v>
      </c>
      <c r="B1180" s="9" t="s">
        <v>3654</v>
      </c>
      <c r="C1180" s="9" t="s">
        <v>2587</v>
      </c>
      <c r="D1180" s="9" t="s">
        <v>451</v>
      </c>
      <c r="E1180" s="9" t="s">
        <v>452</v>
      </c>
      <c r="F1180" s="12">
        <v>2309909610</v>
      </c>
      <c r="G1180" s="12" t="s">
        <v>3449</v>
      </c>
      <c r="H1180" s="9" t="s">
        <v>4224</v>
      </c>
      <c r="I1180" s="12">
        <v>4950</v>
      </c>
      <c r="J1180" s="12">
        <v>62900.32</v>
      </c>
      <c r="K1180" s="9" t="s">
        <v>249</v>
      </c>
      <c r="L1180" s="9"/>
    </row>
    <row r="1181" spans="1:12" hidden="1" x14ac:dyDescent="0.25">
      <c r="A1181" s="11">
        <v>42136</v>
      </c>
      <c r="B1181" s="9" t="s">
        <v>3654</v>
      </c>
      <c r="C1181" s="9" t="s">
        <v>2587</v>
      </c>
      <c r="D1181" s="9" t="s">
        <v>451</v>
      </c>
      <c r="E1181" s="9" t="s">
        <v>452</v>
      </c>
      <c r="F1181" s="12">
        <v>2309909610</v>
      </c>
      <c r="G1181" s="12" t="s">
        <v>3449</v>
      </c>
      <c r="H1181" s="9" t="s">
        <v>4225</v>
      </c>
      <c r="I1181" s="12">
        <v>1980</v>
      </c>
      <c r="J1181" s="12">
        <v>23787.759999999998</v>
      </c>
      <c r="K1181" s="9" t="s">
        <v>249</v>
      </c>
      <c r="L1181" s="9"/>
    </row>
    <row r="1182" spans="1:12" hidden="1" x14ac:dyDescent="0.25">
      <c r="A1182" s="11">
        <v>42136</v>
      </c>
      <c r="B1182" s="9" t="s">
        <v>3654</v>
      </c>
      <c r="C1182" s="9" t="s">
        <v>2587</v>
      </c>
      <c r="D1182" s="9" t="s">
        <v>451</v>
      </c>
      <c r="E1182" s="9" t="s">
        <v>452</v>
      </c>
      <c r="F1182" s="12">
        <v>2309909610</v>
      </c>
      <c r="G1182" s="12" t="s">
        <v>3449</v>
      </c>
      <c r="H1182" s="9" t="s">
        <v>4226</v>
      </c>
      <c r="I1182" s="12">
        <v>2970</v>
      </c>
      <c r="J1182" s="12">
        <v>39112.57</v>
      </c>
      <c r="K1182" s="9" t="s">
        <v>249</v>
      </c>
      <c r="L1182" s="9"/>
    </row>
    <row r="1183" spans="1:12" hidden="1" x14ac:dyDescent="0.25">
      <c r="A1183" s="11">
        <v>42136</v>
      </c>
      <c r="B1183" s="9" t="s">
        <v>3654</v>
      </c>
      <c r="C1183" s="9" t="s">
        <v>2587</v>
      </c>
      <c r="D1183" s="9" t="s">
        <v>451</v>
      </c>
      <c r="E1183" s="9" t="s">
        <v>452</v>
      </c>
      <c r="F1183" s="12">
        <v>2309909690</v>
      </c>
      <c r="G1183" s="12" t="s">
        <v>3449</v>
      </c>
      <c r="H1183" s="9" t="s">
        <v>3656</v>
      </c>
      <c r="I1183" s="12">
        <v>600</v>
      </c>
      <c r="J1183" s="12">
        <v>10951.24</v>
      </c>
      <c r="K1183" s="9" t="s">
        <v>249</v>
      </c>
      <c r="L1183" s="9"/>
    </row>
    <row r="1184" spans="1:12" hidden="1" x14ac:dyDescent="0.25">
      <c r="A1184" s="11">
        <v>42136</v>
      </c>
      <c r="B1184" s="9" t="s">
        <v>3654</v>
      </c>
      <c r="C1184" s="9" t="s">
        <v>2587</v>
      </c>
      <c r="D1184" s="9" t="s">
        <v>451</v>
      </c>
      <c r="E1184" s="9" t="s">
        <v>452</v>
      </c>
      <c r="F1184" s="12">
        <v>2309903100</v>
      </c>
      <c r="G1184" s="12" t="s">
        <v>3449</v>
      </c>
      <c r="H1184" s="9" t="s">
        <v>3657</v>
      </c>
      <c r="I1184" s="12">
        <v>1000</v>
      </c>
      <c r="J1184" s="12">
        <v>31305.759999999998</v>
      </c>
      <c r="K1184" s="9" t="s">
        <v>249</v>
      </c>
      <c r="L1184" s="9"/>
    </row>
    <row r="1185" spans="1:12" hidden="1" x14ac:dyDescent="0.25">
      <c r="A1185" s="11">
        <v>42136</v>
      </c>
      <c r="B1185" s="9" t="s">
        <v>3654</v>
      </c>
      <c r="C1185" s="9" t="s">
        <v>2587</v>
      </c>
      <c r="D1185" s="9" t="s">
        <v>451</v>
      </c>
      <c r="E1185" s="9" t="s">
        <v>452</v>
      </c>
      <c r="F1185" s="12">
        <v>2309905100</v>
      </c>
      <c r="G1185" s="12" t="s">
        <v>3449</v>
      </c>
      <c r="H1185" s="9" t="s">
        <v>3658</v>
      </c>
      <c r="I1185" s="12">
        <v>990</v>
      </c>
      <c r="J1185" s="12">
        <v>14638.62</v>
      </c>
      <c r="K1185" s="9" t="s">
        <v>249</v>
      </c>
      <c r="L1185" s="9"/>
    </row>
    <row r="1186" spans="1:12" hidden="1" x14ac:dyDescent="0.25">
      <c r="A1186" s="11">
        <v>42136</v>
      </c>
      <c r="B1186" s="9" t="s">
        <v>588</v>
      </c>
      <c r="C1186" s="9" t="s">
        <v>589</v>
      </c>
      <c r="D1186" s="9" t="s">
        <v>590</v>
      </c>
      <c r="E1186" s="9" t="s">
        <v>591</v>
      </c>
      <c r="F1186" s="12">
        <v>2309909690</v>
      </c>
      <c r="G1186" s="12" t="s">
        <v>3449</v>
      </c>
      <c r="H1186" s="9" t="s">
        <v>3659</v>
      </c>
      <c r="I1186" s="12">
        <v>16925</v>
      </c>
      <c r="J1186" s="12">
        <v>1026389.18</v>
      </c>
      <c r="K1186" s="9" t="s">
        <v>177</v>
      </c>
      <c r="L1186" s="9"/>
    </row>
    <row r="1187" spans="1:12" hidden="1" x14ac:dyDescent="0.25">
      <c r="A1187" s="11">
        <v>42136</v>
      </c>
      <c r="B1187" s="9" t="s">
        <v>559</v>
      </c>
      <c r="C1187" s="9" t="s">
        <v>560</v>
      </c>
      <c r="D1187" s="9" t="s">
        <v>561</v>
      </c>
      <c r="E1187" s="9" t="s">
        <v>2590</v>
      </c>
      <c r="F1187" s="12">
        <v>2309909690</v>
      </c>
      <c r="G1187" s="12" t="s">
        <v>3449</v>
      </c>
      <c r="H1187" s="9" t="s">
        <v>2591</v>
      </c>
      <c r="I1187" s="12">
        <v>20000</v>
      </c>
      <c r="J1187" s="12">
        <v>335006.32</v>
      </c>
      <c r="K1187" s="9" t="s">
        <v>167</v>
      </c>
      <c r="L1187" s="9"/>
    </row>
    <row r="1188" spans="1:12" hidden="1" x14ac:dyDescent="0.25">
      <c r="A1188" s="11">
        <v>42136</v>
      </c>
      <c r="B1188" s="9" t="s">
        <v>810</v>
      </c>
      <c r="C1188" s="9" t="s">
        <v>811</v>
      </c>
      <c r="D1188" s="9" t="s">
        <v>2592</v>
      </c>
      <c r="E1188" s="9" t="s">
        <v>2593</v>
      </c>
      <c r="F1188" s="12">
        <v>2309909690</v>
      </c>
      <c r="G1188" s="12" t="s">
        <v>3449</v>
      </c>
      <c r="H1188" s="9" t="s">
        <v>812</v>
      </c>
      <c r="I1188" s="12">
        <v>20000</v>
      </c>
      <c r="J1188" s="12">
        <v>335006.32</v>
      </c>
      <c r="K1188" s="9" t="s">
        <v>167</v>
      </c>
      <c r="L1188" s="9"/>
    </row>
    <row r="1189" spans="1:12" hidden="1" x14ac:dyDescent="0.25">
      <c r="A1189" s="11">
        <v>42136</v>
      </c>
      <c r="B1189" s="9" t="s">
        <v>369</v>
      </c>
      <c r="C1189" s="9" t="s">
        <v>2609</v>
      </c>
      <c r="D1189" s="9" t="s">
        <v>736</v>
      </c>
      <c r="E1189" s="9" t="s">
        <v>737</v>
      </c>
      <c r="F1189" s="12">
        <v>2309909610</v>
      </c>
      <c r="G1189" s="12" t="s">
        <v>3449</v>
      </c>
      <c r="H1189" s="9" t="s">
        <v>4227</v>
      </c>
      <c r="I1189" s="12">
        <v>21000</v>
      </c>
      <c r="J1189" s="12">
        <v>572583.56000000006</v>
      </c>
      <c r="K1189" s="9" t="s">
        <v>290</v>
      </c>
      <c r="L1189" s="9"/>
    </row>
    <row r="1190" spans="1:12" hidden="1" x14ac:dyDescent="0.25">
      <c r="A1190" s="11">
        <v>42136</v>
      </c>
      <c r="B1190" s="9" t="s">
        <v>265</v>
      </c>
      <c r="C1190" s="9" t="s">
        <v>266</v>
      </c>
      <c r="D1190" s="9" t="s">
        <v>267</v>
      </c>
      <c r="E1190" s="9" t="s">
        <v>268</v>
      </c>
      <c r="F1190" s="12">
        <v>2309909610</v>
      </c>
      <c r="G1190" s="12" t="s">
        <v>3449</v>
      </c>
      <c r="H1190" s="9" t="s">
        <v>3275</v>
      </c>
      <c r="I1190" s="12">
        <v>21000</v>
      </c>
      <c r="J1190" s="12">
        <v>703882.93</v>
      </c>
      <c r="K1190" s="9" t="s">
        <v>270</v>
      </c>
      <c r="L1190" s="9"/>
    </row>
    <row r="1191" spans="1:12" hidden="1" x14ac:dyDescent="0.25">
      <c r="A1191" s="11">
        <v>42136</v>
      </c>
      <c r="B1191" s="9" t="s">
        <v>327</v>
      </c>
      <c r="C1191" s="9" t="s">
        <v>328</v>
      </c>
      <c r="D1191" s="9" t="s">
        <v>323</v>
      </c>
      <c r="E1191" s="9" t="s">
        <v>324</v>
      </c>
      <c r="F1191" s="12">
        <v>2309909690</v>
      </c>
      <c r="G1191" s="12" t="s">
        <v>3449</v>
      </c>
      <c r="H1191" s="9" t="s">
        <v>3660</v>
      </c>
      <c r="I1191" s="12">
        <v>324</v>
      </c>
      <c r="J1191" s="12">
        <v>643766.62</v>
      </c>
      <c r="K1191" s="9" t="s">
        <v>249</v>
      </c>
      <c r="L1191" s="9"/>
    </row>
    <row r="1192" spans="1:12" hidden="1" x14ac:dyDescent="0.25">
      <c r="A1192" s="11">
        <v>42136</v>
      </c>
      <c r="B1192" s="9" t="s">
        <v>1020</v>
      </c>
      <c r="C1192" s="9" t="s">
        <v>1977</v>
      </c>
      <c r="D1192" s="9" t="s">
        <v>245</v>
      </c>
      <c r="E1192" s="9" t="s">
        <v>246</v>
      </c>
      <c r="F1192" s="12">
        <v>2309909610</v>
      </c>
      <c r="G1192" s="12" t="s">
        <v>3449</v>
      </c>
      <c r="H1192" s="9" t="s">
        <v>4228</v>
      </c>
      <c r="I1192" s="12">
        <v>15075</v>
      </c>
      <c r="J1192" s="12">
        <v>276891.5</v>
      </c>
      <c r="K1192" s="9" t="s">
        <v>248</v>
      </c>
      <c r="L1192" s="9"/>
    </row>
    <row r="1193" spans="1:12" hidden="1" x14ac:dyDescent="0.25">
      <c r="A1193" s="11">
        <v>42136</v>
      </c>
      <c r="B1193" s="9" t="s">
        <v>1020</v>
      </c>
      <c r="C1193" s="9" t="s">
        <v>1977</v>
      </c>
      <c r="D1193" s="9" t="s">
        <v>245</v>
      </c>
      <c r="E1193" s="9" t="s">
        <v>246</v>
      </c>
      <c r="F1193" s="12">
        <v>2309909610</v>
      </c>
      <c r="G1193" s="12" t="s">
        <v>3449</v>
      </c>
      <c r="H1193" s="9" t="s">
        <v>4229</v>
      </c>
      <c r="I1193" s="12">
        <v>6000</v>
      </c>
      <c r="J1193" s="12">
        <v>88025.8</v>
      </c>
      <c r="K1193" s="9" t="s">
        <v>248</v>
      </c>
      <c r="L1193" s="9"/>
    </row>
    <row r="1194" spans="1:12" hidden="1" x14ac:dyDescent="0.25">
      <c r="A1194" s="11">
        <v>42136</v>
      </c>
      <c r="B1194" s="9" t="s">
        <v>305</v>
      </c>
      <c r="C1194" s="9" t="s">
        <v>306</v>
      </c>
      <c r="D1194" s="9" t="s">
        <v>307</v>
      </c>
      <c r="E1194" s="9" t="s">
        <v>308</v>
      </c>
      <c r="F1194" s="12">
        <v>2309909610</v>
      </c>
      <c r="G1194" s="12" t="s">
        <v>3449</v>
      </c>
      <c r="H1194" s="9" t="s">
        <v>4230</v>
      </c>
      <c r="I1194" s="12">
        <v>675</v>
      </c>
      <c r="J1194" s="12">
        <v>72616.33</v>
      </c>
      <c r="K1194" s="9" t="s">
        <v>310</v>
      </c>
      <c r="L1194" s="9"/>
    </row>
    <row r="1195" spans="1:12" hidden="1" x14ac:dyDescent="0.25">
      <c r="A1195" s="11">
        <v>42136</v>
      </c>
      <c r="B1195" s="9" t="s">
        <v>243</v>
      </c>
      <c r="C1195" s="9" t="s">
        <v>244</v>
      </c>
      <c r="D1195" s="9" t="s">
        <v>245</v>
      </c>
      <c r="E1195" s="9" t="s">
        <v>246</v>
      </c>
      <c r="F1195" s="12">
        <v>2309909610</v>
      </c>
      <c r="G1195" s="12" t="s">
        <v>3449</v>
      </c>
      <c r="H1195" s="9" t="s">
        <v>2085</v>
      </c>
      <c r="I1195" s="12">
        <v>21000</v>
      </c>
      <c r="J1195" s="12">
        <v>967937.22</v>
      </c>
      <c r="K1195" s="9" t="s">
        <v>249</v>
      </c>
      <c r="L1195" s="9"/>
    </row>
    <row r="1196" spans="1:12" hidden="1" x14ac:dyDescent="0.25">
      <c r="A1196" s="11">
        <v>42136</v>
      </c>
      <c r="B1196" s="9" t="s">
        <v>2442</v>
      </c>
      <c r="C1196" s="9" t="s">
        <v>2443</v>
      </c>
      <c r="D1196" s="9" t="s">
        <v>245</v>
      </c>
      <c r="E1196" s="9" t="s">
        <v>246</v>
      </c>
      <c r="F1196" s="12">
        <v>2309903100</v>
      </c>
      <c r="G1196" s="12" t="s">
        <v>3449</v>
      </c>
      <c r="H1196" s="9" t="s">
        <v>3661</v>
      </c>
      <c r="I1196" s="12">
        <v>21000</v>
      </c>
      <c r="J1196" s="12">
        <v>545829.26</v>
      </c>
      <c r="K1196" s="9" t="s">
        <v>177</v>
      </c>
      <c r="L1196" s="9"/>
    </row>
    <row r="1197" spans="1:12" hidden="1" x14ac:dyDescent="0.25">
      <c r="A1197" s="11">
        <v>42136</v>
      </c>
      <c r="B1197" s="9" t="s">
        <v>393</v>
      </c>
      <c r="C1197" s="9" t="s">
        <v>394</v>
      </c>
      <c r="D1197" s="9" t="s">
        <v>395</v>
      </c>
      <c r="E1197" s="9" t="s">
        <v>396</v>
      </c>
      <c r="F1197" s="12">
        <v>2309903100</v>
      </c>
      <c r="G1197" s="12" t="s">
        <v>3449</v>
      </c>
      <c r="H1197" s="9" t="s">
        <v>3662</v>
      </c>
      <c r="I1197" s="12">
        <v>21000</v>
      </c>
      <c r="J1197" s="12">
        <v>466236.38</v>
      </c>
      <c r="K1197" s="9" t="s">
        <v>270</v>
      </c>
      <c r="L1197" s="9"/>
    </row>
    <row r="1198" spans="1:12" hidden="1" x14ac:dyDescent="0.25">
      <c r="A1198" s="11">
        <v>42136</v>
      </c>
      <c r="B1198" s="9" t="s">
        <v>1950</v>
      </c>
      <c r="C1198" s="9" t="s">
        <v>1951</v>
      </c>
      <c r="D1198" s="9" t="s">
        <v>1952</v>
      </c>
      <c r="E1198" s="9" t="s">
        <v>1953</v>
      </c>
      <c r="F1198" s="12">
        <v>2309904100</v>
      </c>
      <c r="G1198" s="12" t="s">
        <v>3449</v>
      </c>
      <c r="H1198" s="9" t="s">
        <v>4231</v>
      </c>
      <c r="I1198" s="12">
        <v>19675</v>
      </c>
      <c r="J1198" s="12">
        <v>306834.13</v>
      </c>
      <c r="K1198" s="9" t="s">
        <v>533</v>
      </c>
      <c r="L1198" s="9"/>
    </row>
    <row r="1199" spans="1:12" hidden="1" x14ac:dyDescent="0.25">
      <c r="A1199" s="11">
        <v>42136</v>
      </c>
      <c r="B1199" s="9" t="s">
        <v>1020</v>
      </c>
      <c r="C1199" s="9" t="s">
        <v>1983</v>
      </c>
      <c r="D1199" s="9" t="s">
        <v>245</v>
      </c>
      <c r="E1199" s="9" t="s">
        <v>246</v>
      </c>
      <c r="F1199" s="12">
        <v>2309909610</v>
      </c>
      <c r="G1199" s="12" t="s">
        <v>3449</v>
      </c>
      <c r="H1199" s="9" t="s">
        <v>4232</v>
      </c>
      <c r="I1199" s="12">
        <v>20975</v>
      </c>
      <c r="J1199" s="12">
        <v>385260.27</v>
      </c>
      <c r="K1199" s="9" t="s">
        <v>248</v>
      </c>
      <c r="L1199" s="9"/>
    </row>
    <row r="1200" spans="1:12" hidden="1" x14ac:dyDescent="0.25">
      <c r="A1200" s="11">
        <v>42136</v>
      </c>
      <c r="B1200" s="9" t="s">
        <v>243</v>
      </c>
      <c r="C1200" s="9" t="s">
        <v>244</v>
      </c>
      <c r="D1200" s="9" t="s">
        <v>245</v>
      </c>
      <c r="E1200" s="9" t="s">
        <v>246</v>
      </c>
      <c r="F1200" s="12">
        <v>2309903100</v>
      </c>
      <c r="G1200" s="12" t="s">
        <v>3449</v>
      </c>
      <c r="H1200" s="9" t="s">
        <v>3663</v>
      </c>
      <c r="I1200" s="12">
        <v>15000</v>
      </c>
      <c r="J1200" s="12">
        <v>1254540.8999999999</v>
      </c>
      <c r="K1200" s="9" t="s">
        <v>249</v>
      </c>
      <c r="L1200" s="9"/>
    </row>
    <row r="1201" spans="1:12" hidden="1" x14ac:dyDescent="0.25">
      <c r="A1201" s="11">
        <v>42136</v>
      </c>
      <c r="B1201" s="9" t="s">
        <v>243</v>
      </c>
      <c r="C1201" s="9" t="s">
        <v>244</v>
      </c>
      <c r="D1201" s="9" t="s">
        <v>245</v>
      </c>
      <c r="E1201" s="9" t="s">
        <v>246</v>
      </c>
      <c r="F1201" s="12">
        <v>2309903100</v>
      </c>
      <c r="G1201" s="12" t="s">
        <v>3449</v>
      </c>
      <c r="H1201" s="9" t="s">
        <v>3664</v>
      </c>
      <c r="I1201" s="12">
        <v>5000</v>
      </c>
      <c r="J1201" s="12">
        <v>890654.73</v>
      </c>
      <c r="K1201" s="9" t="s">
        <v>249</v>
      </c>
      <c r="L1201" s="9"/>
    </row>
    <row r="1202" spans="1:12" hidden="1" x14ac:dyDescent="0.25">
      <c r="A1202" s="11">
        <v>42136</v>
      </c>
      <c r="B1202" s="9" t="s">
        <v>393</v>
      </c>
      <c r="C1202" s="9" t="s">
        <v>394</v>
      </c>
      <c r="D1202" s="9" t="s">
        <v>395</v>
      </c>
      <c r="E1202" s="9" t="s">
        <v>396</v>
      </c>
      <c r="F1202" s="12">
        <v>2309903100</v>
      </c>
      <c r="G1202" s="12" t="s">
        <v>3449</v>
      </c>
      <c r="H1202" s="9" t="s">
        <v>3665</v>
      </c>
      <c r="I1202" s="12">
        <v>21000</v>
      </c>
      <c r="J1202" s="12">
        <v>446367.04</v>
      </c>
      <c r="K1202" s="9" t="s">
        <v>270</v>
      </c>
      <c r="L1202" s="9"/>
    </row>
    <row r="1203" spans="1:12" hidden="1" x14ac:dyDescent="0.25">
      <c r="A1203" s="11">
        <v>42136</v>
      </c>
      <c r="B1203" s="9" t="s">
        <v>243</v>
      </c>
      <c r="C1203" s="9" t="s">
        <v>244</v>
      </c>
      <c r="D1203" s="9" t="s">
        <v>245</v>
      </c>
      <c r="E1203" s="9" t="s">
        <v>246</v>
      </c>
      <c r="F1203" s="12">
        <v>2309909610</v>
      </c>
      <c r="G1203" s="12" t="s">
        <v>3449</v>
      </c>
      <c r="H1203" s="9" t="s">
        <v>4233</v>
      </c>
      <c r="I1203" s="12">
        <v>16000</v>
      </c>
      <c r="J1203" s="12">
        <v>737475.98</v>
      </c>
      <c r="K1203" s="9" t="s">
        <v>249</v>
      </c>
      <c r="L1203" s="9"/>
    </row>
    <row r="1204" spans="1:12" hidden="1" x14ac:dyDescent="0.25">
      <c r="A1204" s="11">
        <v>42136</v>
      </c>
      <c r="B1204" s="9" t="s">
        <v>243</v>
      </c>
      <c r="C1204" s="9" t="s">
        <v>244</v>
      </c>
      <c r="D1204" s="9" t="s">
        <v>245</v>
      </c>
      <c r="E1204" s="9" t="s">
        <v>246</v>
      </c>
      <c r="F1204" s="12">
        <v>2309909610</v>
      </c>
      <c r="G1204" s="12" t="s">
        <v>3449</v>
      </c>
      <c r="H1204" s="9" t="s">
        <v>4234</v>
      </c>
      <c r="I1204" s="12">
        <v>5000</v>
      </c>
      <c r="J1204" s="12">
        <v>504242.27</v>
      </c>
      <c r="K1204" s="9" t="s">
        <v>249</v>
      </c>
      <c r="L1204" s="9"/>
    </row>
    <row r="1205" spans="1:12" hidden="1" x14ac:dyDescent="0.25">
      <c r="A1205" s="11">
        <v>42137</v>
      </c>
      <c r="B1205" s="9" t="s">
        <v>700</v>
      </c>
      <c r="C1205" s="9" t="s">
        <v>701</v>
      </c>
      <c r="D1205" s="9" t="s">
        <v>702</v>
      </c>
      <c r="E1205" s="9" t="s">
        <v>703</v>
      </c>
      <c r="F1205" s="12">
        <v>2309909690</v>
      </c>
      <c r="G1205" s="12" t="s">
        <v>3449</v>
      </c>
      <c r="H1205" s="9" t="s">
        <v>3666</v>
      </c>
      <c r="I1205" s="12">
        <v>4800</v>
      </c>
      <c r="J1205" s="12">
        <v>473168.9</v>
      </c>
      <c r="K1205" s="9" t="s">
        <v>310</v>
      </c>
      <c r="L1205" s="9"/>
    </row>
    <row r="1206" spans="1:12" hidden="1" x14ac:dyDescent="0.25">
      <c r="A1206" s="11">
        <v>42137</v>
      </c>
      <c r="B1206" s="9" t="s">
        <v>936</v>
      </c>
      <c r="C1206" s="9" t="s">
        <v>937</v>
      </c>
      <c r="D1206" s="9" t="s">
        <v>601</v>
      </c>
      <c r="E1206" s="9" t="s">
        <v>938</v>
      </c>
      <c r="F1206" s="12">
        <v>2309909690</v>
      </c>
      <c r="G1206" s="12" t="s">
        <v>3449</v>
      </c>
      <c r="H1206" s="9" t="s">
        <v>3667</v>
      </c>
      <c r="I1206" s="12">
        <v>200</v>
      </c>
      <c r="J1206" s="12">
        <v>10318.780000000001</v>
      </c>
      <c r="K1206" s="9" t="s">
        <v>248</v>
      </c>
      <c r="L1206" s="9"/>
    </row>
    <row r="1207" spans="1:12" hidden="1" x14ac:dyDescent="0.25">
      <c r="A1207" s="11">
        <v>42137</v>
      </c>
      <c r="B1207" s="9" t="s">
        <v>252</v>
      </c>
      <c r="C1207" s="9" t="s">
        <v>253</v>
      </c>
      <c r="D1207" s="9" t="s">
        <v>102</v>
      </c>
      <c r="E1207" s="9" t="s">
        <v>254</v>
      </c>
      <c r="F1207" s="12">
        <v>2309909690</v>
      </c>
      <c r="G1207" s="12" t="s">
        <v>3449</v>
      </c>
      <c r="H1207" s="9" t="s">
        <v>2645</v>
      </c>
      <c r="I1207" s="12">
        <v>108000</v>
      </c>
      <c r="J1207" s="12">
        <v>2106269.37</v>
      </c>
      <c r="K1207" s="9" t="s">
        <v>48</v>
      </c>
      <c r="L1207" s="9"/>
    </row>
    <row r="1208" spans="1:12" hidden="1" x14ac:dyDescent="0.25">
      <c r="A1208" s="11">
        <v>42137</v>
      </c>
      <c r="B1208" s="9" t="s">
        <v>2028</v>
      </c>
      <c r="C1208" s="9" t="s">
        <v>2029</v>
      </c>
      <c r="D1208" s="9" t="s">
        <v>460</v>
      </c>
      <c r="E1208" s="9" t="s">
        <v>461</v>
      </c>
      <c r="F1208" s="12">
        <v>2309909610</v>
      </c>
      <c r="G1208" s="12" t="s">
        <v>3449</v>
      </c>
      <c r="H1208" s="9" t="s">
        <v>4235</v>
      </c>
      <c r="I1208" s="12">
        <v>6000</v>
      </c>
      <c r="J1208" s="12">
        <v>200164.36</v>
      </c>
      <c r="K1208" s="9" t="s">
        <v>167</v>
      </c>
      <c r="L1208" s="9"/>
    </row>
    <row r="1209" spans="1:12" hidden="1" x14ac:dyDescent="0.25">
      <c r="A1209" s="11">
        <v>42137</v>
      </c>
      <c r="B1209" s="9" t="s">
        <v>1950</v>
      </c>
      <c r="C1209" s="9" t="s">
        <v>1951</v>
      </c>
      <c r="D1209" s="9" t="s">
        <v>1952</v>
      </c>
      <c r="E1209" s="9" t="s">
        <v>1953</v>
      </c>
      <c r="F1209" s="12">
        <v>2309909610</v>
      </c>
      <c r="G1209" s="12" t="s">
        <v>3449</v>
      </c>
      <c r="H1209" s="9" t="s">
        <v>4236</v>
      </c>
      <c r="I1209" s="12">
        <v>6000</v>
      </c>
      <c r="J1209" s="12">
        <v>221693.55</v>
      </c>
      <c r="K1209" s="9" t="s">
        <v>533</v>
      </c>
      <c r="L1209" s="9"/>
    </row>
    <row r="1210" spans="1:12" hidden="1" x14ac:dyDescent="0.25">
      <c r="A1210" s="11">
        <v>42137</v>
      </c>
      <c r="B1210" s="9" t="s">
        <v>1950</v>
      </c>
      <c r="C1210" s="9" t="s">
        <v>1951</v>
      </c>
      <c r="D1210" s="9" t="s">
        <v>1952</v>
      </c>
      <c r="E1210" s="9" t="s">
        <v>1953</v>
      </c>
      <c r="F1210" s="12">
        <v>2309909610</v>
      </c>
      <c r="G1210" s="12" t="s">
        <v>3449</v>
      </c>
      <c r="H1210" s="9" t="s">
        <v>4237</v>
      </c>
      <c r="I1210" s="12">
        <v>6000</v>
      </c>
      <c r="J1210" s="12">
        <v>90458.76</v>
      </c>
      <c r="K1210" s="9" t="s">
        <v>533</v>
      </c>
      <c r="L1210" s="9"/>
    </row>
    <row r="1211" spans="1:12" hidden="1" x14ac:dyDescent="0.25">
      <c r="A1211" s="11">
        <v>42137</v>
      </c>
      <c r="B1211" s="9" t="s">
        <v>1950</v>
      </c>
      <c r="C1211" s="9" t="s">
        <v>1951</v>
      </c>
      <c r="D1211" s="9" t="s">
        <v>1952</v>
      </c>
      <c r="E1211" s="9" t="s">
        <v>1953</v>
      </c>
      <c r="F1211" s="12">
        <v>2309909610</v>
      </c>
      <c r="G1211" s="12" t="s">
        <v>3449</v>
      </c>
      <c r="H1211" s="9" t="s">
        <v>4238</v>
      </c>
      <c r="I1211" s="12">
        <v>2000</v>
      </c>
      <c r="J1211" s="12">
        <v>52419.69</v>
      </c>
      <c r="K1211" s="9" t="s">
        <v>533</v>
      </c>
      <c r="L1211" s="9"/>
    </row>
    <row r="1212" spans="1:12" hidden="1" x14ac:dyDescent="0.25">
      <c r="A1212" s="11">
        <v>42137</v>
      </c>
      <c r="B1212" s="9" t="s">
        <v>1950</v>
      </c>
      <c r="C1212" s="9" t="s">
        <v>1951</v>
      </c>
      <c r="D1212" s="9" t="s">
        <v>1952</v>
      </c>
      <c r="E1212" s="9" t="s">
        <v>1953</v>
      </c>
      <c r="F1212" s="12">
        <v>2309909610</v>
      </c>
      <c r="G1212" s="12" t="s">
        <v>3449</v>
      </c>
      <c r="H1212" s="9" t="s">
        <v>4239</v>
      </c>
      <c r="I1212" s="12">
        <v>3000</v>
      </c>
      <c r="J1212" s="12">
        <v>78490.37</v>
      </c>
      <c r="K1212" s="9" t="s">
        <v>533</v>
      </c>
      <c r="L1212" s="9"/>
    </row>
    <row r="1213" spans="1:12" hidden="1" x14ac:dyDescent="0.25">
      <c r="A1213" s="11">
        <v>42137</v>
      </c>
      <c r="B1213" s="9" t="s">
        <v>1950</v>
      </c>
      <c r="C1213" s="9" t="s">
        <v>1951</v>
      </c>
      <c r="D1213" s="9" t="s">
        <v>1952</v>
      </c>
      <c r="E1213" s="9" t="s">
        <v>1953</v>
      </c>
      <c r="F1213" s="12">
        <v>2309909610</v>
      </c>
      <c r="G1213" s="12" t="s">
        <v>3449</v>
      </c>
      <c r="H1213" s="9" t="s">
        <v>1994</v>
      </c>
      <c r="I1213" s="12">
        <v>3000</v>
      </c>
      <c r="J1213" s="12">
        <v>63877.8</v>
      </c>
      <c r="K1213" s="9" t="s">
        <v>533</v>
      </c>
      <c r="L1213" s="9"/>
    </row>
    <row r="1214" spans="1:12" hidden="1" x14ac:dyDescent="0.25">
      <c r="A1214" s="11">
        <v>42137</v>
      </c>
      <c r="B1214" s="9" t="s">
        <v>152</v>
      </c>
      <c r="C1214" s="9" t="s">
        <v>153</v>
      </c>
      <c r="D1214" s="9" t="s">
        <v>154</v>
      </c>
      <c r="E1214" s="9" t="s">
        <v>155</v>
      </c>
      <c r="F1214" s="12">
        <v>2309909690</v>
      </c>
      <c r="G1214" s="12" t="s">
        <v>3449</v>
      </c>
      <c r="H1214" s="9" t="s">
        <v>3668</v>
      </c>
      <c r="I1214" s="12">
        <v>874</v>
      </c>
      <c r="J1214" s="12">
        <v>128729.77</v>
      </c>
      <c r="K1214" s="9" t="s">
        <v>157</v>
      </c>
      <c r="L1214" s="9"/>
    </row>
    <row r="1215" spans="1:12" hidden="1" x14ac:dyDescent="0.25">
      <c r="A1215" s="11">
        <v>42137</v>
      </c>
      <c r="B1215" s="9" t="s">
        <v>152</v>
      </c>
      <c r="C1215" s="9" t="s">
        <v>153</v>
      </c>
      <c r="D1215" s="9" t="s">
        <v>154</v>
      </c>
      <c r="E1215" s="9" t="s">
        <v>155</v>
      </c>
      <c r="F1215" s="12">
        <v>2309909690</v>
      </c>
      <c r="G1215" s="12" t="s">
        <v>3449</v>
      </c>
      <c r="H1215" s="9" t="s">
        <v>3668</v>
      </c>
      <c r="I1215" s="12">
        <v>874</v>
      </c>
      <c r="J1215" s="12">
        <v>81.180000000000007</v>
      </c>
      <c r="K1215" s="9" t="s">
        <v>157</v>
      </c>
      <c r="L1215" s="9"/>
    </row>
    <row r="1216" spans="1:12" hidden="1" x14ac:dyDescent="0.25">
      <c r="A1216" s="11">
        <v>42137</v>
      </c>
      <c r="B1216" s="9" t="s">
        <v>2028</v>
      </c>
      <c r="C1216" s="9" t="s">
        <v>2029</v>
      </c>
      <c r="D1216" s="9" t="s">
        <v>460</v>
      </c>
      <c r="E1216" s="9" t="s">
        <v>461</v>
      </c>
      <c r="F1216" s="12">
        <v>2309909610</v>
      </c>
      <c r="G1216" s="12" t="s">
        <v>3449</v>
      </c>
      <c r="H1216" s="9" t="s">
        <v>4240</v>
      </c>
      <c r="I1216" s="12">
        <v>5000</v>
      </c>
      <c r="J1216" s="12">
        <v>106694.95</v>
      </c>
      <c r="K1216" s="9" t="s">
        <v>167</v>
      </c>
      <c r="L1216" s="9"/>
    </row>
    <row r="1217" spans="1:12" hidden="1" x14ac:dyDescent="0.25">
      <c r="A1217" s="11">
        <v>42137</v>
      </c>
      <c r="B1217" s="9" t="s">
        <v>195</v>
      </c>
      <c r="C1217" s="9" t="s">
        <v>196</v>
      </c>
      <c r="D1217" s="9" t="s">
        <v>82</v>
      </c>
      <c r="E1217" s="9" t="s">
        <v>83</v>
      </c>
      <c r="F1217" s="12">
        <v>2309909690</v>
      </c>
      <c r="G1217" s="12" t="s">
        <v>3449</v>
      </c>
      <c r="H1217" s="9" t="s">
        <v>3634</v>
      </c>
      <c r="I1217" s="12">
        <v>54000</v>
      </c>
      <c r="J1217" s="12">
        <v>975124.71</v>
      </c>
      <c r="K1217" s="9" t="s">
        <v>48</v>
      </c>
      <c r="L1217" s="9"/>
    </row>
    <row r="1218" spans="1:12" hidden="1" x14ac:dyDescent="0.25">
      <c r="A1218" s="11">
        <v>42137</v>
      </c>
      <c r="B1218" s="9" t="s">
        <v>420</v>
      </c>
      <c r="C1218" s="9" t="s">
        <v>1024</v>
      </c>
      <c r="D1218" s="9" t="s">
        <v>1025</v>
      </c>
      <c r="E1218" s="9" t="s">
        <v>1026</v>
      </c>
      <c r="F1218" s="12">
        <v>2309909610</v>
      </c>
      <c r="G1218" s="12" t="s">
        <v>3449</v>
      </c>
      <c r="H1218" s="9" t="s">
        <v>4241</v>
      </c>
      <c r="I1218" s="12">
        <v>21000</v>
      </c>
      <c r="J1218" s="12">
        <v>535794.19999999995</v>
      </c>
      <c r="K1218" s="9" t="s">
        <v>167</v>
      </c>
      <c r="L1218" s="9"/>
    </row>
    <row r="1219" spans="1:12" hidden="1" x14ac:dyDescent="0.25">
      <c r="A1219" s="11">
        <v>42137</v>
      </c>
      <c r="B1219" s="9" t="s">
        <v>2028</v>
      </c>
      <c r="C1219" s="9" t="s">
        <v>2029</v>
      </c>
      <c r="D1219" s="9" t="s">
        <v>460</v>
      </c>
      <c r="E1219" s="9" t="s">
        <v>461</v>
      </c>
      <c r="F1219" s="12">
        <v>2309909690</v>
      </c>
      <c r="G1219" s="12" t="s">
        <v>3449</v>
      </c>
      <c r="H1219" s="9" t="s">
        <v>3669</v>
      </c>
      <c r="I1219" s="12">
        <v>4000</v>
      </c>
      <c r="J1219" s="12">
        <v>199009.27</v>
      </c>
      <c r="K1219" s="9" t="s">
        <v>167</v>
      </c>
      <c r="L1219" s="9"/>
    </row>
    <row r="1220" spans="1:12" hidden="1" x14ac:dyDescent="0.25">
      <c r="A1220" s="11">
        <v>42137</v>
      </c>
      <c r="B1220" s="9" t="s">
        <v>360</v>
      </c>
      <c r="C1220" s="9" t="s">
        <v>3670</v>
      </c>
      <c r="D1220" s="9" t="s">
        <v>362</v>
      </c>
      <c r="E1220" s="9" t="s">
        <v>363</v>
      </c>
      <c r="F1220" s="12">
        <v>2309903100</v>
      </c>
      <c r="G1220" s="12" t="s">
        <v>3449</v>
      </c>
      <c r="H1220" s="9" t="s">
        <v>3671</v>
      </c>
      <c r="I1220" s="12">
        <v>11406.97</v>
      </c>
      <c r="J1220" s="12">
        <v>216899.93</v>
      </c>
      <c r="K1220" s="9" t="s">
        <v>249</v>
      </c>
      <c r="L1220" s="9"/>
    </row>
    <row r="1221" spans="1:12" hidden="1" x14ac:dyDescent="0.25">
      <c r="A1221" s="11">
        <v>42137</v>
      </c>
      <c r="B1221" s="9" t="s">
        <v>360</v>
      </c>
      <c r="C1221" s="9" t="s">
        <v>3670</v>
      </c>
      <c r="D1221" s="9" t="s">
        <v>362</v>
      </c>
      <c r="E1221" s="9" t="s">
        <v>363</v>
      </c>
      <c r="F1221" s="12">
        <v>2309904100</v>
      </c>
      <c r="G1221" s="12" t="s">
        <v>3449</v>
      </c>
      <c r="H1221" s="9" t="s">
        <v>4242</v>
      </c>
      <c r="I1221" s="12">
        <v>23.9</v>
      </c>
      <c r="J1221" s="12">
        <v>467.23</v>
      </c>
      <c r="K1221" s="9" t="s">
        <v>249</v>
      </c>
      <c r="L1221" s="9"/>
    </row>
    <row r="1222" spans="1:12" hidden="1" x14ac:dyDescent="0.25">
      <c r="A1222" s="11">
        <v>42137</v>
      </c>
      <c r="B1222" s="9" t="s">
        <v>292</v>
      </c>
      <c r="C1222" s="9" t="s">
        <v>293</v>
      </c>
      <c r="D1222" s="9" t="s">
        <v>294</v>
      </c>
      <c r="E1222" s="9" t="s">
        <v>295</v>
      </c>
      <c r="F1222" s="12">
        <v>2309903100</v>
      </c>
      <c r="G1222" s="12" t="s">
        <v>3449</v>
      </c>
      <c r="H1222" s="9" t="s">
        <v>296</v>
      </c>
      <c r="I1222" s="12">
        <v>20500</v>
      </c>
      <c r="J1222" s="12">
        <v>430722.87</v>
      </c>
      <c r="K1222" s="9" t="s">
        <v>157</v>
      </c>
      <c r="L1222" s="9"/>
    </row>
    <row r="1223" spans="1:12" hidden="1" x14ac:dyDescent="0.25">
      <c r="A1223" s="11">
        <v>42137</v>
      </c>
      <c r="B1223" s="9" t="s">
        <v>1950</v>
      </c>
      <c r="C1223" s="9" t="s">
        <v>1951</v>
      </c>
      <c r="D1223" s="9" t="s">
        <v>1952</v>
      </c>
      <c r="E1223" s="9" t="s">
        <v>1953</v>
      </c>
      <c r="F1223" s="12">
        <v>2309909610</v>
      </c>
      <c r="G1223" s="12" t="s">
        <v>3449</v>
      </c>
      <c r="H1223" s="9" t="s">
        <v>4243</v>
      </c>
      <c r="I1223" s="12">
        <v>3000</v>
      </c>
      <c r="J1223" s="12">
        <v>88301.67</v>
      </c>
      <c r="K1223" s="9" t="s">
        <v>533</v>
      </c>
      <c r="L1223" s="9"/>
    </row>
    <row r="1224" spans="1:12" hidden="1" x14ac:dyDescent="0.25">
      <c r="A1224" s="11">
        <v>42137</v>
      </c>
      <c r="B1224" s="9" t="s">
        <v>1950</v>
      </c>
      <c r="C1224" s="9" t="s">
        <v>1951</v>
      </c>
      <c r="D1224" s="9" t="s">
        <v>1952</v>
      </c>
      <c r="E1224" s="9" t="s">
        <v>1953</v>
      </c>
      <c r="F1224" s="12">
        <v>2309909610</v>
      </c>
      <c r="G1224" s="12" t="s">
        <v>3449</v>
      </c>
      <c r="H1224" s="9" t="s">
        <v>4244</v>
      </c>
      <c r="I1224" s="12">
        <v>3000</v>
      </c>
      <c r="J1224" s="12">
        <v>57058.6</v>
      </c>
      <c r="K1224" s="9" t="s">
        <v>533</v>
      </c>
      <c r="L1224" s="9"/>
    </row>
    <row r="1225" spans="1:12" hidden="1" x14ac:dyDescent="0.25">
      <c r="A1225" s="11">
        <v>42137</v>
      </c>
      <c r="B1225" s="9" t="s">
        <v>1950</v>
      </c>
      <c r="C1225" s="9" t="s">
        <v>1951</v>
      </c>
      <c r="D1225" s="9" t="s">
        <v>1952</v>
      </c>
      <c r="E1225" s="9" t="s">
        <v>1953</v>
      </c>
      <c r="F1225" s="12">
        <v>2309909610</v>
      </c>
      <c r="G1225" s="12" t="s">
        <v>3449</v>
      </c>
      <c r="H1225" s="9" t="s">
        <v>4245</v>
      </c>
      <c r="I1225" s="12">
        <v>8000</v>
      </c>
      <c r="J1225" s="12">
        <v>218399.92</v>
      </c>
      <c r="K1225" s="9" t="s">
        <v>533</v>
      </c>
      <c r="L1225" s="9"/>
    </row>
    <row r="1226" spans="1:12" hidden="1" x14ac:dyDescent="0.25">
      <c r="A1226" s="11">
        <v>42137</v>
      </c>
      <c r="B1226" s="9" t="s">
        <v>1950</v>
      </c>
      <c r="C1226" s="9" t="s">
        <v>1951</v>
      </c>
      <c r="D1226" s="9" t="s">
        <v>1952</v>
      </c>
      <c r="E1226" s="9" t="s">
        <v>1953</v>
      </c>
      <c r="F1226" s="12">
        <v>2309909610</v>
      </c>
      <c r="G1226" s="12" t="s">
        <v>3449</v>
      </c>
      <c r="H1226" s="9" t="s">
        <v>4246</v>
      </c>
      <c r="I1226" s="12">
        <v>6000</v>
      </c>
      <c r="J1226" s="12">
        <v>141394</v>
      </c>
      <c r="K1226" s="9" t="s">
        <v>533</v>
      </c>
      <c r="L1226" s="9"/>
    </row>
    <row r="1227" spans="1:12" hidden="1" x14ac:dyDescent="0.25">
      <c r="A1227" s="11">
        <v>42138</v>
      </c>
      <c r="B1227" s="9" t="s">
        <v>481</v>
      </c>
      <c r="C1227" s="9" t="s">
        <v>709</v>
      </c>
      <c r="D1227" s="9" t="s">
        <v>483</v>
      </c>
      <c r="E1227" s="9" t="s">
        <v>697</v>
      </c>
      <c r="F1227" s="12">
        <v>2309909690</v>
      </c>
      <c r="G1227" s="12" t="s">
        <v>3449</v>
      </c>
      <c r="H1227" s="9" t="s">
        <v>3672</v>
      </c>
      <c r="I1227" s="12">
        <v>19000</v>
      </c>
      <c r="J1227" s="12">
        <v>370589.22</v>
      </c>
      <c r="K1227" s="9" t="s">
        <v>486</v>
      </c>
      <c r="L1227" s="9"/>
    </row>
    <row r="1228" spans="1:12" hidden="1" x14ac:dyDescent="0.25">
      <c r="A1228" s="11">
        <v>42138</v>
      </c>
      <c r="B1228" s="9" t="s">
        <v>481</v>
      </c>
      <c r="C1228" s="9" t="s">
        <v>709</v>
      </c>
      <c r="D1228" s="9" t="s">
        <v>483</v>
      </c>
      <c r="E1228" s="9" t="s">
        <v>697</v>
      </c>
      <c r="F1228" s="12">
        <v>2309909690</v>
      </c>
      <c r="G1228" s="12" t="s">
        <v>3449</v>
      </c>
      <c r="H1228" s="9" t="s">
        <v>3673</v>
      </c>
      <c r="I1228" s="12">
        <v>3000</v>
      </c>
      <c r="J1228" s="12">
        <v>66477.539999999994</v>
      </c>
      <c r="K1228" s="9" t="s">
        <v>486</v>
      </c>
      <c r="L1228" s="9"/>
    </row>
    <row r="1229" spans="1:12" hidden="1" x14ac:dyDescent="0.25">
      <c r="A1229" s="11">
        <v>42138</v>
      </c>
      <c r="B1229" s="9" t="s">
        <v>783</v>
      </c>
      <c r="C1229" s="9" t="s">
        <v>784</v>
      </c>
      <c r="D1229" s="9" t="s">
        <v>106</v>
      </c>
      <c r="E1229" s="9" t="s">
        <v>107</v>
      </c>
      <c r="F1229" s="12">
        <v>2309909690</v>
      </c>
      <c r="G1229" s="12" t="s">
        <v>3449</v>
      </c>
      <c r="H1229" s="9" t="s">
        <v>3674</v>
      </c>
      <c r="I1229" s="12">
        <v>19000</v>
      </c>
      <c r="J1229" s="12">
        <v>789420.82</v>
      </c>
      <c r="K1229" s="9" t="s">
        <v>177</v>
      </c>
      <c r="L1229" s="9"/>
    </row>
    <row r="1230" spans="1:12" hidden="1" x14ac:dyDescent="0.25">
      <c r="A1230" s="11">
        <v>42138</v>
      </c>
      <c r="B1230" s="9" t="s">
        <v>70</v>
      </c>
      <c r="C1230" s="9" t="s">
        <v>604</v>
      </c>
      <c r="D1230" s="9" t="s">
        <v>66</v>
      </c>
      <c r="E1230" s="9" t="s">
        <v>853</v>
      </c>
      <c r="F1230" s="12">
        <v>2309903100</v>
      </c>
      <c r="G1230" s="12" t="s">
        <v>3546</v>
      </c>
      <c r="H1230" s="9" t="s">
        <v>854</v>
      </c>
      <c r="I1230" s="12">
        <v>34000</v>
      </c>
      <c r="J1230" s="12">
        <v>699406.76</v>
      </c>
      <c r="K1230" s="9" t="s">
        <v>48</v>
      </c>
      <c r="L1230" s="9"/>
    </row>
    <row r="1231" spans="1:12" hidden="1" x14ac:dyDescent="0.25">
      <c r="A1231" s="11">
        <v>42138</v>
      </c>
      <c r="B1231" s="9" t="s">
        <v>420</v>
      </c>
      <c r="C1231" s="9" t="s">
        <v>1024</v>
      </c>
      <c r="D1231" s="9" t="s">
        <v>1025</v>
      </c>
      <c r="E1231" s="9" t="s">
        <v>1026</v>
      </c>
      <c r="F1231" s="12">
        <v>2309909610</v>
      </c>
      <c r="G1231" s="12" t="s">
        <v>3449</v>
      </c>
      <c r="H1231" s="9" t="s">
        <v>4247</v>
      </c>
      <c r="I1231" s="12">
        <v>10000</v>
      </c>
      <c r="J1231" s="12">
        <v>196201.08</v>
      </c>
      <c r="K1231" s="9" t="s">
        <v>167</v>
      </c>
      <c r="L1231" s="9"/>
    </row>
    <row r="1232" spans="1:12" hidden="1" x14ac:dyDescent="0.25">
      <c r="A1232" s="11">
        <v>42138</v>
      </c>
      <c r="B1232" s="9" t="s">
        <v>227</v>
      </c>
      <c r="C1232" s="9" t="s">
        <v>799</v>
      </c>
      <c r="D1232" s="9" t="s">
        <v>141</v>
      </c>
      <c r="E1232" s="9" t="s">
        <v>142</v>
      </c>
      <c r="F1232" s="12">
        <v>2309903100</v>
      </c>
      <c r="G1232" s="12" t="s">
        <v>3449</v>
      </c>
      <c r="H1232" s="9" t="s">
        <v>3675</v>
      </c>
      <c r="I1232" s="12">
        <v>22025</v>
      </c>
      <c r="J1232" s="12">
        <v>493093.71</v>
      </c>
      <c r="K1232" s="9" t="s">
        <v>157</v>
      </c>
      <c r="L1232" s="9"/>
    </row>
    <row r="1233" spans="1:12" hidden="1" x14ac:dyDescent="0.25">
      <c r="A1233" s="11">
        <v>42138</v>
      </c>
      <c r="B1233" s="9" t="s">
        <v>227</v>
      </c>
      <c r="C1233" s="9" t="s">
        <v>799</v>
      </c>
      <c r="D1233" s="9" t="s">
        <v>141</v>
      </c>
      <c r="E1233" s="9" t="s">
        <v>142</v>
      </c>
      <c r="F1233" s="12">
        <v>2309903100</v>
      </c>
      <c r="G1233" s="12" t="s">
        <v>3449</v>
      </c>
      <c r="H1233" s="9" t="s">
        <v>3676</v>
      </c>
      <c r="I1233" s="12">
        <v>22000</v>
      </c>
      <c r="J1233" s="12">
        <v>487501.98</v>
      </c>
      <c r="K1233" s="9" t="s">
        <v>157</v>
      </c>
      <c r="L1233" s="9"/>
    </row>
    <row r="1234" spans="1:12" hidden="1" x14ac:dyDescent="0.25">
      <c r="A1234" s="11">
        <v>42138</v>
      </c>
      <c r="B1234" s="9" t="s">
        <v>311</v>
      </c>
      <c r="C1234" s="9" t="s">
        <v>312</v>
      </c>
      <c r="D1234" s="9" t="s">
        <v>313</v>
      </c>
      <c r="E1234" s="9" t="s">
        <v>314</v>
      </c>
      <c r="F1234" s="12">
        <v>2309909610</v>
      </c>
      <c r="G1234" s="12" t="s">
        <v>3449</v>
      </c>
      <c r="H1234" s="9" t="s">
        <v>4248</v>
      </c>
      <c r="I1234" s="12">
        <v>21000</v>
      </c>
      <c r="J1234" s="12">
        <v>405720.75</v>
      </c>
      <c r="K1234" s="9" t="s">
        <v>177</v>
      </c>
      <c r="L1234" s="9"/>
    </row>
    <row r="1235" spans="1:12" hidden="1" x14ac:dyDescent="0.25">
      <c r="A1235" s="11">
        <v>42138</v>
      </c>
      <c r="B1235" s="9" t="s">
        <v>227</v>
      </c>
      <c r="C1235" s="9" t="s">
        <v>799</v>
      </c>
      <c r="D1235" s="9" t="s">
        <v>141</v>
      </c>
      <c r="E1235" s="9" t="s">
        <v>142</v>
      </c>
      <c r="F1235" s="12">
        <v>2309903100</v>
      </c>
      <c r="G1235" s="12" t="s">
        <v>3449</v>
      </c>
      <c r="H1235" s="9" t="s">
        <v>3677</v>
      </c>
      <c r="I1235" s="12">
        <v>1500</v>
      </c>
      <c r="J1235" s="12">
        <v>92560.74</v>
      </c>
      <c r="K1235" s="9" t="s">
        <v>157</v>
      </c>
      <c r="L1235" s="9"/>
    </row>
    <row r="1236" spans="1:12" hidden="1" x14ac:dyDescent="0.25">
      <c r="A1236" s="11">
        <v>42138</v>
      </c>
      <c r="B1236" s="9" t="s">
        <v>227</v>
      </c>
      <c r="C1236" s="9" t="s">
        <v>799</v>
      </c>
      <c r="D1236" s="9" t="s">
        <v>141</v>
      </c>
      <c r="E1236" s="9" t="s">
        <v>142</v>
      </c>
      <c r="F1236" s="12">
        <v>2309909690</v>
      </c>
      <c r="G1236" s="12" t="s">
        <v>3449</v>
      </c>
      <c r="H1236" s="9" t="s">
        <v>3678</v>
      </c>
      <c r="I1236" s="12">
        <v>20500</v>
      </c>
      <c r="J1236" s="12">
        <v>751103.9</v>
      </c>
      <c r="K1236" s="9" t="s">
        <v>157</v>
      </c>
      <c r="L1236" s="9"/>
    </row>
    <row r="1237" spans="1:12" hidden="1" x14ac:dyDescent="0.25">
      <c r="A1237" s="11">
        <v>42138</v>
      </c>
      <c r="B1237" s="9" t="s">
        <v>503</v>
      </c>
      <c r="C1237" s="9" t="s">
        <v>804</v>
      </c>
      <c r="D1237" s="9" t="s">
        <v>805</v>
      </c>
      <c r="E1237" s="9" t="s">
        <v>806</v>
      </c>
      <c r="F1237" s="12">
        <v>2309909610</v>
      </c>
      <c r="G1237" s="12" t="s">
        <v>3449</v>
      </c>
      <c r="H1237" s="9" t="s">
        <v>4249</v>
      </c>
      <c r="I1237" s="12">
        <v>4800</v>
      </c>
      <c r="J1237" s="12">
        <v>157191.69</v>
      </c>
      <c r="K1237" s="9" t="s">
        <v>157</v>
      </c>
      <c r="L1237" s="9"/>
    </row>
    <row r="1238" spans="1:12" hidden="1" x14ac:dyDescent="0.25">
      <c r="A1238" s="11">
        <v>42138</v>
      </c>
      <c r="B1238" s="9" t="s">
        <v>758</v>
      </c>
      <c r="C1238" s="9" t="s">
        <v>759</v>
      </c>
      <c r="D1238" s="9" t="s">
        <v>522</v>
      </c>
      <c r="E1238" s="9" t="s">
        <v>523</v>
      </c>
      <c r="F1238" s="12">
        <v>2309909690</v>
      </c>
      <c r="G1238" s="12" t="s">
        <v>3449</v>
      </c>
      <c r="H1238" s="9" t="s">
        <v>3679</v>
      </c>
      <c r="I1238" s="12">
        <v>20000</v>
      </c>
      <c r="J1238" s="12">
        <v>506041.36</v>
      </c>
      <c r="K1238" s="9" t="s">
        <v>157</v>
      </c>
      <c r="L1238" s="9"/>
    </row>
    <row r="1239" spans="1:12" hidden="1" x14ac:dyDescent="0.25">
      <c r="A1239" s="11">
        <v>42138</v>
      </c>
      <c r="B1239" s="9" t="s">
        <v>470</v>
      </c>
      <c r="C1239" s="9" t="s">
        <v>471</v>
      </c>
      <c r="D1239" s="9" t="s">
        <v>472</v>
      </c>
      <c r="E1239" s="9" t="s">
        <v>473</v>
      </c>
      <c r="F1239" s="12">
        <v>2309909690</v>
      </c>
      <c r="G1239" s="12" t="s">
        <v>3449</v>
      </c>
      <c r="H1239" s="9" t="s">
        <v>3680</v>
      </c>
      <c r="I1239" s="12">
        <v>21275</v>
      </c>
      <c r="J1239" s="12">
        <v>1772456.15</v>
      </c>
      <c r="K1239" s="9" t="s">
        <v>48</v>
      </c>
      <c r="L1239" s="9"/>
    </row>
    <row r="1240" spans="1:12" hidden="1" x14ac:dyDescent="0.25">
      <c r="A1240" s="11">
        <v>42138</v>
      </c>
      <c r="B1240" s="9" t="s">
        <v>1346</v>
      </c>
      <c r="C1240" s="9" t="s">
        <v>1347</v>
      </c>
      <c r="D1240" s="9" t="s">
        <v>2722</v>
      </c>
      <c r="E1240" s="9" t="s">
        <v>2723</v>
      </c>
      <c r="F1240" s="12">
        <v>2309909690</v>
      </c>
      <c r="G1240" s="12" t="s">
        <v>3449</v>
      </c>
      <c r="H1240" s="9" t="s">
        <v>3681</v>
      </c>
      <c r="I1240" s="12">
        <v>52000</v>
      </c>
      <c r="J1240" s="12">
        <v>1016196.88</v>
      </c>
      <c r="K1240" s="9" t="s">
        <v>48</v>
      </c>
      <c r="L1240" s="9"/>
    </row>
    <row r="1241" spans="1:12" hidden="1" x14ac:dyDescent="0.25">
      <c r="A1241" s="11">
        <v>42138</v>
      </c>
      <c r="B1241" s="9" t="s">
        <v>4250</v>
      </c>
      <c r="C1241" s="9" t="s">
        <v>4251</v>
      </c>
      <c r="D1241" s="9" t="s">
        <v>66</v>
      </c>
      <c r="E1241" s="9" t="s">
        <v>605</v>
      </c>
      <c r="F1241" s="12">
        <v>2309909610</v>
      </c>
      <c r="G1241" s="12" t="s">
        <v>3449</v>
      </c>
      <c r="H1241" s="9" t="s">
        <v>4252</v>
      </c>
      <c r="I1241" s="12">
        <v>8227.7999999999993</v>
      </c>
      <c r="J1241" s="12">
        <v>370743.18</v>
      </c>
      <c r="K1241" s="9" t="s">
        <v>4253</v>
      </c>
      <c r="L1241" s="9"/>
    </row>
    <row r="1242" spans="1:12" hidden="1" x14ac:dyDescent="0.25">
      <c r="A1242" s="11">
        <v>42138</v>
      </c>
      <c r="B1242" s="9" t="s">
        <v>4250</v>
      </c>
      <c r="C1242" s="9" t="s">
        <v>4251</v>
      </c>
      <c r="D1242" s="9" t="s">
        <v>66</v>
      </c>
      <c r="E1242" s="9" t="s">
        <v>605</v>
      </c>
      <c r="F1242" s="12">
        <v>2309909610</v>
      </c>
      <c r="G1242" s="12" t="s">
        <v>3449</v>
      </c>
      <c r="H1242" s="9" t="s">
        <v>4254</v>
      </c>
      <c r="I1242" s="12">
        <v>2633.4</v>
      </c>
      <c r="J1242" s="12">
        <v>89253.35</v>
      </c>
      <c r="K1242" s="9" t="s">
        <v>4253</v>
      </c>
      <c r="L1242" s="9"/>
    </row>
    <row r="1243" spans="1:12" hidden="1" x14ac:dyDescent="0.25">
      <c r="A1243" s="11">
        <v>42138</v>
      </c>
      <c r="B1243" s="9" t="s">
        <v>4250</v>
      </c>
      <c r="C1243" s="9" t="s">
        <v>4251</v>
      </c>
      <c r="D1243" s="9" t="s">
        <v>66</v>
      </c>
      <c r="E1243" s="9" t="s">
        <v>605</v>
      </c>
      <c r="F1243" s="12">
        <v>2309909610</v>
      </c>
      <c r="G1243" s="12" t="s">
        <v>3449</v>
      </c>
      <c r="H1243" s="9" t="s">
        <v>4255</v>
      </c>
      <c r="I1243" s="12">
        <v>1575</v>
      </c>
      <c r="J1243" s="12">
        <v>212907.65</v>
      </c>
      <c r="K1243" s="9" t="s">
        <v>4253</v>
      </c>
      <c r="L1243" s="9"/>
    </row>
    <row r="1244" spans="1:12" hidden="1" x14ac:dyDescent="0.25">
      <c r="A1244" s="11">
        <v>42138</v>
      </c>
      <c r="B1244" s="9" t="s">
        <v>4256</v>
      </c>
      <c r="C1244" s="9" t="s">
        <v>4257</v>
      </c>
      <c r="D1244" s="9" t="s">
        <v>554</v>
      </c>
      <c r="E1244" s="9" t="s">
        <v>2715</v>
      </c>
      <c r="F1244" s="12">
        <v>2309909610</v>
      </c>
      <c r="G1244" s="12" t="s">
        <v>3449</v>
      </c>
      <c r="H1244" s="9" t="s">
        <v>4258</v>
      </c>
      <c r="I1244" s="12">
        <v>19000</v>
      </c>
      <c r="J1244" s="12">
        <v>399348.13</v>
      </c>
      <c r="K1244" s="9" t="s">
        <v>225</v>
      </c>
      <c r="L1244" s="9"/>
    </row>
    <row r="1245" spans="1:12" hidden="1" x14ac:dyDescent="0.25">
      <c r="A1245" s="11">
        <v>42138</v>
      </c>
      <c r="B1245" s="9" t="s">
        <v>420</v>
      </c>
      <c r="C1245" s="9" t="s">
        <v>1024</v>
      </c>
      <c r="D1245" s="9" t="s">
        <v>1025</v>
      </c>
      <c r="E1245" s="9" t="s">
        <v>1026</v>
      </c>
      <c r="F1245" s="12">
        <v>2309909610</v>
      </c>
      <c r="G1245" s="12" t="s">
        <v>3449</v>
      </c>
      <c r="H1245" s="9" t="s">
        <v>4259</v>
      </c>
      <c r="I1245" s="12">
        <v>21000</v>
      </c>
      <c r="J1245" s="12">
        <v>484935.5</v>
      </c>
      <c r="K1245" s="9" t="s">
        <v>167</v>
      </c>
      <c r="L1245" s="9"/>
    </row>
    <row r="1246" spans="1:12" hidden="1" x14ac:dyDescent="0.25">
      <c r="A1246" s="11">
        <v>42139</v>
      </c>
      <c r="B1246" s="9" t="s">
        <v>2548</v>
      </c>
      <c r="C1246" s="9" t="s">
        <v>2549</v>
      </c>
      <c r="D1246" s="9" t="s">
        <v>483</v>
      </c>
      <c r="E1246" s="9" t="s">
        <v>697</v>
      </c>
      <c r="F1246" s="12">
        <v>2309909690</v>
      </c>
      <c r="G1246" s="12" t="s">
        <v>3449</v>
      </c>
      <c r="H1246" s="9" t="s">
        <v>2550</v>
      </c>
      <c r="I1246" s="12">
        <v>16500</v>
      </c>
      <c r="J1246" s="12">
        <v>363151.57</v>
      </c>
      <c r="K1246" s="9" t="s">
        <v>48</v>
      </c>
      <c r="L1246" s="9"/>
    </row>
    <row r="1247" spans="1:12" hidden="1" x14ac:dyDescent="0.25">
      <c r="A1247" s="11">
        <v>42139</v>
      </c>
      <c r="B1247" s="9" t="s">
        <v>227</v>
      </c>
      <c r="C1247" s="9" t="s">
        <v>228</v>
      </c>
      <c r="D1247" s="9" t="s">
        <v>445</v>
      </c>
      <c r="E1247" s="9" t="s">
        <v>446</v>
      </c>
      <c r="F1247" s="12">
        <v>2309903100</v>
      </c>
      <c r="G1247" s="12" t="s">
        <v>3449</v>
      </c>
      <c r="H1247" s="9" t="s">
        <v>3682</v>
      </c>
      <c r="I1247" s="12">
        <v>8840</v>
      </c>
      <c r="J1247" s="12">
        <v>173434.8</v>
      </c>
      <c r="K1247" s="9" t="s">
        <v>157</v>
      </c>
      <c r="L1247" s="9"/>
    </row>
    <row r="1248" spans="1:12" hidden="1" x14ac:dyDescent="0.25">
      <c r="A1248" s="11">
        <v>42139</v>
      </c>
      <c r="B1248" s="9" t="s">
        <v>227</v>
      </c>
      <c r="C1248" s="9" t="s">
        <v>228</v>
      </c>
      <c r="D1248" s="9" t="s">
        <v>229</v>
      </c>
      <c r="E1248" s="9" t="s">
        <v>230</v>
      </c>
      <c r="F1248" s="12">
        <v>2309903100</v>
      </c>
      <c r="G1248" s="12" t="s">
        <v>3449</v>
      </c>
      <c r="H1248" s="9" t="s">
        <v>3683</v>
      </c>
      <c r="I1248" s="12">
        <v>6300</v>
      </c>
      <c r="J1248" s="12">
        <v>191612.25</v>
      </c>
      <c r="K1248" s="9" t="s">
        <v>157</v>
      </c>
      <c r="L1248" s="9"/>
    </row>
    <row r="1249" spans="1:12" hidden="1" x14ac:dyDescent="0.25">
      <c r="A1249" s="11">
        <v>42139</v>
      </c>
      <c r="B1249" s="9" t="s">
        <v>227</v>
      </c>
      <c r="C1249" s="9" t="s">
        <v>228</v>
      </c>
      <c r="D1249" s="9" t="s">
        <v>229</v>
      </c>
      <c r="E1249" s="9" t="s">
        <v>230</v>
      </c>
      <c r="F1249" s="12">
        <v>2309909610</v>
      </c>
      <c r="G1249" s="12" t="s">
        <v>3449</v>
      </c>
      <c r="H1249" s="9" t="s">
        <v>4260</v>
      </c>
      <c r="I1249" s="12">
        <v>800</v>
      </c>
      <c r="J1249" s="12">
        <v>12000.94</v>
      </c>
      <c r="K1249" s="9" t="s">
        <v>157</v>
      </c>
      <c r="L1249" s="9"/>
    </row>
    <row r="1250" spans="1:12" hidden="1" x14ac:dyDescent="0.25">
      <c r="A1250" s="11">
        <v>42139</v>
      </c>
      <c r="B1250" s="9" t="s">
        <v>227</v>
      </c>
      <c r="C1250" s="9" t="s">
        <v>228</v>
      </c>
      <c r="D1250" s="9" t="s">
        <v>445</v>
      </c>
      <c r="E1250" s="9" t="s">
        <v>446</v>
      </c>
      <c r="F1250" s="12">
        <v>2309903100</v>
      </c>
      <c r="G1250" s="12" t="s">
        <v>3449</v>
      </c>
      <c r="H1250" s="9" t="s">
        <v>3684</v>
      </c>
      <c r="I1250" s="12">
        <v>6000</v>
      </c>
      <c r="J1250" s="12">
        <v>104015.78</v>
      </c>
      <c r="K1250" s="9" t="s">
        <v>157</v>
      </c>
      <c r="L1250" s="9"/>
    </row>
    <row r="1251" spans="1:12" hidden="1" x14ac:dyDescent="0.25">
      <c r="A1251" s="11">
        <v>42139</v>
      </c>
      <c r="B1251" s="9" t="s">
        <v>227</v>
      </c>
      <c r="C1251" s="9" t="s">
        <v>228</v>
      </c>
      <c r="D1251" s="9" t="s">
        <v>445</v>
      </c>
      <c r="E1251" s="9" t="s">
        <v>446</v>
      </c>
      <c r="F1251" s="12">
        <v>2309909690</v>
      </c>
      <c r="G1251" s="12" t="s">
        <v>3449</v>
      </c>
      <c r="H1251" s="9" t="s">
        <v>3685</v>
      </c>
      <c r="I1251" s="12">
        <v>1000</v>
      </c>
      <c r="J1251" s="12">
        <v>32217.279999999999</v>
      </c>
      <c r="K1251" s="9" t="s">
        <v>157</v>
      </c>
      <c r="L1251" s="9"/>
    </row>
    <row r="1252" spans="1:12" hidden="1" x14ac:dyDescent="0.25">
      <c r="A1252" s="11">
        <v>42139</v>
      </c>
      <c r="B1252" s="9" t="s">
        <v>369</v>
      </c>
      <c r="C1252" s="9" t="s">
        <v>370</v>
      </c>
      <c r="D1252" s="9" t="s">
        <v>736</v>
      </c>
      <c r="E1252" s="9" t="s">
        <v>737</v>
      </c>
      <c r="F1252" s="12">
        <v>2309909690</v>
      </c>
      <c r="G1252" s="12" t="s">
        <v>3449</v>
      </c>
      <c r="H1252" s="9" t="s">
        <v>3686</v>
      </c>
      <c r="I1252" s="12">
        <v>9000</v>
      </c>
      <c r="J1252" s="12">
        <v>332051.57</v>
      </c>
      <c r="K1252" s="9" t="s">
        <v>290</v>
      </c>
      <c r="L1252" s="9"/>
    </row>
    <row r="1253" spans="1:12" hidden="1" x14ac:dyDescent="0.25">
      <c r="A1253" s="11">
        <v>42139</v>
      </c>
      <c r="B1253" s="9" t="s">
        <v>677</v>
      </c>
      <c r="C1253" s="9" t="s">
        <v>678</v>
      </c>
      <c r="D1253" s="9" t="s">
        <v>679</v>
      </c>
      <c r="E1253" s="9" t="s">
        <v>680</v>
      </c>
      <c r="F1253" s="12">
        <v>2309909610</v>
      </c>
      <c r="G1253" s="12" t="s">
        <v>3449</v>
      </c>
      <c r="H1253" s="9" t="s">
        <v>4261</v>
      </c>
      <c r="I1253" s="12">
        <v>18810</v>
      </c>
      <c r="J1253" s="12">
        <v>376469.95</v>
      </c>
      <c r="K1253" s="9" t="s">
        <v>249</v>
      </c>
      <c r="L1253" s="9"/>
    </row>
    <row r="1254" spans="1:12" hidden="1" x14ac:dyDescent="0.25">
      <c r="A1254" s="11">
        <v>42139</v>
      </c>
      <c r="B1254" s="9" t="s">
        <v>677</v>
      </c>
      <c r="C1254" s="9" t="s">
        <v>678</v>
      </c>
      <c r="D1254" s="9" t="s">
        <v>679</v>
      </c>
      <c r="E1254" s="9" t="s">
        <v>680</v>
      </c>
      <c r="F1254" s="12">
        <v>2309903100</v>
      </c>
      <c r="G1254" s="12" t="s">
        <v>3449</v>
      </c>
      <c r="H1254" s="9" t="s">
        <v>3687</v>
      </c>
      <c r="I1254" s="12">
        <v>500</v>
      </c>
      <c r="J1254" s="12">
        <v>19964.900000000001</v>
      </c>
      <c r="K1254" s="9" t="s">
        <v>249</v>
      </c>
      <c r="L1254" s="9"/>
    </row>
    <row r="1255" spans="1:12" hidden="1" x14ac:dyDescent="0.25">
      <c r="A1255" s="11">
        <v>42139</v>
      </c>
      <c r="B1255" s="9" t="s">
        <v>227</v>
      </c>
      <c r="C1255" s="9" t="s">
        <v>228</v>
      </c>
      <c r="D1255" s="9" t="s">
        <v>229</v>
      </c>
      <c r="E1255" s="9" t="s">
        <v>230</v>
      </c>
      <c r="F1255" s="12">
        <v>2309903100</v>
      </c>
      <c r="G1255" s="12" t="s">
        <v>3449</v>
      </c>
      <c r="H1255" s="9" t="s">
        <v>3688</v>
      </c>
      <c r="I1255" s="12">
        <v>8400</v>
      </c>
      <c r="J1255" s="12">
        <v>257001.81</v>
      </c>
      <c r="K1255" s="9" t="s">
        <v>157</v>
      </c>
      <c r="L1255" s="9"/>
    </row>
    <row r="1256" spans="1:12" hidden="1" x14ac:dyDescent="0.25">
      <c r="A1256" s="11">
        <v>42139</v>
      </c>
      <c r="B1256" s="9" t="s">
        <v>227</v>
      </c>
      <c r="C1256" s="9" t="s">
        <v>228</v>
      </c>
      <c r="D1256" s="9" t="s">
        <v>229</v>
      </c>
      <c r="E1256" s="9" t="s">
        <v>230</v>
      </c>
      <c r="F1256" s="12">
        <v>2309909610</v>
      </c>
      <c r="G1256" s="12" t="s">
        <v>3449</v>
      </c>
      <c r="H1256" s="9" t="s">
        <v>4262</v>
      </c>
      <c r="I1256" s="12">
        <v>900</v>
      </c>
      <c r="J1256" s="12">
        <v>22057.33</v>
      </c>
      <c r="K1256" s="9" t="s">
        <v>157</v>
      </c>
      <c r="L1256" s="9"/>
    </row>
    <row r="1257" spans="1:12" hidden="1" x14ac:dyDescent="0.25">
      <c r="A1257" s="11">
        <v>42139</v>
      </c>
      <c r="B1257" s="9" t="s">
        <v>227</v>
      </c>
      <c r="C1257" s="9" t="s">
        <v>228</v>
      </c>
      <c r="D1257" s="9" t="s">
        <v>229</v>
      </c>
      <c r="E1257" s="9" t="s">
        <v>230</v>
      </c>
      <c r="F1257" s="12">
        <v>2309909690</v>
      </c>
      <c r="G1257" s="12" t="s">
        <v>3449</v>
      </c>
      <c r="H1257" s="9" t="s">
        <v>3689</v>
      </c>
      <c r="I1257" s="12">
        <v>1000</v>
      </c>
      <c r="J1257" s="12">
        <v>37337.519999999997</v>
      </c>
      <c r="K1257" s="9" t="s">
        <v>157</v>
      </c>
      <c r="L1257" s="9"/>
    </row>
    <row r="1258" spans="1:12" hidden="1" x14ac:dyDescent="0.25">
      <c r="A1258" s="11">
        <v>42139</v>
      </c>
      <c r="B1258" s="9" t="s">
        <v>420</v>
      </c>
      <c r="C1258" s="9" t="s">
        <v>1024</v>
      </c>
      <c r="D1258" s="9" t="s">
        <v>1025</v>
      </c>
      <c r="E1258" s="9" t="s">
        <v>1026</v>
      </c>
      <c r="F1258" s="12">
        <v>2309903100</v>
      </c>
      <c r="G1258" s="12" t="s">
        <v>3449</v>
      </c>
      <c r="H1258" s="9" t="s">
        <v>3690</v>
      </c>
      <c r="I1258" s="12">
        <v>7000</v>
      </c>
      <c r="J1258" s="12">
        <v>136465.98000000001</v>
      </c>
      <c r="K1258" s="9" t="s">
        <v>167</v>
      </c>
      <c r="L1258" s="9"/>
    </row>
    <row r="1259" spans="1:12" hidden="1" x14ac:dyDescent="0.25">
      <c r="A1259" s="11">
        <v>42139</v>
      </c>
      <c r="B1259" s="9" t="s">
        <v>420</v>
      </c>
      <c r="C1259" s="9" t="s">
        <v>1024</v>
      </c>
      <c r="D1259" s="9" t="s">
        <v>1025</v>
      </c>
      <c r="E1259" s="9" t="s">
        <v>1026</v>
      </c>
      <c r="F1259" s="12">
        <v>2309909610</v>
      </c>
      <c r="G1259" s="12" t="s">
        <v>3449</v>
      </c>
      <c r="H1259" s="9" t="s">
        <v>4263</v>
      </c>
      <c r="I1259" s="12">
        <v>14000</v>
      </c>
      <c r="J1259" s="12">
        <v>369937.91</v>
      </c>
      <c r="K1259" s="9" t="s">
        <v>167</v>
      </c>
      <c r="L1259" s="9"/>
    </row>
    <row r="1260" spans="1:12" hidden="1" x14ac:dyDescent="0.25">
      <c r="A1260" s="11">
        <v>42139</v>
      </c>
      <c r="B1260" s="9" t="s">
        <v>3691</v>
      </c>
      <c r="C1260" s="9" t="s">
        <v>3692</v>
      </c>
      <c r="D1260" s="9" t="s">
        <v>2425</v>
      </c>
      <c r="E1260" s="9" t="s">
        <v>3693</v>
      </c>
      <c r="F1260" s="12">
        <v>2309903100</v>
      </c>
      <c r="G1260" s="12" t="s">
        <v>3449</v>
      </c>
      <c r="H1260" s="9" t="s">
        <v>3694</v>
      </c>
      <c r="I1260" s="12">
        <v>21000</v>
      </c>
      <c r="J1260" s="12">
        <v>672234.72</v>
      </c>
      <c r="K1260" s="9" t="s">
        <v>345</v>
      </c>
      <c r="L1260" s="9"/>
    </row>
    <row r="1261" spans="1:12" hidden="1" x14ac:dyDescent="0.25">
      <c r="A1261" s="11">
        <v>42139</v>
      </c>
      <c r="B1261" s="9" t="s">
        <v>470</v>
      </c>
      <c r="C1261" s="9" t="s">
        <v>471</v>
      </c>
      <c r="D1261" s="9" t="s">
        <v>472</v>
      </c>
      <c r="E1261" s="9" t="s">
        <v>473</v>
      </c>
      <c r="F1261" s="12">
        <v>2309909690</v>
      </c>
      <c r="G1261" s="12" t="s">
        <v>3449</v>
      </c>
      <c r="H1261" s="9" t="s">
        <v>3695</v>
      </c>
      <c r="I1261" s="12">
        <v>3725</v>
      </c>
      <c r="J1261" s="12">
        <v>310314.09999999998</v>
      </c>
      <c r="K1261" s="9" t="s">
        <v>48</v>
      </c>
      <c r="L1261" s="9"/>
    </row>
    <row r="1262" spans="1:12" hidden="1" x14ac:dyDescent="0.25">
      <c r="A1262" s="11">
        <v>42139</v>
      </c>
      <c r="B1262" s="9" t="s">
        <v>3696</v>
      </c>
      <c r="C1262" s="9" t="s">
        <v>3697</v>
      </c>
      <c r="D1262" s="9" t="s">
        <v>3698</v>
      </c>
      <c r="E1262" s="9" t="s">
        <v>3699</v>
      </c>
      <c r="F1262" s="12">
        <v>2309905100</v>
      </c>
      <c r="G1262" s="12" t="s">
        <v>3449</v>
      </c>
      <c r="H1262" s="9" t="s">
        <v>3700</v>
      </c>
      <c r="I1262" s="12">
        <v>12268.6</v>
      </c>
      <c r="J1262" s="12">
        <v>443635.17</v>
      </c>
      <c r="K1262" s="9" t="s">
        <v>157</v>
      </c>
      <c r="L1262" s="9"/>
    </row>
    <row r="1263" spans="1:12" hidden="1" x14ac:dyDescent="0.25">
      <c r="A1263" s="11">
        <v>42139</v>
      </c>
      <c r="B1263" s="9" t="s">
        <v>265</v>
      </c>
      <c r="C1263" s="9" t="s">
        <v>266</v>
      </c>
      <c r="D1263" s="9" t="s">
        <v>267</v>
      </c>
      <c r="E1263" s="9" t="s">
        <v>268</v>
      </c>
      <c r="F1263" s="12">
        <v>2309909610</v>
      </c>
      <c r="G1263" s="12" t="s">
        <v>3449</v>
      </c>
      <c r="H1263" s="9" t="s">
        <v>4264</v>
      </c>
      <c r="I1263" s="12">
        <v>19000</v>
      </c>
      <c r="J1263" s="12">
        <v>404007.66</v>
      </c>
      <c r="K1263" s="9" t="s">
        <v>270</v>
      </c>
      <c r="L1263" s="9"/>
    </row>
    <row r="1264" spans="1:12" hidden="1" x14ac:dyDescent="0.25">
      <c r="A1264" s="11">
        <v>42139</v>
      </c>
      <c r="B1264" s="9" t="s">
        <v>265</v>
      </c>
      <c r="C1264" s="9" t="s">
        <v>266</v>
      </c>
      <c r="D1264" s="9" t="s">
        <v>267</v>
      </c>
      <c r="E1264" s="9" t="s">
        <v>268</v>
      </c>
      <c r="F1264" s="12">
        <v>2309903100</v>
      </c>
      <c r="G1264" s="12" t="s">
        <v>3449</v>
      </c>
      <c r="H1264" s="9" t="s">
        <v>3701</v>
      </c>
      <c r="I1264" s="12">
        <v>2100</v>
      </c>
      <c r="J1264" s="12">
        <v>45244.93</v>
      </c>
      <c r="K1264" s="9" t="s">
        <v>270</v>
      </c>
      <c r="L1264" s="9"/>
    </row>
    <row r="1265" spans="1:12" hidden="1" x14ac:dyDescent="0.25">
      <c r="A1265" s="11">
        <v>42139</v>
      </c>
      <c r="B1265" s="9" t="s">
        <v>331</v>
      </c>
      <c r="C1265" s="9" t="s">
        <v>332</v>
      </c>
      <c r="D1265" s="9" t="s">
        <v>106</v>
      </c>
      <c r="E1265" s="9" t="s">
        <v>107</v>
      </c>
      <c r="F1265" s="12">
        <v>2309909690</v>
      </c>
      <c r="G1265" s="12" t="s">
        <v>3449</v>
      </c>
      <c r="H1265" s="9" t="s">
        <v>3702</v>
      </c>
      <c r="I1265" s="12">
        <v>36000</v>
      </c>
      <c r="J1265" s="12">
        <v>647933.99</v>
      </c>
      <c r="K1265" s="9" t="s">
        <v>48</v>
      </c>
      <c r="L1265" s="9"/>
    </row>
    <row r="1266" spans="1:12" hidden="1" x14ac:dyDescent="0.25">
      <c r="A1266" s="11">
        <v>42139</v>
      </c>
      <c r="B1266" s="9" t="s">
        <v>830</v>
      </c>
      <c r="C1266" s="9" t="s">
        <v>831</v>
      </c>
      <c r="D1266" s="9" t="s">
        <v>832</v>
      </c>
      <c r="E1266" s="9" t="s">
        <v>833</v>
      </c>
      <c r="F1266" s="12">
        <v>2309909610</v>
      </c>
      <c r="G1266" s="12" t="s">
        <v>3449</v>
      </c>
      <c r="H1266" s="9" t="s">
        <v>4265</v>
      </c>
      <c r="I1266" s="12">
        <v>17620</v>
      </c>
      <c r="J1266" s="12">
        <v>215695.64</v>
      </c>
      <c r="K1266" s="9" t="s">
        <v>270</v>
      </c>
      <c r="L1266" s="9"/>
    </row>
    <row r="1267" spans="1:12" hidden="1" x14ac:dyDescent="0.25">
      <c r="A1267" s="11">
        <v>42140</v>
      </c>
      <c r="B1267" s="9" t="s">
        <v>420</v>
      </c>
      <c r="C1267" s="9" t="s">
        <v>1024</v>
      </c>
      <c r="D1267" s="9" t="s">
        <v>1025</v>
      </c>
      <c r="E1267" s="9" t="s">
        <v>1026</v>
      </c>
      <c r="F1267" s="12">
        <v>2309909610</v>
      </c>
      <c r="G1267" s="12" t="s">
        <v>3449</v>
      </c>
      <c r="H1267" s="9" t="s">
        <v>4266</v>
      </c>
      <c r="I1267" s="12">
        <v>21000</v>
      </c>
      <c r="J1267" s="12">
        <v>408693.31</v>
      </c>
      <c r="K1267" s="9" t="s">
        <v>167</v>
      </c>
      <c r="L1267" s="9"/>
    </row>
    <row r="1268" spans="1:12" hidden="1" x14ac:dyDescent="0.25">
      <c r="A1268" s="11">
        <v>42142</v>
      </c>
      <c r="B1268" s="9" t="s">
        <v>830</v>
      </c>
      <c r="C1268" s="9" t="s">
        <v>831</v>
      </c>
      <c r="D1268" s="9" t="s">
        <v>832</v>
      </c>
      <c r="E1268" s="9" t="s">
        <v>833</v>
      </c>
      <c r="F1268" s="12">
        <v>2309909610</v>
      </c>
      <c r="G1268" s="12" t="s">
        <v>3449</v>
      </c>
      <c r="H1268" s="9" t="s">
        <v>4267</v>
      </c>
      <c r="I1268" s="12">
        <v>20925</v>
      </c>
      <c r="J1268" s="12">
        <v>585368.12</v>
      </c>
      <c r="K1268" s="9" t="s">
        <v>270</v>
      </c>
      <c r="L1268" s="9"/>
    </row>
    <row r="1269" spans="1:12" hidden="1" x14ac:dyDescent="0.25">
      <c r="A1269" s="11">
        <v>42142</v>
      </c>
      <c r="B1269" s="9" t="s">
        <v>3190</v>
      </c>
      <c r="C1269" s="9" t="s">
        <v>3191</v>
      </c>
      <c r="D1269" s="9" t="s">
        <v>82</v>
      </c>
      <c r="E1269" s="9" t="s">
        <v>83</v>
      </c>
      <c r="F1269" s="12">
        <v>2309904100</v>
      </c>
      <c r="G1269" s="12" t="s">
        <v>3449</v>
      </c>
      <c r="H1269" s="9" t="s">
        <v>3192</v>
      </c>
      <c r="I1269" s="12">
        <v>9000</v>
      </c>
      <c r="J1269" s="12">
        <v>3613913.05</v>
      </c>
      <c r="K1269" s="9" t="s">
        <v>73</v>
      </c>
      <c r="L1269" s="9"/>
    </row>
    <row r="1270" spans="1:12" hidden="1" x14ac:dyDescent="0.25">
      <c r="A1270" s="11">
        <v>42142</v>
      </c>
      <c r="B1270" s="9" t="s">
        <v>317</v>
      </c>
      <c r="C1270" s="9" t="s">
        <v>318</v>
      </c>
      <c r="D1270" s="9" t="s">
        <v>82</v>
      </c>
      <c r="E1270" s="9" t="s">
        <v>83</v>
      </c>
      <c r="F1270" s="12">
        <v>2309909690</v>
      </c>
      <c r="G1270" s="12" t="s">
        <v>4399</v>
      </c>
      <c r="H1270" s="9" t="s">
        <v>3703</v>
      </c>
      <c r="I1270" s="12">
        <v>90000</v>
      </c>
      <c r="J1270" s="12">
        <v>1620672.35</v>
      </c>
      <c r="K1270" s="9" t="s">
        <v>201</v>
      </c>
      <c r="L1270" s="9"/>
    </row>
    <row r="1271" spans="1:12" hidden="1" x14ac:dyDescent="0.25">
      <c r="A1271" s="11">
        <v>42142</v>
      </c>
      <c r="B1271" s="9" t="s">
        <v>514</v>
      </c>
      <c r="C1271" s="9" t="s">
        <v>504</v>
      </c>
      <c r="D1271" s="9" t="s">
        <v>378</v>
      </c>
      <c r="E1271" s="9" t="s">
        <v>379</v>
      </c>
      <c r="F1271" s="12">
        <v>2309909610</v>
      </c>
      <c r="G1271" s="12" t="s">
        <v>3449</v>
      </c>
      <c r="H1271" s="9" t="s">
        <v>4268</v>
      </c>
      <c r="I1271" s="12">
        <v>1500</v>
      </c>
      <c r="J1271" s="12">
        <v>26026.14</v>
      </c>
      <c r="K1271" s="9" t="s">
        <v>157</v>
      </c>
      <c r="L1271" s="9"/>
    </row>
    <row r="1272" spans="1:12" hidden="1" x14ac:dyDescent="0.25">
      <c r="A1272" s="11">
        <v>42142</v>
      </c>
      <c r="B1272" s="9" t="s">
        <v>514</v>
      </c>
      <c r="C1272" s="9" t="s">
        <v>504</v>
      </c>
      <c r="D1272" s="9" t="s">
        <v>378</v>
      </c>
      <c r="E1272" s="9" t="s">
        <v>379</v>
      </c>
      <c r="F1272" s="12">
        <v>2309909610</v>
      </c>
      <c r="G1272" s="12" t="s">
        <v>3449</v>
      </c>
      <c r="H1272" s="9" t="s">
        <v>4269</v>
      </c>
      <c r="I1272" s="12">
        <v>500</v>
      </c>
      <c r="J1272" s="12">
        <v>24384.85</v>
      </c>
      <c r="K1272" s="9" t="s">
        <v>157</v>
      </c>
      <c r="L1272" s="9"/>
    </row>
    <row r="1273" spans="1:12" hidden="1" x14ac:dyDescent="0.25">
      <c r="A1273" s="11">
        <v>42142</v>
      </c>
      <c r="B1273" s="9" t="s">
        <v>514</v>
      </c>
      <c r="C1273" s="9" t="s">
        <v>504</v>
      </c>
      <c r="D1273" s="9" t="s">
        <v>378</v>
      </c>
      <c r="E1273" s="9" t="s">
        <v>379</v>
      </c>
      <c r="F1273" s="12">
        <v>2309909610</v>
      </c>
      <c r="G1273" s="12" t="s">
        <v>3449</v>
      </c>
      <c r="H1273" s="9" t="s">
        <v>4270</v>
      </c>
      <c r="I1273" s="12">
        <v>3000</v>
      </c>
      <c r="J1273" s="12">
        <v>47831.82</v>
      </c>
      <c r="K1273" s="9" t="s">
        <v>157</v>
      </c>
      <c r="L1273" s="9"/>
    </row>
    <row r="1274" spans="1:12" hidden="1" x14ac:dyDescent="0.25">
      <c r="A1274" s="11">
        <v>42142</v>
      </c>
      <c r="B1274" s="9" t="s">
        <v>514</v>
      </c>
      <c r="C1274" s="9" t="s">
        <v>504</v>
      </c>
      <c r="D1274" s="9" t="s">
        <v>378</v>
      </c>
      <c r="E1274" s="9" t="s">
        <v>379</v>
      </c>
      <c r="F1274" s="12">
        <v>2309903100</v>
      </c>
      <c r="G1274" s="12" t="s">
        <v>4397</v>
      </c>
      <c r="H1274" s="9" t="s">
        <v>3704</v>
      </c>
      <c r="I1274" s="12">
        <v>200</v>
      </c>
      <c r="J1274" s="12">
        <v>72685.600000000006</v>
      </c>
      <c r="K1274" s="9" t="s">
        <v>290</v>
      </c>
      <c r="L1274" s="9"/>
    </row>
    <row r="1275" spans="1:12" hidden="1" x14ac:dyDescent="0.25">
      <c r="A1275" s="11">
        <v>42142</v>
      </c>
      <c r="B1275" s="9" t="s">
        <v>369</v>
      </c>
      <c r="C1275" s="9" t="s">
        <v>370</v>
      </c>
      <c r="D1275" s="9" t="s">
        <v>736</v>
      </c>
      <c r="E1275" s="9" t="s">
        <v>737</v>
      </c>
      <c r="F1275" s="12">
        <v>2309909610</v>
      </c>
      <c r="G1275" s="12" t="s">
        <v>3449</v>
      </c>
      <c r="H1275" s="9" t="s">
        <v>4271</v>
      </c>
      <c r="I1275" s="12">
        <v>21000</v>
      </c>
      <c r="J1275" s="12">
        <v>556302.79</v>
      </c>
      <c r="K1275" s="9" t="s">
        <v>290</v>
      </c>
      <c r="L1275" s="9"/>
    </row>
    <row r="1276" spans="1:12" hidden="1" x14ac:dyDescent="0.25">
      <c r="A1276" s="11">
        <v>42142</v>
      </c>
      <c r="B1276" s="9" t="s">
        <v>810</v>
      </c>
      <c r="C1276" s="9" t="s">
        <v>2522</v>
      </c>
      <c r="D1276" s="9" t="s">
        <v>2592</v>
      </c>
      <c r="E1276" s="9" t="s">
        <v>2593</v>
      </c>
      <c r="F1276" s="12">
        <v>2309909690</v>
      </c>
      <c r="G1276" s="12" t="s">
        <v>3449</v>
      </c>
      <c r="H1276" s="9" t="s">
        <v>812</v>
      </c>
      <c r="I1276" s="12">
        <v>20000</v>
      </c>
      <c r="J1276" s="12">
        <v>339981.05</v>
      </c>
      <c r="K1276" s="9" t="s">
        <v>167</v>
      </c>
      <c r="L1276" s="9"/>
    </row>
    <row r="1277" spans="1:12" hidden="1" x14ac:dyDescent="0.25">
      <c r="A1277" s="11">
        <v>42142</v>
      </c>
      <c r="B1277" s="9" t="s">
        <v>321</v>
      </c>
      <c r="C1277" s="9" t="s">
        <v>322</v>
      </c>
      <c r="D1277" s="9" t="s">
        <v>323</v>
      </c>
      <c r="E1277" s="9" t="s">
        <v>324</v>
      </c>
      <c r="F1277" s="12">
        <v>2309903100</v>
      </c>
      <c r="G1277" s="12" t="s">
        <v>3449</v>
      </c>
      <c r="H1277" s="9" t="s">
        <v>3705</v>
      </c>
      <c r="I1277" s="12">
        <v>16000</v>
      </c>
      <c r="J1277" s="12">
        <v>185465.52</v>
      </c>
      <c r="K1277" s="9" t="s">
        <v>249</v>
      </c>
      <c r="L1277" s="9"/>
    </row>
    <row r="1278" spans="1:12" hidden="1" x14ac:dyDescent="0.25">
      <c r="A1278" s="11">
        <v>42142</v>
      </c>
      <c r="B1278" s="9" t="s">
        <v>321</v>
      </c>
      <c r="C1278" s="9" t="s">
        <v>322</v>
      </c>
      <c r="D1278" s="9" t="s">
        <v>323</v>
      </c>
      <c r="E1278" s="9" t="s">
        <v>324</v>
      </c>
      <c r="F1278" s="12">
        <v>2309904100</v>
      </c>
      <c r="G1278" s="12" t="s">
        <v>3449</v>
      </c>
      <c r="H1278" s="9" t="s">
        <v>1956</v>
      </c>
      <c r="I1278" s="12">
        <v>5000</v>
      </c>
      <c r="J1278" s="12">
        <v>78547.350000000006</v>
      </c>
      <c r="K1278" s="9" t="s">
        <v>249</v>
      </c>
      <c r="L1278" s="9"/>
    </row>
    <row r="1279" spans="1:12" hidden="1" x14ac:dyDescent="0.25">
      <c r="A1279" s="11">
        <v>42142</v>
      </c>
      <c r="B1279" s="9" t="s">
        <v>407</v>
      </c>
      <c r="C1279" s="9" t="s">
        <v>408</v>
      </c>
      <c r="D1279" s="9" t="s">
        <v>409</v>
      </c>
      <c r="E1279" s="9" t="s">
        <v>410</v>
      </c>
      <c r="F1279" s="12">
        <v>2309909610</v>
      </c>
      <c r="G1279" s="12" t="s">
        <v>3449</v>
      </c>
      <c r="H1279" s="9" t="s">
        <v>4272</v>
      </c>
      <c r="I1279" s="12">
        <v>4500</v>
      </c>
      <c r="J1279" s="12">
        <v>191672.64</v>
      </c>
      <c r="K1279" s="9" t="s">
        <v>167</v>
      </c>
      <c r="L1279" s="9"/>
    </row>
    <row r="1280" spans="1:12" hidden="1" x14ac:dyDescent="0.25">
      <c r="A1280" s="11">
        <v>42142</v>
      </c>
      <c r="B1280" s="9" t="s">
        <v>407</v>
      </c>
      <c r="C1280" s="9" t="s">
        <v>408</v>
      </c>
      <c r="D1280" s="9" t="s">
        <v>409</v>
      </c>
      <c r="E1280" s="9" t="s">
        <v>410</v>
      </c>
      <c r="F1280" s="12">
        <v>2309909690</v>
      </c>
      <c r="G1280" s="12" t="s">
        <v>3449</v>
      </c>
      <c r="H1280" s="9" t="s">
        <v>3706</v>
      </c>
      <c r="I1280" s="12">
        <v>504</v>
      </c>
      <c r="J1280" s="12">
        <v>35900.83</v>
      </c>
      <c r="K1280" s="9" t="s">
        <v>167</v>
      </c>
      <c r="L1280" s="9"/>
    </row>
    <row r="1281" spans="1:12" hidden="1" x14ac:dyDescent="0.25">
      <c r="A1281" s="11">
        <v>42142</v>
      </c>
      <c r="B1281" s="9" t="s">
        <v>369</v>
      </c>
      <c r="C1281" s="9" t="s">
        <v>370</v>
      </c>
      <c r="D1281" s="9" t="s">
        <v>736</v>
      </c>
      <c r="E1281" s="9" t="s">
        <v>737</v>
      </c>
      <c r="F1281" s="12">
        <v>2309909690</v>
      </c>
      <c r="G1281" s="12" t="s">
        <v>3449</v>
      </c>
      <c r="H1281" s="9" t="s">
        <v>3707</v>
      </c>
      <c r="I1281" s="12">
        <v>14000</v>
      </c>
      <c r="J1281" s="12">
        <v>519913.09</v>
      </c>
      <c r="K1281" s="9" t="s">
        <v>290</v>
      </c>
      <c r="L1281" s="9"/>
    </row>
    <row r="1282" spans="1:12" hidden="1" x14ac:dyDescent="0.25">
      <c r="A1282" s="11">
        <v>42142</v>
      </c>
      <c r="B1282" s="9" t="s">
        <v>321</v>
      </c>
      <c r="C1282" s="9" t="s">
        <v>322</v>
      </c>
      <c r="D1282" s="9" t="s">
        <v>323</v>
      </c>
      <c r="E1282" s="9" t="s">
        <v>324</v>
      </c>
      <c r="F1282" s="12">
        <v>2309909610</v>
      </c>
      <c r="G1282" s="12" t="s">
        <v>3449</v>
      </c>
      <c r="H1282" s="9" t="s">
        <v>4273</v>
      </c>
      <c r="I1282" s="12">
        <v>21000</v>
      </c>
      <c r="J1282" s="12">
        <v>628847.71</v>
      </c>
      <c r="K1282" s="9" t="s">
        <v>249</v>
      </c>
      <c r="L1282" s="9"/>
    </row>
    <row r="1283" spans="1:12" hidden="1" x14ac:dyDescent="0.25">
      <c r="A1283" s="11">
        <v>42142</v>
      </c>
      <c r="B1283" s="9" t="s">
        <v>810</v>
      </c>
      <c r="C1283" s="9" t="s">
        <v>811</v>
      </c>
      <c r="D1283" s="9" t="s">
        <v>2592</v>
      </c>
      <c r="E1283" s="9" t="s">
        <v>2593</v>
      </c>
      <c r="F1283" s="12">
        <v>2309909690</v>
      </c>
      <c r="G1283" s="12" t="s">
        <v>3449</v>
      </c>
      <c r="H1283" s="9" t="s">
        <v>812</v>
      </c>
      <c r="I1283" s="12">
        <v>20000</v>
      </c>
      <c r="J1283" s="12">
        <v>339981.05</v>
      </c>
      <c r="K1283" s="9" t="s">
        <v>167</v>
      </c>
      <c r="L1283" s="9"/>
    </row>
    <row r="1284" spans="1:12" hidden="1" x14ac:dyDescent="0.25">
      <c r="A1284" s="11">
        <v>42142</v>
      </c>
      <c r="B1284" s="9" t="s">
        <v>559</v>
      </c>
      <c r="C1284" s="9" t="s">
        <v>560</v>
      </c>
      <c r="D1284" s="9" t="s">
        <v>561</v>
      </c>
      <c r="E1284" s="9" t="s">
        <v>2590</v>
      </c>
      <c r="F1284" s="12">
        <v>2309909690</v>
      </c>
      <c r="G1284" s="12" t="s">
        <v>3449</v>
      </c>
      <c r="H1284" s="9" t="s">
        <v>2591</v>
      </c>
      <c r="I1284" s="12">
        <v>20000</v>
      </c>
      <c r="J1284" s="12">
        <v>339981.05</v>
      </c>
      <c r="K1284" s="9" t="s">
        <v>167</v>
      </c>
      <c r="L1284" s="9"/>
    </row>
    <row r="1285" spans="1:12" hidden="1" x14ac:dyDescent="0.25">
      <c r="A1285" s="11">
        <v>42142</v>
      </c>
      <c r="B1285" s="9" t="s">
        <v>243</v>
      </c>
      <c r="C1285" s="9" t="s">
        <v>244</v>
      </c>
      <c r="D1285" s="9" t="s">
        <v>245</v>
      </c>
      <c r="E1285" s="9" t="s">
        <v>246</v>
      </c>
      <c r="F1285" s="12">
        <v>2309909610</v>
      </c>
      <c r="G1285" s="12" t="s">
        <v>3449</v>
      </c>
      <c r="H1285" s="9" t="s">
        <v>4274</v>
      </c>
      <c r="I1285" s="12">
        <v>12000</v>
      </c>
      <c r="J1285" s="12">
        <v>1228152.24</v>
      </c>
      <c r="K1285" s="9" t="s">
        <v>249</v>
      </c>
      <c r="L1285" s="9"/>
    </row>
    <row r="1286" spans="1:12" hidden="1" x14ac:dyDescent="0.25">
      <c r="A1286" s="11">
        <v>42142</v>
      </c>
      <c r="B1286" s="9" t="s">
        <v>243</v>
      </c>
      <c r="C1286" s="9" t="s">
        <v>244</v>
      </c>
      <c r="D1286" s="9" t="s">
        <v>245</v>
      </c>
      <c r="E1286" s="9" t="s">
        <v>246</v>
      </c>
      <c r="F1286" s="12">
        <v>2309909610</v>
      </c>
      <c r="G1286" s="12" t="s">
        <v>3449</v>
      </c>
      <c r="H1286" s="9" t="s">
        <v>4275</v>
      </c>
      <c r="I1286" s="12">
        <v>9000</v>
      </c>
      <c r="J1286" s="12">
        <v>405163.62</v>
      </c>
      <c r="K1286" s="9" t="s">
        <v>249</v>
      </c>
      <c r="L1286" s="9"/>
    </row>
    <row r="1287" spans="1:12" hidden="1" x14ac:dyDescent="0.25">
      <c r="A1287" s="11">
        <v>42143</v>
      </c>
      <c r="B1287" s="9" t="s">
        <v>599</v>
      </c>
      <c r="C1287" s="9" t="s">
        <v>600</v>
      </c>
      <c r="D1287" s="9" t="s">
        <v>601</v>
      </c>
      <c r="E1287" s="9" t="s">
        <v>602</v>
      </c>
      <c r="F1287" s="12">
        <v>2309909690</v>
      </c>
      <c r="G1287" s="12" t="s">
        <v>3449</v>
      </c>
      <c r="H1287" s="9" t="s">
        <v>3708</v>
      </c>
      <c r="I1287" s="12">
        <v>23750</v>
      </c>
      <c r="J1287" s="12">
        <v>735445.51</v>
      </c>
      <c r="K1287" s="9" t="s">
        <v>270</v>
      </c>
      <c r="L1287" s="9"/>
    </row>
    <row r="1288" spans="1:12" hidden="1" x14ac:dyDescent="0.25">
      <c r="A1288" s="11">
        <v>42143</v>
      </c>
      <c r="B1288" s="9" t="s">
        <v>712</v>
      </c>
      <c r="C1288" s="9" t="s">
        <v>713</v>
      </c>
      <c r="D1288" s="9" t="s">
        <v>460</v>
      </c>
      <c r="E1288" s="9" t="s">
        <v>461</v>
      </c>
      <c r="F1288" s="12">
        <v>2309905100</v>
      </c>
      <c r="G1288" s="12" t="s">
        <v>3449</v>
      </c>
      <c r="H1288" s="9" t="s">
        <v>3709</v>
      </c>
      <c r="I1288" s="12">
        <v>5000</v>
      </c>
      <c r="J1288" s="12">
        <v>317405.89</v>
      </c>
      <c r="K1288" s="9" t="s">
        <v>249</v>
      </c>
      <c r="L1288" s="9"/>
    </row>
    <row r="1289" spans="1:12" hidden="1" x14ac:dyDescent="0.25">
      <c r="A1289" s="11">
        <v>42143</v>
      </c>
      <c r="B1289" s="9" t="s">
        <v>712</v>
      </c>
      <c r="C1289" s="9" t="s">
        <v>713</v>
      </c>
      <c r="D1289" s="9" t="s">
        <v>460</v>
      </c>
      <c r="E1289" s="9" t="s">
        <v>461</v>
      </c>
      <c r="F1289" s="12">
        <v>2309905100</v>
      </c>
      <c r="G1289" s="12" t="s">
        <v>3449</v>
      </c>
      <c r="H1289" s="9" t="s">
        <v>3710</v>
      </c>
      <c r="I1289" s="12">
        <v>1000</v>
      </c>
      <c r="J1289" s="12">
        <v>263245.36</v>
      </c>
      <c r="K1289" s="9" t="s">
        <v>249</v>
      </c>
      <c r="L1289" s="9"/>
    </row>
    <row r="1290" spans="1:12" hidden="1" x14ac:dyDescent="0.25">
      <c r="A1290" s="11">
        <v>42143</v>
      </c>
      <c r="B1290" s="9" t="s">
        <v>4276</v>
      </c>
      <c r="C1290" s="9" t="s">
        <v>4277</v>
      </c>
      <c r="D1290" s="9" t="s">
        <v>2449</v>
      </c>
      <c r="E1290" s="9" t="s">
        <v>2450</v>
      </c>
      <c r="F1290" s="12">
        <v>2309909610</v>
      </c>
      <c r="G1290" s="12" t="s">
        <v>3449</v>
      </c>
      <c r="H1290" s="9" t="s">
        <v>4278</v>
      </c>
      <c r="I1290" s="12">
        <v>10000</v>
      </c>
      <c r="J1290" s="12">
        <v>818705.68</v>
      </c>
      <c r="K1290" s="9" t="s">
        <v>249</v>
      </c>
      <c r="L1290" s="9"/>
    </row>
    <row r="1291" spans="1:12" hidden="1" x14ac:dyDescent="0.25">
      <c r="A1291" s="11">
        <v>42143</v>
      </c>
      <c r="B1291" s="9" t="s">
        <v>331</v>
      </c>
      <c r="C1291" s="9" t="s">
        <v>332</v>
      </c>
      <c r="D1291" s="9" t="s">
        <v>106</v>
      </c>
      <c r="E1291" s="9" t="s">
        <v>107</v>
      </c>
      <c r="F1291" s="12">
        <v>2309909690</v>
      </c>
      <c r="G1291" s="12" t="s">
        <v>3449</v>
      </c>
      <c r="H1291" s="9" t="s">
        <v>3711</v>
      </c>
      <c r="I1291" s="12">
        <v>72000</v>
      </c>
      <c r="J1291" s="12">
        <v>1393475.71</v>
      </c>
      <c r="K1291" s="9" t="s">
        <v>48</v>
      </c>
      <c r="L1291" s="9"/>
    </row>
    <row r="1292" spans="1:12" hidden="1" x14ac:dyDescent="0.25">
      <c r="A1292" s="11">
        <v>42143</v>
      </c>
      <c r="B1292" s="9" t="s">
        <v>252</v>
      </c>
      <c r="C1292" s="9" t="s">
        <v>253</v>
      </c>
      <c r="D1292" s="9" t="s">
        <v>102</v>
      </c>
      <c r="E1292" s="9" t="s">
        <v>254</v>
      </c>
      <c r="F1292" s="12">
        <v>2309909690</v>
      </c>
      <c r="G1292" s="12" t="s">
        <v>3449</v>
      </c>
      <c r="H1292" s="9" t="s">
        <v>3712</v>
      </c>
      <c r="I1292" s="12">
        <v>72000</v>
      </c>
      <c r="J1292" s="12">
        <v>1393475.71</v>
      </c>
      <c r="K1292" s="9" t="s">
        <v>48</v>
      </c>
      <c r="L1292" s="9"/>
    </row>
    <row r="1293" spans="1:12" hidden="1" x14ac:dyDescent="0.25">
      <c r="A1293" s="11">
        <v>42143</v>
      </c>
      <c r="B1293" s="9" t="s">
        <v>195</v>
      </c>
      <c r="C1293" s="9" t="s">
        <v>196</v>
      </c>
      <c r="D1293" s="9" t="s">
        <v>82</v>
      </c>
      <c r="E1293" s="9" t="s">
        <v>83</v>
      </c>
      <c r="F1293" s="12">
        <v>2309909690</v>
      </c>
      <c r="G1293" s="12" t="s">
        <v>3449</v>
      </c>
      <c r="H1293" s="9" t="s">
        <v>3634</v>
      </c>
      <c r="I1293" s="12">
        <v>54000</v>
      </c>
      <c r="J1293" s="12">
        <v>1045106.78</v>
      </c>
      <c r="K1293" s="9" t="s">
        <v>48</v>
      </c>
      <c r="L1293" s="9"/>
    </row>
    <row r="1294" spans="1:12" hidden="1" x14ac:dyDescent="0.25">
      <c r="A1294" s="11">
        <v>42144</v>
      </c>
      <c r="B1294" s="9" t="s">
        <v>292</v>
      </c>
      <c r="C1294" s="9" t="s">
        <v>293</v>
      </c>
      <c r="D1294" s="9" t="s">
        <v>294</v>
      </c>
      <c r="E1294" s="9" t="s">
        <v>295</v>
      </c>
      <c r="F1294" s="12">
        <v>2309903100</v>
      </c>
      <c r="G1294" s="12" t="s">
        <v>3449</v>
      </c>
      <c r="H1294" s="9" t="s">
        <v>529</v>
      </c>
      <c r="I1294" s="12">
        <v>18000</v>
      </c>
      <c r="J1294" s="12">
        <v>390264.31</v>
      </c>
      <c r="K1294" s="9" t="s">
        <v>157</v>
      </c>
      <c r="L1294" s="9"/>
    </row>
    <row r="1295" spans="1:12" hidden="1" x14ac:dyDescent="0.25">
      <c r="A1295" s="11">
        <v>42144</v>
      </c>
      <c r="B1295" s="9" t="s">
        <v>292</v>
      </c>
      <c r="C1295" s="9" t="s">
        <v>293</v>
      </c>
      <c r="D1295" s="9" t="s">
        <v>294</v>
      </c>
      <c r="E1295" s="9" t="s">
        <v>295</v>
      </c>
      <c r="F1295" s="12">
        <v>2309904100</v>
      </c>
      <c r="G1295" s="12" t="s">
        <v>3449</v>
      </c>
      <c r="H1295" s="9" t="s">
        <v>4279</v>
      </c>
      <c r="I1295" s="12">
        <v>2500</v>
      </c>
      <c r="J1295" s="12">
        <v>42768.69</v>
      </c>
      <c r="K1295" s="9" t="s">
        <v>157</v>
      </c>
      <c r="L1295" s="9"/>
    </row>
    <row r="1296" spans="1:12" hidden="1" x14ac:dyDescent="0.25">
      <c r="A1296" s="11">
        <v>42144</v>
      </c>
      <c r="B1296" s="9" t="s">
        <v>509</v>
      </c>
      <c r="C1296" s="9" t="s">
        <v>510</v>
      </c>
      <c r="D1296" s="9" t="s">
        <v>511</v>
      </c>
      <c r="E1296" s="9" t="s">
        <v>512</v>
      </c>
      <c r="F1296" s="12">
        <v>2309903100</v>
      </c>
      <c r="G1296" s="12" t="s">
        <v>3449</v>
      </c>
      <c r="H1296" s="9" t="s">
        <v>3713</v>
      </c>
      <c r="I1296" s="12">
        <v>105.84</v>
      </c>
      <c r="J1296" s="12">
        <v>2254.4699999999998</v>
      </c>
      <c r="K1296" s="9" t="s">
        <v>249</v>
      </c>
      <c r="L1296" s="9"/>
    </row>
    <row r="1297" spans="1:12" hidden="1" x14ac:dyDescent="0.25">
      <c r="A1297" s="11">
        <v>42144</v>
      </c>
      <c r="B1297" s="9" t="s">
        <v>227</v>
      </c>
      <c r="C1297" s="9" t="s">
        <v>228</v>
      </c>
      <c r="D1297" s="9" t="s">
        <v>229</v>
      </c>
      <c r="E1297" s="9" t="s">
        <v>230</v>
      </c>
      <c r="F1297" s="12">
        <v>2309903100</v>
      </c>
      <c r="G1297" s="12" t="s">
        <v>3449</v>
      </c>
      <c r="H1297" s="9" t="s">
        <v>3714</v>
      </c>
      <c r="I1297" s="12">
        <v>10700</v>
      </c>
      <c r="J1297" s="12">
        <v>323616.82</v>
      </c>
      <c r="K1297" s="9" t="s">
        <v>157</v>
      </c>
      <c r="L1297" s="9"/>
    </row>
    <row r="1298" spans="1:12" hidden="1" x14ac:dyDescent="0.25">
      <c r="A1298" s="11">
        <v>42144</v>
      </c>
      <c r="B1298" s="9" t="s">
        <v>227</v>
      </c>
      <c r="C1298" s="9" t="s">
        <v>228</v>
      </c>
      <c r="D1298" s="9" t="s">
        <v>229</v>
      </c>
      <c r="E1298" s="9" t="s">
        <v>230</v>
      </c>
      <c r="F1298" s="12">
        <v>2309909610</v>
      </c>
      <c r="G1298" s="12" t="s">
        <v>3449</v>
      </c>
      <c r="H1298" s="9" t="s">
        <v>4280</v>
      </c>
      <c r="I1298" s="12">
        <v>3500</v>
      </c>
      <c r="J1298" s="12">
        <v>72303.490000000005</v>
      </c>
      <c r="K1298" s="9" t="s">
        <v>157</v>
      </c>
      <c r="L1298" s="9"/>
    </row>
    <row r="1299" spans="1:12" hidden="1" x14ac:dyDescent="0.25">
      <c r="A1299" s="11">
        <v>42144</v>
      </c>
      <c r="B1299" s="9" t="s">
        <v>227</v>
      </c>
      <c r="C1299" s="9" t="s">
        <v>228</v>
      </c>
      <c r="D1299" s="9" t="s">
        <v>229</v>
      </c>
      <c r="E1299" s="9" t="s">
        <v>230</v>
      </c>
      <c r="F1299" s="12">
        <v>2309909690</v>
      </c>
      <c r="G1299" s="12" t="s">
        <v>3449</v>
      </c>
      <c r="H1299" s="9" t="s">
        <v>3715</v>
      </c>
      <c r="I1299" s="12">
        <v>1500</v>
      </c>
      <c r="J1299" s="12">
        <v>49855.37</v>
      </c>
      <c r="K1299" s="9" t="s">
        <v>157</v>
      </c>
      <c r="L1299" s="9"/>
    </row>
    <row r="1300" spans="1:12" hidden="1" x14ac:dyDescent="0.25">
      <c r="A1300" s="11">
        <v>42144</v>
      </c>
      <c r="B1300" s="9" t="s">
        <v>576</v>
      </c>
      <c r="C1300" s="9" t="s">
        <v>577</v>
      </c>
      <c r="D1300" s="9" t="s">
        <v>102</v>
      </c>
      <c r="E1300" s="9" t="s">
        <v>254</v>
      </c>
      <c r="F1300" s="12">
        <v>2309909690</v>
      </c>
      <c r="G1300" s="12" t="s">
        <v>4399</v>
      </c>
      <c r="H1300" s="9" t="s">
        <v>3716</v>
      </c>
      <c r="I1300" s="12">
        <v>126000</v>
      </c>
      <c r="J1300" s="12">
        <v>2329707.8199999998</v>
      </c>
      <c r="K1300" s="9" t="s">
        <v>201</v>
      </c>
      <c r="L1300" s="9"/>
    </row>
    <row r="1301" spans="1:12" hidden="1" x14ac:dyDescent="0.25">
      <c r="A1301" s="11">
        <v>42144</v>
      </c>
      <c r="B1301" s="9" t="s">
        <v>866</v>
      </c>
      <c r="C1301" s="9" t="s">
        <v>867</v>
      </c>
      <c r="D1301" s="9" t="s">
        <v>460</v>
      </c>
      <c r="E1301" s="9" t="s">
        <v>461</v>
      </c>
      <c r="F1301" s="12">
        <v>2309909690</v>
      </c>
      <c r="G1301" s="12" t="s">
        <v>3449</v>
      </c>
      <c r="H1301" s="9" t="s">
        <v>3717</v>
      </c>
      <c r="I1301" s="12">
        <v>500</v>
      </c>
      <c r="J1301" s="12">
        <v>151512.84</v>
      </c>
      <c r="K1301" s="9" t="s">
        <v>869</v>
      </c>
      <c r="L1301" s="9"/>
    </row>
    <row r="1302" spans="1:12" hidden="1" x14ac:dyDescent="0.25">
      <c r="A1302" s="11">
        <v>42144</v>
      </c>
      <c r="B1302" s="9" t="s">
        <v>227</v>
      </c>
      <c r="C1302" s="9" t="s">
        <v>799</v>
      </c>
      <c r="D1302" s="9" t="s">
        <v>141</v>
      </c>
      <c r="E1302" s="9" t="s">
        <v>142</v>
      </c>
      <c r="F1302" s="12">
        <v>2309903100</v>
      </c>
      <c r="G1302" s="12" t="s">
        <v>3449</v>
      </c>
      <c r="H1302" s="9" t="s">
        <v>3718</v>
      </c>
      <c r="I1302" s="12">
        <v>21000</v>
      </c>
      <c r="J1302" s="12">
        <v>499205.67</v>
      </c>
      <c r="K1302" s="9" t="s">
        <v>157</v>
      </c>
      <c r="L1302" s="9"/>
    </row>
    <row r="1303" spans="1:12" hidden="1" x14ac:dyDescent="0.25">
      <c r="A1303" s="11">
        <v>42145</v>
      </c>
      <c r="B1303" s="9" t="s">
        <v>691</v>
      </c>
      <c r="C1303" s="9" t="s">
        <v>692</v>
      </c>
      <c r="D1303" s="9" t="s">
        <v>693</v>
      </c>
      <c r="E1303" s="9" t="s">
        <v>694</v>
      </c>
      <c r="F1303" s="12">
        <v>2309909690</v>
      </c>
      <c r="G1303" s="12" t="s">
        <v>3449</v>
      </c>
      <c r="H1303" s="9" t="s">
        <v>3719</v>
      </c>
      <c r="I1303" s="12">
        <v>10000</v>
      </c>
      <c r="J1303" s="12">
        <v>367131.29</v>
      </c>
      <c r="K1303" s="9" t="s">
        <v>249</v>
      </c>
      <c r="L1303" s="9"/>
    </row>
    <row r="1304" spans="1:12" hidden="1" x14ac:dyDescent="0.25">
      <c r="A1304" s="11">
        <v>42145</v>
      </c>
      <c r="B1304" s="9" t="s">
        <v>420</v>
      </c>
      <c r="C1304" s="9" t="s">
        <v>1024</v>
      </c>
      <c r="D1304" s="9" t="s">
        <v>1025</v>
      </c>
      <c r="E1304" s="9" t="s">
        <v>1026</v>
      </c>
      <c r="F1304" s="12">
        <v>2309909610</v>
      </c>
      <c r="G1304" s="12" t="s">
        <v>3449</v>
      </c>
      <c r="H1304" s="9" t="s">
        <v>4281</v>
      </c>
      <c r="I1304" s="12">
        <v>21000</v>
      </c>
      <c r="J1304" s="12">
        <v>534522.87</v>
      </c>
      <c r="K1304" s="9" t="s">
        <v>167</v>
      </c>
      <c r="L1304" s="9"/>
    </row>
    <row r="1305" spans="1:12" hidden="1" x14ac:dyDescent="0.25">
      <c r="A1305" s="11">
        <v>42145</v>
      </c>
      <c r="B1305" s="9" t="s">
        <v>321</v>
      </c>
      <c r="C1305" s="9" t="s">
        <v>322</v>
      </c>
      <c r="D1305" s="9" t="s">
        <v>323</v>
      </c>
      <c r="E1305" s="9" t="s">
        <v>324</v>
      </c>
      <c r="F1305" s="12">
        <v>2309909610</v>
      </c>
      <c r="G1305" s="12" t="s">
        <v>3449</v>
      </c>
      <c r="H1305" s="9" t="s">
        <v>4282</v>
      </c>
      <c r="I1305" s="12">
        <v>21000</v>
      </c>
      <c r="J1305" s="12">
        <v>683541.36</v>
      </c>
      <c r="K1305" s="9" t="s">
        <v>249</v>
      </c>
      <c r="L1305" s="9"/>
    </row>
    <row r="1306" spans="1:12" hidden="1" x14ac:dyDescent="0.25">
      <c r="A1306" s="11">
        <v>42145</v>
      </c>
      <c r="B1306" s="9" t="s">
        <v>810</v>
      </c>
      <c r="C1306" s="9" t="s">
        <v>811</v>
      </c>
      <c r="D1306" s="9" t="s">
        <v>2592</v>
      </c>
      <c r="E1306" s="9" t="s">
        <v>2593</v>
      </c>
      <c r="F1306" s="12">
        <v>2309909690</v>
      </c>
      <c r="G1306" s="12" t="s">
        <v>3449</v>
      </c>
      <c r="H1306" s="9" t="s">
        <v>812</v>
      </c>
      <c r="I1306" s="12">
        <v>20000</v>
      </c>
      <c r="J1306" s="12">
        <v>335523.01</v>
      </c>
      <c r="K1306" s="9" t="s">
        <v>167</v>
      </c>
      <c r="L1306" s="9"/>
    </row>
    <row r="1307" spans="1:12" hidden="1" x14ac:dyDescent="0.25">
      <c r="A1307" s="11">
        <v>42146</v>
      </c>
      <c r="B1307" s="9" t="s">
        <v>579</v>
      </c>
      <c r="C1307" s="9" t="s">
        <v>3720</v>
      </c>
      <c r="D1307" s="9" t="s">
        <v>581</v>
      </c>
      <c r="E1307" s="9" t="s">
        <v>582</v>
      </c>
      <c r="F1307" s="12">
        <v>2309909690</v>
      </c>
      <c r="G1307" s="12" t="s">
        <v>3481</v>
      </c>
      <c r="H1307" s="9" t="s">
        <v>3721</v>
      </c>
      <c r="I1307" s="12">
        <v>25</v>
      </c>
      <c r="J1307" s="12">
        <v>6182.97</v>
      </c>
      <c r="K1307" s="9" t="s">
        <v>290</v>
      </c>
      <c r="L1307" s="9"/>
    </row>
    <row r="1308" spans="1:12" hidden="1" x14ac:dyDescent="0.25">
      <c r="A1308" s="11">
        <v>42146</v>
      </c>
      <c r="B1308" s="9" t="s">
        <v>252</v>
      </c>
      <c r="C1308" s="9" t="s">
        <v>253</v>
      </c>
      <c r="D1308" s="9" t="s">
        <v>102</v>
      </c>
      <c r="E1308" s="9" t="s">
        <v>254</v>
      </c>
      <c r="F1308" s="12">
        <v>2309909690</v>
      </c>
      <c r="G1308" s="12" t="s">
        <v>3449</v>
      </c>
      <c r="H1308" s="9" t="s">
        <v>3722</v>
      </c>
      <c r="I1308" s="12">
        <v>90000</v>
      </c>
      <c r="J1308" s="12">
        <v>1628457.63</v>
      </c>
      <c r="K1308" s="9" t="s">
        <v>48</v>
      </c>
      <c r="L1308" s="9"/>
    </row>
    <row r="1309" spans="1:12" hidden="1" x14ac:dyDescent="0.25">
      <c r="A1309" s="11">
        <v>42146</v>
      </c>
      <c r="B1309" s="9" t="s">
        <v>630</v>
      </c>
      <c r="C1309" s="9" t="s">
        <v>631</v>
      </c>
      <c r="D1309" s="9" t="s">
        <v>632</v>
      </c>
      <c r="E1309" s="9" t="s">
        <v>3723</v>
      </c>
      <c r="F1309" s="12">
        <v>2309903100</v>
      </c>
      <c r="G1309" s="12" t="s">
        <v>3449</v>
      </c>
      <c r="H1309" s="9" t="s">
        <v>3653</v>
      </c>
      <c r="I1309" s="12">
        <v>22000</v>
      </c>
      <c r="J1309" s="12">
        <v>395559.5</v>
      </c>
      <c r="K1309" s="9" t="s">
        <v>635</v>
      </c>
      <c r="L1309" s="9"/>
    </row>
    <row r="1310" spans="1:12" hidden="1" x14ac:dyDescent="0.25">
      <c r="A1310" s="11">
        <v>42146</v>
      </c>
      <c r="B1310" s="9" t="s">
        <v>1225</v>
      </c>
      <c r="C1310" s="9" t="s">
        <v>3724</v>
      </c>
      <c r="D1310" s="9" t="s">
        <v>472</v>
      </c>
      <c r="E1310" s="9" t="s">
        <v>473</v>
      </c>
      <c r="F1310" s="12">
        <v>2309909690</v>
      </c>
      <c r="G1310" s="12" t="s">
        <v>3449</v>
      </c>
      <c r="H1310" s="9" t="s">
        <v>3725</v>
      </c>
      <c r="I1310" s="12">
        <v>52</v>
      </c>
      <c r="J1310" s="12">
        <v>18300.759999999998</v>
      </c>
      <c r="K1310" s="9" t="s">
        <v>48</v>
      </c>
      <c r="L1310" s="9"/>
    </row>
    <row r="1311" spans="1:12" hidden="1" x14ac:dyDescent="0.25">
      <c r="A1311" s="11">
        <v>42146</v>
      </c>
      <c r="B1311" s="9" t="s">
        <v>489</v>
      </c>
      <c r="C1311" s="9" t="s">
        <v>490</v>
      </c>
      <c r="D1311" s="9" t="s">
        <v>439</v>
      </c>
      <c r="E1311" s="9" t="s">
        <v>440</v>
      </c>
      <c r="F1311" s="12">
        <v>2309903100</v>
      </c>
      <c r="G1311" s="12" t="s">
        <v>3449</v>
      </c>
      <c r="H1311" s="9" t="s">
        <v>3726</v>
      </c>
      <c r="I1311" s="12">
        <v>21200</v>
      </c>
      <c r="J1311" s="12">
        <v>555560.57999999996</v>
      </c>
      <c r="K1311" s="9" t="s">
        <v>157</v>
      </c>
      <c r="L1311" s="9"/>
    </row>
    <row r="1312" spans="1:12" hidden="1" x14ac:dyDescent="0.25">
      <c r="A1312" s="11">
        <v>42146</v>
      </c>
      <c r="B1312" s="9" t="s">
        <v>489</v>
      </c>
      <c r="C1312" s="9" t="s">
        <v>490</v>
      </c>
      <c r="D1312" s="9" t="s">
        <v>439</v>
      </c>
      <c r="E1312" s="9" t="s">
        <v>440</v>
      </c>
      <c r="F1312" s="12">
        <v>2309903100</v>
      </c>
      <c r="G1312" s="12" t="s">
        <v>3449</v>
      </c>
      <c r="H1312" s="9" t="s">
        <v>3727</v>
      </c>
      <c r="I1312" s="12">
        <v>10000</v>
      </c>
      <c r="J1312" s="12">
        <v>511082.58</v>
      </c>
      <c r="K1312" s="9" t="s">
        <v>157</v>
      </c>
      <c r="L1312" s="9"/>
    </row>
    <row r="1313" spans="1:12" hidden="1" x14ac:dyDescent="0.25">
      <c r="A1313" s="11">
        <v>42146</v>
      </c>
      <c r="B1313" s="9" t="s">
        <v>514</v>
      </c>
      <c r="C1313" s="9" t="s">
        <v>521</v>
      </c>
      <c r="D1313" s="9" t="s">
        <v>522</v>
      </c>
      <c r="E1313" s="9" t="s">
        <v>523</v>
      </c>
      <c r="F1313" s="12">
        <v>2309909690</v>
      </c>
      <c r="G1313" s="12" t="s">
        <v>3449</v>
      </c>
      <c r="H1313" s="9" t="s">
        <v>3728</v>
      </c>
      <c r="I1313" s="12">
        <v>3600</v>
      </c>
      <c r="J1313" s="12">
        <v>426477.7</v>
      </c>
      <c r="K1313" s="9" t="s">
        <v>270</v>
      </c>
      <c r="L1313" s="9"/>
    </row>
    <row r="1314" spans="1:12" hidden="1" x14ac:dyDescent="0.25">
      <c r="A1314" s="11">
        <v>42146</v>
      </c>
      <c r="B1314" s="9" t="s">
        <v>514</v>
      </c>
      <c r="C1314" s="9" t="s">
        <v>521</v>
      </c>
      <c r="D1314" s="9" t="s">
        <v>522</v>
      </c>
      <c r="E1314" s="9" t="s">
        <v>523</v>
      </c>
      <c r="F1314" s="12">
        <v>2309909690</v>
      </c>
      <c r="G1314" s="12" t="s">
        <v>3449</v>
      </c>
      <c r="H1314" s="9" t="s">
        <v>3729</v>
      </c>
      <c r="I1314" s="12">
        <v>1500</v>
      </c>
      <c r="J1314" s="12">
        <v>380894.66</v>
      </c>
      <c r="K1314" s="9" t="s">
        <v>135</v>
      </c>
      <c r="L1314" s="9"/>
    </row>
    <row r="1315" spans="1:12" hidden="1" x14ac:dyDescent="0.25">
      <c r="A1315" s="11">
        <v>42149</v>
      </c>
      <c r="B1315" s="9" t="s">
        <v>407</v>
      </c>
      <c r="C1315" s="9" t="s">
        <v>408</v>
      </c>
      <c r="D1315" s="9" t="s">
        <v>409</v>
      </c>
      <c r="E1315" s="9" t="s">
        <v>410</v>
      </c>
      <c r="F1315" s="12">
        <v>2309909610</v>
      </c>
      <c r="G1315" s="12" t="s">
        <v>3449</v>
      </c>
      <c r="H1315" s="9" t="s">
        <v>3305</v>
      </c>
      <c r="I1315" s="12">
        <v>16500</v>
      </c>
      <c r="J1315" s="12">
        <v>695855.7</v>
      </c>
      <c r="K1315" s="9" t="s">
        <v>167</v>
      </c>
      <c r="L1315" s="9"/>
    </row>
    <row r="1316" spans="1:12" hidden="1" x14ac:dyDescent="0.25">
      <c r="A1316" s="11">
        <v>42149</v>
      </c>
      <c r="B1316" s="9" t="s">
        <v>407</v>
      </c>
      <c r="C1316" s="9" t="s">
        <v>408</v>
      </c>
      <c r="D1316" s="9" t="s">
        <v>409</v>
      </c>
      <c r="E1316" s="9" t="s">
        <v>410</v>
      </c>
      <c r="F1316" s="12">
        <v>2309903100</v>
      </c>
      <c r="G1316" s="12" t="s">
        <v>3546</v>
      </c>
      <c r="H1316" s="9" t="s">
        <v>3730</v>
      </c>
      <c r="I1316" s="12">
        <v>4500</v>
      </c>
      <c r="J1316" s="12">
        <v>92327.92</v>
      </c>
      <c r="K1316" s="9" t="s">
        <v>167</v>
      </c>
      <c r="L1316" s="9"/>
    </row>
    <row r="1317" spans="1:12" hidden="1" x14ac:dyDescent="0.25">
      <c r="A1317" s="11">
        <v>42149</v>
      </c>
      <c r="B1317" s="9" t="s">
        <v>321</v>
      </c>
      <c r="C1317" s="9" t="s">
        <v>322</v>
      </c>
      <c r="D1317" s="9" t="s">
        <v>323</v>
      </c>
      <c r="E1317" s="9" t="s">
        <v>324</v>
      </c>
      <c r="F1317" s="12">
        <v>2309903100</v>
      </c>
      <c r="G1317" s="12" t="s">
        <v>3449</v>
      </c>
      <c r="H1317" s="9" t="s">
        <v>2738</v>
      </c>
      <c r="I1317" s="12">
        <v>21000</v>
      </c>
      <c r="J1317" s="12">
        <v>381035.87</v>
      </c>
      <c r="K1317" s="9" t="s">
        <v>249</v>
      </c>
      <c r="L1317" s="9"/>
    </row>
    <row r="1318" spans="1:12" hidden="1" x14ac:dyDescent="0.25">
      <c r="A1318" s="11">
        <v>42149</v>
      </c>
      <c r="B1318" s="9" t="s">
        <v>227</v>
      </c>
      <c r="C1318" s="9" t="s">
        <v>228</v>
      </c>
      <c r="D1318" s="9" t="s">
        <v>229</v>
      </c>
      <c r="E1318" s="9" t="s">
        <v>230</v>
      </c>
      <c r="F1318" s="12">
        <v>2309903100</v>
      </c>
      <c r="G1318" s="12" t="s">
        <v>3449</v>
      </c>
      <c r="H1318" s="9" t="s">
        <v>3731</v>
      </c>
      <c r="I1318" s="12">
        <v>1600</v>
      </c>
      <c r="J1318" s="12">
        <v>28616.16</v>
      </c>
      <c r="K1318" s="9" t="s">
        <v>157</v>
      </c>
      <c r="L1318" s="9"/>
    </row>
    <row r="1319" spans="1:12" hidden="1" x14ac:dyDescent="0.25">
      <c r="A1319" s="11">
        <v>42149</v>
      </c>
      <c r="B1319" s="9" t="s">
        <v>227</v>
      </c>
      <c r="C1319" s="9" t="s">
        <v>228</v>
      </c>
      <c r="D1319" s="9" t="s">
        <v>229</v>
      </c>
      <c r="E1319" s="9" t="s">
        <v>230</v>
      </c>
      <c r="F1319" s="12">
        <v>2309909610</v>
      </c>
      <c r="G1319" s="12" t="s">
        <v>3449</v>
      </c>
      <c r="H1319" s="9" t="s">
        <v>4283</v>
      </c>
      <c r="I1319" s="12">
        <v>3600</v>
      </c>
      <c r="J1319" s="12">
        <v>102851.38</v>
      </c>
      <c r="K1319" s="9" t="s">
        <v>157</v>
      </c>
      <c r="L1319" s="9"/>
    </row>
    <row r="1320" spans="1:12" hidden="1" x14ac:dyDescent="0.25">
      <c r="A1320" s="11">
        <v>42149</v>
      </c>
      <c r="B1320" s="9" t="s">
        <v>227</v>
      </c>
      <c r="C1320" s="9" t="s">
        <v>228</v>
      </c>
      <c r="D1320" s="9" t="s">
        <v>229</v>
      </c>
      <c r="E1320" s="9" t="s">
        <v>230</v>
      </c>
      <c r="F1320" s="12">
        <v>2309909690</v>
      </c>
      <c r="G1320" s="12" t="s">
        <v>3449</v>
      </c>
      <c r="H1320" s="9" t="s">
        <v>3732</v>
      </c>
      <c r="I1320" s="12">
        <v>5000</v>
      </c>
      <c r="J1320" s="12">
        <v>184098.81</v>
      </c>
      <c r="K1320" s="9" t="s">
        <v>157</v>
      </c>
      <c r="L1320" s="9"/>
    </row>
    <row r="1321" spans="1:12" hidden="1" x14ac:dyDescent="0.25">
      <c r="A1321" s="11">
        <v>42149</v>
      </c>
      <c r="B1321" s="9" t="s">
        <v>3598</v>
      </c>
      <c r="C1321" s="9" t="s">
        <v>3599</v>
      </c>
      <c r="D1321" s="9" t="s">
        <v>1425</v>
      </c>
      <c r="E1321" s="9" t="s">
        <v>1426</v>
      </c>
      <c r="F1321" s="12">
        <v>2309909610</v>
      </c>
      <c r="G1321" s="12" t="s">
        <v>3449</v>
      </c>
      <c r="H1321" s="9" t="s">
        <v>4284</v>
      </c>
      <c r="I1321" s="12">
        <v>18000</v>
      </c>
      <c r="J1321" s="12">
        <v>2176619.2400000002</v>
      </c>
      <c r="K1321" s="9" t="s">
        <v>167</v>
      </c>
      <c r="L1321" s="9"/>
    </row>
    <row r="1322" spans="1:12" hidden="1" x14ac:dyDescent="0.25">
      <c r="A1322" s="11">
        <v>42149</v>
      </c>
      <c r="B1322" s="9" t="s">
        <v>3598</v>
      </c>
      <c r="C1322" s="9" t="s">
        <v>3599</v>
      </c>
      <c r="D1322" s="9" t="s">
        <v>1425</v>
      </c>
      <c r="E1322" s="9" t="s">
        <v>1426</v>
      </c>
      <c r="F1322" s="12">
        <v>2309903100</v>
      </c>
      <c r="G1322" s="12" t="s">
        <v>3546</v>
      </c>
      <c r="H1322" s="9" t="s">
        <v>3733</v>
      </c>
      <c r="I1322" s="12">
        <v>3000</v>
      </c>
      <c r="J1322" s="12">
        <v>61586.84</v>
      </c>
      <c r="K1322" s="9" t="s">
        <v>167</v>
      </c>
      <c r="L1322" s="9"/>
    </row>
    <row r="1323" spans="1:12" hidden="1" x14ac:dyDescent="0.25">
      <c r="A1323" s="11">
        <v>42149</v>
      </c>
      <c r="B1323" s="9" t="s">
        <v>546</v>
      </c>
      <c r="C1323" s="9" t="s">
        <v>547</v>
      </c>
      <c r="D1323" s="9" t="s">
        <v>548</v>
      </c>
      <c r="E1323" s="9" t="s">
        <v>549</v>
      </c>
      <c r="F1323" s="12">
        <v>2309905100</v>
      </c>
      <c r="G1323" s="12" t="s">
        <v>3449</v>
      </c>
      <c r="H1323" s="9" t="s">
        <v>3734</v>
      </c>
      <c r="I1323" s="12">
        <v>10000</v>
      </c>
      <c r="J1323" s="12">
        <v>127011.96</v>
      </c>
      <c r="K1323" s="9" t="s">
        <v>248</v>
      </c>
      <c r="L1323" s="9"/>
    </row>
    <row r="1324" spans="1:12" hidden="1" x14ac:dyDescent="0.25">
      <c r="A1324" s="11">
        <v>42149</v>
      </c>
      <c r="B1324" s="9" t="s">
        <v>546</v>
      </c>
      <c r="C1324" s="9" t="s">
        <v>547</v>
      </c>
      <c r="D1324" s="9" t="s">
        <v>548</v>
      </c>
      <c r="E1324" s="9" t="s">
        <v>549</v>
      </c>
      <c r="F1324" s="12">
        <v>2309904100</v>
      </c>
      <c r="G1324" s="12" t="s">
        <v>3449</v>
      </c>
      <c r="H1324" s="9" t="s">
        <v>4285</v>
      </c>
      <c r="I1324" s="12">
        <v>12000</v>
      </c>
      <c r="J1324" s="12">
        <v>97236.26</v>
      </c>
      <c r="K1324" s="9" t="s">
        <v>248</v>
      </c>
      <c r="L1324" s="9"/>
    </row>
    <row r="1325" spans="1:12" hidden="1" x14ac:dyDescent="0.25">
      <c r="A1325" s="11">
        <v>42149</v>
      </c>
      <c r="B1325" s="9" t="s">
        <v>585</v>
      </c>
      <c r="C1325" s="9" t="s">
        <v>586</v>
      </c>
      <c r="D1325" s="9" t="s">
        <v>45</v>
      </c>
      <c r="E1325" s="9" t="s">
        <v>46</v>
      </c>
      <c r="F1325" s="12">
        <v>2309909690</v>
      </c>
      <c r="G1325" s="12" t="s">
        <v>3481</v>
      </c>
      <c r="H1325" s="9" t="s">
        <v>2702</v>
      </c>
      <c r="I1325" s="12">
        <v>3000</v>
      </c>
      <c r="J1325" s="12">
        <v>327300.03999999998</v>
      </c>
      <c r="K1325" s="9" t="s">
        <v>157</v>
      </c>
      <c r="L1325" s="9"/>
    </row>
    <row r="1326" spans="1:12" hidden="1" x14ac:dyDescent="0.25">
      <c r="A1326" s="11">
        <v>42149</v>
      </c>
      <c r="B1326" s="9" t="s">
        <v>299</v>
      </c>
      <c r="C1326" s="9" t="s">
        <v>300</v>
      </c>
      <c r="D1326" s="9" t="s">
        <v>301</v>
      </c>
      <c r="E1326" s="9" t="s">
        <v>302</v>
      </c>
      <c r="F1326" s="12">
        <v>2309909610</v>
      </c>
      <c r="G1326" s="12" t="s">
        <v>3449</v>
      </c>
      <c r="H1326" s="9" t="s">
        <v>4286</v>
      </c>
      <c r="I1326" s="12">
        <v>20500</v>
      </c>
      <c r="J1326" s="12">
        <v>358773.88</v>
      </c>
      <c r="K1326" s="9" t="s">
        <v>167</v>
      </c>
      <c r="L1326" s="9"/>
    </row>
    <row r="1327" spans="1:12" hidden="1" x14ac:dyDescent="0.25">
      <c r="A1327" s="11">
        <v>42149</v>
      </c>
      <c r="B1327" s="9" t="s">
        <v>321</v>
      </c>
      <c r="C1327" s="9" t="s">
        <v>322</v>
      </c>
      <c r="D1327" s="9" t="s">
        <v>323</v>
      </c>
      <c r="E1327" s="9" t="s">
        <v>324</v>
      </c>
      <c r="F1327" s="12">
        <v>2309903100</v>
      </c>
      <c r="G1327" s="12" t="s">
        <v>3449</v>
      </c>
      <c r="H1327" s="9" t="s">
        <v>3735</v>
      </c>
      <c r="I1327" s="12">
        <v>21000</v>
      </c>
      <c r="J1327" s="12">
        <v>358704.1</v>
      </c>
      <c r="K1327" s="9" t="s">
        <v>249</v>
      </c>
      <c r="L1327" s="9"/>
    </row>
    <row r="1328" spans="1:12" hidden="1" x14ac:dyDescent="0.25">
      <c r="A1328" s="11">
        <v>42149</v>
      </c>
      <c r="B1328" s="9" t="s">
        <v>1020</v>
      </c>
      <c r="C1328" s="9" t="s">
        <v>1983</v>
      </c>
      <c r="D1328" s="9" t="s">
        <v>245</v>
      </c>
      <c r="E1328" s="9" t="s">
        <v>246</v>
      </c>
      <c r="F1328" s="12">
        <v>2309903100</v>
      </c>
      <c r="G1328" s="12" t="s">
        <v>3449</v>
      </c>
      <c r="H1328" s="9" t="s">
        <v>3736</v>
      </c>
      <c r="I1328" s="12">
        <v>20975</v>
      </c>
      <c r="J1328" s="12">
        <v>756773.29</v>
      </c>
      <c r="K1328" s="9" t="s">
        <v>248</v>
      </c>
      <c r="L1328" s="9"/>
    </row>
    <row r="1329" spans="1:12" hidden="1" x14ac:dyDescent="0.25">
      <c r="A1329" s="11">
        <v>42149</v>
      </c>
      <c r="B1329" s="9" t="s">
        <v>265</v>
      </c>
      <c r="C1329" s="9" t="s">
        <v>266</v>
      </c>
      <c r="D1329" s="9" t="s">
        <v>267</v>
      </c>
      <c r="E1329" s="9" t="s">
        <v>268</v>
      </c>
      <c r="F1329" s="12">
        <v>2309909610</v>
      </c>
      <c r="G1329" s="12" t="s">
        <v>3449</v>
      </c>
      <c r="H1329" s="9" t="s">
        <v>4287</v>
      </c>
      <c r="I1329" s="12">
        <v>20400</v>
      </c>
      <c r="J1329" s="12">
        <v>806465.44</v>
      </c>
      <c r="K1329" s="9" t="s">
        <v>270</v>
      </c>
      <c r="L1329" s="9"/>
    </row>
    <row r="1330" spans="1:12" hidden="1" x14ac:dyDescent="0.25">
      <c r="A1330" s="11">
        <v>42149</v>
      </c>
      <c r="B1330" s="9" t="s">
        <v>321</v>
      </c>
      <c r="C1330" s="9" t="s">
        <v>322</v>
      </c>
      <c r="D1330" s="9" t="s">
        <v>323</v>
      </c>
      <c r="E1330" s="9" t="s">
        <v>324</v>
      </c>
      <c r="F1330" s="12">
        <v>2309909610</v>
      </c>
      <c r="G1330" s="12" t="s">
        <v>3449</v>
      </c>
      <c r="H1330" s="9" t="s">
        <v>4288</v>
      </c>
      <c r="I1330" s="12">
        <v>21000</v>
      </c>
      <c r="J1330" s="12">
        <v>498975.54</v>
      </c>
      <c r="K1330" s="9" t="s">
        <v>249</v>
      </c>
      <c r="L1330" s="9"/>
    </row>
    <row r="1331" spans="1:12" hidden="1" x14ac:dyDescent="0.25">
      <c r="A1331" s="11">
        <v>42149</v>
      </c>
      <c r="B1331" s="9" t="s">
        <v>3737</v>
      </c>
      <c r="C1331" s="9" t="s">
        <v>3738</v>
      </c>
      <c r="D1331" s="9" t="s">
        <v>173</v>
      </c>
      <c r="E1331" s="9" t="s">
        <v>174</v>
      </c>
      <c r="F1331" s="12">
        <v>2309909690</v>
      </c>
      <c r="G1331" s="12" t="s">
        <v>3449</v>
      </c>
      <c r="H1331" s="9" t="s">
        <v>3739</v>
      </c>
      <c r="I1331" s="12">
        <v>4250</v>
      </c>
      <c r="J1331" s="12">
        <v>382564.62</v>
      </c>
      <c r="K1331" s="9" t="s">
        <v>73</v>
      </c>
      <c r="L1331" s="9"/>
    </row>
    <row r="1332" spans="1:12" hidden="1" x14ac:dyDescent="0.25">
      <c r="A1332" s="11">
        <v>42149</v>
      </c>
      <c r="B1332" s="9" t="s">
        <v>3737</v>
      </c>
      <c r="C1332" s="9" t="s">
        <v>3738</v>
      </c>
      <c r="D1332" s="9" t="s">
        <v>173</v>
      </c>
      <c r="E1332" s="9" t="s">
        <v>174</v>
      </c>
      <c r="F1332" s="12">
        <v>2309909690</v>
      </c>
      <c r="G1332" s="12" t="s">
        <v>3449</v>
      </c>
      <c r="H1332" s="9" t="s">
        <v>3740</v>
      </c>
      <c r="I1332" s="12">
        <v>10000</v>
      </c>
      <c r="J1332" s="12">
        <v>985583.15</v>
      </c>
      <c r="K1332" s="9" t="s">
        <v>73</v>
      </c>
      <c r="L1332" s="9"/>
    </row>
    <row r="1333" spans="1:12" hidden="1" x14ac:dyDescent="0.25">
      <c r="A1333" s="11">
        <v>42149</v>
      </c>
      <c r="B1333" s="9" t="s">
        <v>810</v>
      </c>
      <c r="C1333" s="9" t="s">
        <v>811</v>
      </c>
      <c r="D1333" s="9" t="s">
        <v>2592</v>
      </c>
      <c r="E1333" s="9" t="s">
        <v>2593</v>
      </c>
      <c r="F1333" s="12">
        <v>2309909690</v>
      </c>
      <c r="G1333" s="12" t="s">
        <v>3449</v>
      </c>
      <c r="H1333" s="9" t="s">
        <v>812</v>
      </c>
      <c r="I1333" s="12">
        <v>20000</v>
      </c>
      <c r="J1333" s="12">
        <v>337302.81</v>
      </c>
      <c r="K1333" s="9" t="s">
        <v>167</v>
      </c>
      <c r="L1333" s="9"/>
    </row>
    <row r="1334" spans="1:12" hidden="1" x14ac:dyDescent="0.25">
      <c r="A1334" s="11">
        <v>42149</v>
      </c>
      <c r="B1334" s="9" t="s">
        <v>588</v>
      </c>
      <c r="C1334" s="9" t="s">
        <v>589</v>
      </c>
      <c r="D1334" s="9" t="s">
        <v>590</v>
      </c>
      <c r="E1334" s="9" t="s">
        <v>591</v>
      </c>
      <c r="F1334" s="12">
        <v>2309909690</v>
      </c>
      <c r="G1334" s="12" t="s">
        <v>3449</v>
      </c>
      <c r="H1334" s="9" t="s">
        <v>3741</v>
      </c>
      <c r="I1334" s="12">
        <v>20000</v>
      </c>
      <c r="J1334" s="12">
        <v>798051.47</v>
      </c>
      <c r="K1334" s="9" t="s">
        <v>177</v>
      </c>
      <c r="L1334" s="9"/>
    </row>
    <row r="1335" spans="1:12" hidden="1" x14ac:dyDescent="0.25">
      <c r="A1335" s="11">
        <v>42149</v>
      </c>
      <c r="B1335" s="9" t="s">
        <v>3258</v>
      </c>
      <c r="C1335" s="9" t="s">
        <v>3259</v>
      </c>
      <c r="D1335" s="9" t="s">
        <v>313</v>
      </c>
      <c r="E1335" s="9" t="s">
        <v>314</v>
      </c>
      <c r="F1335" s="12">
        <v>2309909610</v>
      </c>
      <c r="G1335" s="12" t="s">
        <v>3449</v>
      </c>
      <c r="H1335" s="9" t="s">
        <v>4289</v>
      </c>
      <c r="I1335" s="12">
        <v>2000</v>
      </c>
      <c r="J1335" s="12">
        <v>28845.21</v>
      </c>
      <c r="K1335" s="9" t="s">
        <v>157</v>
      </c>
      <c r="L1335" s="9"/>
    </row>
    <row r="1336" spans="1:12" hidden="1" x14ac:dyDescent="0.25">
      <c r="A1336" s="11">
        <v>42149</v>
      </c>
      <c r="B1336" s="9" t="s">
        <v>3258</v>
      </c>
      <c r="C1336" s="9" t="s">
        <v>3259</v>
      </c>
      <c r="D1336" s="9" t="s">
        <v>313</v>
      </c>
      <c r="E1336" s="9" t="s">
        <v>314</v>
      </c>
      <c r="F1336" s="12">
        <v>2309909610</v>
      </c>
      <c r="G1336" s="12" t="s">
        <v>3449</v>
      </c>
      <c r="H1336" s="9" t="s">
        <v>4290</v>
      </c>
      <c r="I1336" s="12">
        <v>3000</v>
      </c>
      <c r="J1336" s="12">
        <v>64901.71</v>
      </c>
      <c r="K1336" s="9" t="s">
        <v>157</v>
      </c>
      <c r="L1336" s="9"/>
    </row>
    <row r="1337" spans="1:12" hidden="1" x14ac:dyDescent="0.25">
      <c r="A1337" s="11">
        <v>42149</v>
      </c>
      <c r="B1337" s="9" t="s">
        <v>387</v>
      </c>
      <c r="C1337" s="9" t="s">
        <v>388</v>
      </c>
      <c r="D1337" s="9" t="s">
        <v>389</v>
      </c>
      <c r="E1337" s="9" t="s">
        <v>390</v>
      </c>
      <c r="F1337" s="12">
        <v>2309903100</v>
      </c>
      <c r="G1337" s="12" t="s">
        <v>3449</v>
      </c>
      <c r="H1337" s="9" t="s">
        <v>3742</v>
      </c>
      <c r="I1337" s="12">
        <v>10125</v>
      </c>
      <c r="J1337" s="12">
        <v>312077.90999999997</v>
      </c>
      <c r="K1337" s="9" t="s">
        <v>248</v>
      </c>
      <c r="L1337" s="9"/>
    </row>
    <row r="1338" spans="1:12" hidden="1" x14ac:dyDescent="0.25">
      <c r="A1338" s="11">
        <v>42149</v>
      </c>
      <c r="B1338" s="9" t="s">
        <v>559</v>
      </c>
      <c r="C1338" s="9" t="s">
        <v>560</v>
      </c>
      <c r="D1338" s="9" t="s">
        <v>561</v>
      </c>
      <c r="E1338" s="9" t="s">
        <v>2590</v>
      </c>
      <c r="F1338" s="12">
        <v>2309909690</v>
      </c>
      <c r="G1338" s="12" t="s">
        <v>3449</v>
      </c>
      <c r="H1338" s="9" t="s">
        <v>2591</v>
      </c>
      <c r="I1338" s="12">
        <v>20000</v>
      </c>
      <c r="J1338" s="12">
        <v>337302.81</v>
      </c>
      <c r="K1338" s="9" t="s">
        <v>167</v>
      </c>
      <c r="L1338" s="9"/>
    </row>
    <row r="1339" spans="1:12" hidden="1" x14ac:dyDescent="0.25">
      <c r="A1339" s="11">
        <v>42149</v>
      </c>
      <c r="B1339" s="9" t="s">
        <v>420</v>
      </c>
      <c r="C1339" s="9" t="s">
        <v>1024</v>
      </c>
      <c r="D1339" s="9" t="s">
        <v>1025</v>
      </c>
      <c r="E1339" s="9" t="s">
        <v>1026</v>
      </c>
      <c r="F1339" s="12">
        <v>2309909610</v>
      </c>
      <c r="G1339" s="12" t="s">
        <v>3449</v>
      </c>
      <c r="H1339" s="9" t="s">
        <v>4291</v>
      </c>
      <c r="I1339" s="12">
        <v>21000</v>
      </c>
      <c r="J1339" s="12">
        <v>415231.39</v>
      </c>
      <c r="K1339" s="9" t="s">
        <v>167</v>
      </c>
      <c r="L1339" s="9"/>
    </row>
    <row r="1340" spans="1:12" hidden="1" x14ac:dyDescent="0.25">
      <c r="A1340" s="11">
        <v>42149</v>
      </c>
      <c r="B1340" s="9" t="s">
        <v>305</v>
      </c>
      <c r="C1340" s="9" t="s">
        <v>306</v>
      </c>
      <c r="D1340" s="9" t="s">
        <v>2093</v>
      </c>
      <c r="E1340" s="9" t="s">
        <v>2094</v>
      </c>
      <c r="F1340" s="12">
        <v>2309909610</v>
      </c>
      <c r="G1340" s="12" t="s">
        <v>3481</v>
      </c>
      <c r="H1340" s="9" t="s">
        <v>4292</v>
      </c>
      <c r="I1340" s="12">
        <v>1750</v>
      </c>
      <c r="J1340" s="12">
        <v>135446.85</v>
      </c>
      <c r="K1340" s="9" t="s">
        <v>310</v>
      </c>
      <c r="L1340" s="9"/>
    </row>
    <row r="1341" spans="1:12" hidden="1" x14ac:dyDescent="0.25">
      <c r="A1341" s="11">
        <v>42149</v>
      </c>
      <c r="B1341" s="9" t="s">
        <v>1950</v>
      </c>
      <c r="C1341" s="9" t="s">
        <v>1951</v>
      </c>
      <c r="D1341" s="9" t="s">
        <v>1952</v>
      </c>
      <c r="E1341" s="9" t="s">
        <v>1953</v>
      </c>
      <c r="F1341" s="12">
        <v>2309909610</v>
      </c>
      <c r="G1341" s="12" t="s">
        <v>3449</v>
      </c>
      <c r="H1341" s="9" t="s">
        <v>4293</v>
      </c>
      <c r="I1341" s="12">
        <v>3000</v>
      </c>
      <c r="J1341" s="12">
        <v>111170.35</v>
      </c>
      <c r="K1341" s="9" t="s">
        <v>533</v>
      </c>
      <c r="L1341" s="9"/>
    </row>
    <row r="1342" spans="1:12" hidden="1" x14ac:dyDescent="0.25">
      <c r="A1342" s="11">
        <v>42149</v>
      </c>
      <c r="B1342" s="9" t="s">
        <v>1950</v>
      </c>
      <c r="C1342" s="9" t="s">
        <v>1951</v>
      </c>
      <c r="D1342" s="9" t="s">
        <v>1952</v>
      </c>
      <c r="E1342" s="9" t="s">
        <v>1953</v>
      </c>
      <c r="F1342" s="12">
        <v>2309909610</v>
      </c>
      <c r="G1342" s="12" t="s">
        <v>3449</v>
      </c>
      <c r="H1342" s="9" t="s">
        <v>4294</v>
      </c>
      <c r="I1342" s="12">
        <v>5000</v>
      </c>
      <c r="J1342" s="12">
        <v>135502.68</v>
      </c>
      <c r="K1342" s="9" t="s">
        <v>533</v>
      </c>
      <c r="L1342" s="9"/>
    </row>
    <row r="1343" spans="1:12" hidden="1" x14ac:dyDescent="0.25">
      <c r="A1343" s="11">
        <v>42149</v>
      </c>
      <c r="B1343" s="9" t="s">
        <v>1950</v>
      </c>
      <c r="C1343" s="9" t="s">
        <v>1951</v>
      </c>
      <c r="D1343" s="9" t="s">
        <v>1952</v>
      </c>
      <c r="E1343" s="9" t="s">
        <v>1953</v>
      </c>
      <c r="F1343" s="12">
        <v>2309909610</v>
      </c>
      <c r="G1343" s="12" t="s">
        <v>3449</v>
      </c>
      <c r="H1343" s="9" t="s">
        <v>4295</v>
      </c>
      <c r="I1343" s="12">
        <v>5000</v>
      </c>
      <c r="J1343" s="12">
        <v>125965.15</v>
      </c>
      <c r="K1343" s="9" t="s">
        <v>533</v>
      </c>
      <c r="L1343" s="9"/>
    </row>
    <row r="1344" spans="1:12" hidden="1" x14ac:dyDescent="0.25">
      <c r="A1344" s="11">
        <v>42149</v>
      </c>
      <c r="B1344" s="9" t="s">
        <v>1950</v>
      </c>
      <c r="C1344" s="9" t="s">
        <v>1951</v>
      </c>
      <c r="D1344" s="9" t="s">
        <v>1952</v>
      </c>
      <c r="E1344" s="9" t="s">
        <v>1953</v>
      </c>
      <c r="F1344" s="12">
        <v>2309909610</v>
      </c>
      <c r="G1344" s="12" t="s">
        <v>3449</v>
      </c>
      <c r="H1344" s="9" t="s">
        <v>3243</v>
      </c>
      <c r="I1344" s="12">
        <v>5000</v>
      </c>
      <c r="J1344" s="12">
        <v>106890.1</v>
      </c>
      <c r="K1344" s="9" t="s">
        <v>533</v>
      </c>
      <c r="L1344" s="9"/>
    </row>
    <row r="1345" spans="1:12" hidden="1" x14ac:dyDescent="0.25">
      <c r="A1345" s="11">
        <v>42149</v>
      </c>
      <c r="B1345" s="9" t="s">
        <v>1950</v>
      </c>
      <c r="C1345" s="9" t="s">
        <v>1951</v>
      </c>
      <c r="D1345" s="9" t="s">
        <v>1952</v>
      </c>
      <c r="E1345" s="9" t="s">
        <v>1953</v>
      </c>
      <c r="F1345" s="12">
        <v>2309909610</v>
      </c>
      <c r="G1345" s="12" t="s">
        <v>3449</v>
      </c>
      <c r="H1345" s="9" t="s">
        <v>4296</v>
      </c>
      <c r="I1345" s="12">
        <v>2000</v>
      </c>
      <c r="J1345" s="12">
        <v>44430.92</v>
      </c>
      <c r="K1345" s="9" t="s">
        <v>533</v>
      </c>
      <c r="L1345" s="9"/>
    </row>
    <row r="1346" spans="1:12" hidden="1" x14ac:dyDescent="0.25">
      <c r="A1346" s="11">
        <v>42149</v>
      </c>
      <c r="B1346" s="9" t="s">
        <v>559</v>
      </c>
      <c r="C1346" s="9" t="s">
        <v>560</v>
      </c>
      <c r="D1346" s="9" t="s">
        <v>561</v>
      </c>
      <c r="E1346" s="9" t="s">
        <v>2590</v>
      </c>
      <c r="F1346" s="12">
        <v>2309909690</v>
      </c>
      <c r="G1346" s="12" t="s">
        <v>3449</v>
      </c>
      <c r="H1346" s="9" t="s">
        <v>2591</v>
      </c>
      <c r="I1346" s="12">
        <v>20000</v>
      </c>
      <c r="J1346" s="12">
        <v>337302.81</v>
      </c>
      <c r="K1346" s="9" t="s">
        <v>167</v>
      </c>
      <c r="L1346" s="9"/>
    </row>
    <row r="1347" spans="1:12" hidden="1" x14ac:dyDescent="0.25">
      <c r="A1347" s="11">
        <v>42149</v>
      </c>
      <c r="B1347" s="9" t="s">
        <v>4297</v>
      </c>
      <c r="C1347" s="9" t="s">
        <v>4298</v>
      </c>
      <c r="D1347" s="9" t="s">
        <v>792</v>
      </c>
      <c r="E1347" s="9" t="s">
        <v>793</v>
      </c>
      <c r="F1347" s="12">
        <v>2309904100</v>
      </c>
      <c r="G1347" s="12" t="s">
        <v>3449</v>
      </c>
      <c r="H1347" s="9" t="s">
        <v>4299</v>
      </c>
      <c r="I1347" s="12">
        <v>6393.6</v>
      </c>
      <c r="J1347" s="12">
        <v>258371.86</v>
      </c>
      <c r="K1347" s="9" t="s">
        <v>167</v>
      </c>
      <c r="L1347" s="9"/>
    </row>
    <row r="1348" spans="1:12" hidden="1" x14ac:dyDescent="0.25">
      <c r="A1348" s="11">
        <v>42149</v>
      </c>
      <c r="B1348" s="9" t="s">
        <v>464</v>
      </c>
      <c r="C1348" s="9" t="s">
        <v>465</v>
      </c>
      <c r="D1348" s="9" t="s">
        <v>466</v>
      </c>
      <c r="E1348" s="9" t="s">
        <v>467</v>
      </c>
      <c r="F1348" s="12">
        <v>2309903100</v>
      </c>
      <c r="G1348" s="12" t="s">
        <v>3449</v>
      </c>
      <c r="H1348" s="9" t="s">
        <v>3743</v>
      </c>
      <c r="I1348" s="12">
        <v>8000</v>
      </c>
      <c r="J1348" s="12">
        <v>141434.56</v>
      </c>
      <c r="K1348" s="9" t="s">
        <v>157</v>
      </c>
      <c r="L1348" s="9"/>
    </row>
    <row r="1349" spans="1:12" hidden="1" x14ac:dyDescent="0.25">
      <c r="A1349" s="11">
        <v>42149</v>
      </c>
      <c r="B1349" s="9" t="s">
        <v>4256</v>
      </c>
      <c r="C1349" s="9" t="s">
        <v>4257</v>
      </c>
      <c r="D1349" s="9" t="s">
        <v>554</v>
      </c>
      <c r="E1349" s="9" t="s">
        <v>2715</v>
      </c>
      <c r="F1349" s="12">
        <v>2309909610</v>
      </c>
      <c r="G1349" s="12" t="s">
        <v>3449</v>
      </c>
      <c r="H1349" s="9" t="s">
        <v>4300</v>
      </c>
      <c r="I1349" s="12">
        <v>19000</v>
      </c>
      <c r="J1349" s="12">
        <v>463311.84</v>
      </c>
      <c r="K1349" s="9" t="s">
        <v>225</v>
      </c>
      <c r="L1349" s="9"/>
    </row>
    <row r="1350" spans="1:12" hidden="1" x14ac:dyDescent="0.25">
      <c r="A1350" s="11">
        <v>42150</v>
      </c>
      <c r="B1350" s="9" t="s">
        <v>3744</v>
      </c>
      <c r="C1350" s="9" t="s">
        <v>3745</v>
      </c>
      <c r="D1350" s="9" t="s">
        <v>1118</v>
      </c>
      <c r="E1350" s="9" t="s">
        <v>3746</v>
      </c>
      <c r="F1350" s="12">
        <v>2309903100</v>
      </c>
      <c r="G1350" s="12" t="s">
        <v>4399</v>
      </c>
      <c r="H1350" s="9" t="s">
        <v>3747</v>
      </c>
      <c r="I1350" s="12">
        <v>34000</v>
      </c>
      <c r="J1350" s="12">
        <v>625134.11</v>
      </c>
      <c r="K1350" s="9" t="s">
        <v>48</v>
      </c>
      <c r="L1350" s="9"/>
    </row>
    <row r="1351" spans="1:12" hidden="1" x14ac:dyDescent="0.25">
      <c r="A1351" s="11">
        <v>42150</v>
      </c>
      <c r="B1351" s="9" t="s">
        <v>856</v>
      </c>
      <c r="C1351" s="9" t="s">
        <v>857</v>
      </c>
      <c r="D1351" s="9" t="s">
        <v>858</v>
      </c>
      <c r="E1351" s="9" t="s">
        <v>859</v>
      </c>
      <c r="F1351" s="12">
        <v>2309903100</v>
      </c>
      <c r="G1351" s="12" t="s">
        <v>3449</v>
      </c>
      <c r="H1351" s="9" t="s">
        <v>3748</v>
      </c>
      <c r="I1351" s="12">
        <v>12000</v>
      </c>
      <c r="J1351" s="12">
        <v>952150.49</v>
      </c>
      <c r="K1351" s="9" t="s">
        <v>310</v>
      </c>
      <c r="L1351" s="9"/>
    </row>
    <row r="1352" spans="1:12" hidden="1" x14ac:dyDescent="0.25">
      <c r="A1352" s="11">
        <v>42150</v>
      </c>
      <c r="B1352" s="9" t="s">
        <v>187</v>
      </c>
      <c r="C1352" s="9" t="s">
        <v>188</v>
      </c>
      <c r="D1352" s="9" t="s">
        <v>123</v>
      </c>
      <c r="E1352" s="9" t="s">
        <v>124</v>
      </c>
      <c r="F1352" s="12">
        <v>2309909690</v>
      </c>
      <c r="G1352" s="12" t="s">
        <v>3449</v>
      </c>
      <c r="H1352" s="9" t="s">
        <v>3749</v>
      </c>
      <c r="I1352" s="12">
        <v>20000</v>
      </c>
      <c r="J1352" s="12">
        <v>412106.66</v>
      </c>
      <c r="K1352" s="9" t="s">
        <v>24</v>
      </c>
      <c r="L1352" s="9"/>
    </row>
    <row r="1353" spans="1:12" hidden="1" x14ac:dyDescent="0.25">
      <c r="A1353" s="11">
        <v>42150</v>
      </c>
      <c r="B1353" s="9" t="s">
        <v>2057</v>
      </c>
      <c r="C1353" s="9" t="s">
        <v>2058</v>
      </c>
      <c r="D1353" s="9" t="s">
        <v>2059</v>
      </c>
      <c r="E1353" s="9" t="s">
        <v>2060</v>
      </c>
      <c r="F1353" s="12">
        <v>2309909610</v>
      </c>
      <c r="G1353" s="12" t="s">
        <v>3449</v>
      </c>
      <c r="H1353" s="9" t="s">
        <v>4301</v>
      </c>
      <c r="I1353" s="12">
        <v>20000</v>
      </c>
      <c r="J1353" s="12">
        <v>464938.98</v>
      </c>
      <c r="K1353" s="9" t="s">
        <v>167</v>
      </c>
      <c r="L1353" s="9"/>
    </row>
    <row r="1354" spans="1:12" hidden="1" x14ac:dyDescent="0.25">
      <c r="A1354" s="11">
        <v>42150</v>
      </c>
      <c r="B1354" s="9" t="s">
        <v>2742</v>
      </c>
      <c r="C1354" s="9" t="s">
        <v>2743</v>
      </c>
      <c r="D1354" s="9" t="s">
        <v>2744</v>
      </c>
      <c r="E1354" s="9" t="s">
        <v>2745</v>
      </c>
      <c r="F1354" s="12">
        <v>2309909690</v>
      </c>
      <c r="G1354" s="12" t="s">
        <v>3449</v>
      </c>
      <c r="H1354" s="9" t="s">
        <v>3750</v>
      </c>
      <c r="I1354" s="12">
        <v>360</v>
      </c>
      <c r="J1354" s="12">
        <v>105226.78</v>
      </c>
      <c r="K1354" s="9" t="s">
        <v>869</v>
      </c>
      <c r="L1354" s="9"/>
    </row>
    <row r="1355" spans="1:12" hidden="1" x14ac:dyDescent="0.25">
      <c r="A1355" s="11">
        <v>42150</v>
      </c>
      <c r="B1355" s="9" t="s">
        <v>265</v>
      </c>
      <c r="C1355" s="9" t="s">
        <v>266</v>
      </c>
      <c r="D1355" s="9" t="s">
        <v>267</v>
      </c>
      <c r="E1355" s="9" t="s">
        <v>268</v>
      </c>
      <c r="F1355" s="12">
        <v>2309909610</v>
      </c>
      <c r="G1355" s="12" t="s">
        <v>3449</v>
      </c>
      <c r="H1355" s="9" t="s">
        <v>4302</v>
      </c>
      <c r="I1355" s="12">
        <v>21000</v>
      </c>
      <c r="J1355" s="12">
        <v>441645.63</v>
      </c>
      <c r="K1355" s="9" t="s">
        <v>270</v>
      </c>
      <c r="L1355" s="9"/>
    </row>
    <row r="1356" spans="1:12" hidden="1" x14ac:dyDescent="0.25">
      <c r="A1356" s="11">
        <v>42150</v>
      </c>
      <c r="B1356" s="9" t="s">
        <v>265</v>
      </c>
      <c r="C1356" s="9" t="s">
        <v>266</v>
      </c>
      <c r="D1356" s="9" t="s">
        <v>267</v>
      </c>
      <c r="E1356" s="9" t="s">
        <v>268</v>
      </c>
      <c r="F1356" s="12">
        <v>2309909610</v>
      </c>
      <c r="G1356" s="12" t="s">
        <v>3449</v>
      </c>
      <c r="H1356" s="9" t="s">
        <v>4303</v>
      </c>
      <c r="I1356" s="12">
        <v>19000</v>
      </c>
      <c r="J1356" s="12">
        <v>424581.4</v>
      </c>
      <c r="K1356" s="9" t="s">
        <v>270</v>
      </c>
      <c r="L1356" s="9"/>
    </row>
    <row r="1357" spans="1:12" hidden="1" x14ac:dyDescent="0.25">
      <c r="A1357" s="11">
        <v>42150</v>
      </c>
      <c r="B1357" s="9" t="s">
        <v>265</v>
      </c>
      <c r="C1357" s="9" t="s">
        <v>266</v>
      </c>
      <c r="D1357" s="9" t="s">
        <v>267</v>
      </c>
      <c r="E1357" s="9" t="s">
        <v>268</v>
      </c>
      <c r="F1357" s="12">
        <v>2309903100</v>
      </c>
      <c r="G1357" s="12" t="s">
        <v>3449</v>
      </c>
      <c r="H1357" s="9" t="s">
        <v>3701</v>
      </c>
      <c r="I1357" s="12">
        <v>2100</v>
      </c>
      <c r="J1357" s="12">
        <v>44691.45</v>
      </c>
      <c r="K1357" s="9" t="s">
        <v>270</v>
      </c>
      <c r="L1357" s="9"/>
    </row>
    <row r="1358" spans="1:12" hidden="1" x14ac:dyDescent="0.25">
      <c r="A1358" s="11">
        <v>42150</v>
      </c>
      <c r="B1358" s="9" t="s">
        <v>407</v>
      </c>
      <c r="C1358" s="9" t="s">
        <v>408</v>
      </c>
      <c r="D1358" s="9" t="s">
        <v>409</v>
      </c>
      <c r="E1358" s="9" t="s">
        <v>410</v>
      </c>
      <c r="F1358" s="12">
        <v>2309909610</v>
      </c>
      <c r="G1358" s="12" t="s">
        <v>3449</v>
      </c>
      <c r="H1358" s="9" t="s">
        <v>4304</v>
      </c>
      <c r="I1358" s="12">
        <v>8500</v>
      </c>
      <c r="J1358" s="12">
        <v>306533.03000000003</v>
      </c>
      <c r="K1358" s="9" t="s">
        <v>167</v>
      </c>
      <c r="L1358" s="9"/>
    </row>
    <row r="1359" spans="1:12" hidden="1" x14ac:dyDescent="0.25">
      <c r="A1359" s="11">
        <v>42150</v>
      </c>
      <c r="B1359" s="9" t="s">
        <v>407</v>
      </c>
      <c r="C1359" s="9" t="s">
        <v>408</v>
      </c>
      <c r="D1359" s="9" t="s">
        <v>409</v>
      </c>
      <c r="E1359" s="9" t="s">
        <v>410</v>
      </c>
      <c r="F1359" s="12">
        <v>2309903100</v>
      </c>
      <c r="G1359" s="12" t="s">
        <v>3546</v>
      </c>
      <c r="H1359" s="9" t="s">
        <v>3751</v>
      </c>
      <c r="I1359" s="12">
        <v>12500</v>
      </c>
      <c r="J1359" s="12">
        <v>259075.92</v>
      </c>
      <c r="K1359" s="9" t="s">
        <v>167</v>
      </c>
      <c r="L1359" s="9"/>
    </row>
    <row r="1360" spans="1:12" hidden="1" x14ac:dyDescent="0.25">
      <c r="A1360" s="11">
        <v>42150</v>
      </c>
      <c r="B1360" s="9" t="s">
        <v>407</v>
      </c>
      <c r="C1360" s="9" t="s">
        <v>408</v>
      </c>
      <c r="D1360" s="9" t="s">
        <v>409</v>
      </c>
      <c r="E1360" s="9" t="s">
        <v>410</v>
      </c>
      <c r="F1360" s="12">
        <v>2309909610</v>
      </c>
      <c r="G1360" s="12" t="s">
        <v>3449</v>
      </c>
      <c r="H1360" s="9" t="s">
        <v>4305</v>
      </c>
      <c r="I1360" s="12">
        <v>5500</v>
      </c>
      <c r="J1360" s="12">
        <v>197951.04</v>
      </c>
      <c r="K1360" s="9" t="s">
        <v>167</v>
      </c>
      <c r="L1360" s="9"/>
    </row>
    <row r="1361" spans="1:12" hidden="1" x14ac:dyDescent="0.25">
      <c r="A1361" s="11">
        <v>42150</v>
      </c>
      <c r="B1361" s="9" t="s">
        <v>407</v>
      </c>
      <c r="C1361" s="9" t="s">
        <v>408</v>
      </c>
      <c r="D1361" s="9" t="s">
        <v>409</v>
      </c>
      <c r="E1361" s="9" t="s">
        <v>410</v>
      </c>
      <c r="F1361" s="12">
        <v>2309903100</v>
      </c>
      <c r="G1361" s="12" t="s">
        <v>3546</v>
      </c>
      <c r="H1361" s="9" t="s">
        <v>411</v>
      </c>
      <c r="I1361" s="12">
        <v>9500</v>
      </c>
      <c r="J1361" s="12">
        <v>196809.64</v>
      </c>
      <c r="K1361" s="9" t="s">
        <v>167</v>
      </c>
      <c r="L1361" s="9"/>
    </row>
    <row r="1362" spans="1:12" hidden="1" x14ac:dyDescent="0.25">
      <c r="A1362" s="11">
        <v>42151</v>
      </c>
      <c r="B1362" s="9" t="s">
        <v>638</v>
      </c>
      <c r="C1362" s="9" t="s">
        <v>639</v>
      </c>
      <c r="D1362" s="9" t="s">
        <v>483</v>
      </c>
      <c r="E1362" s="9" t="s">
        <v>697</v>
      </c>
      <c r="F1362" s="12">
        <v>2309909690</v>
      </c>
      <c r="G1362" s="12" t="s">
        <v>3449</v>
      </c>
      <c r="H1362" s="9" t="s">
        <v>3752</v>
      </c>
      <c r="I1362" s="12">
        <v>11000</v>
      </c>
      <c r="J1362" s="12">
        <v>267779.34999999998</v>
      </c>
      <c r="K1362" s="9" t="s">
        <v>157</v>
      </c>
      <c r="L1362" s="9"/>
    </row>
    <row r="1363" spans="1:12" hidden="1" x14ac:dyDescent="0.25">
      <c r="A1363" s="11">
        <v>42151</v>
      </c>
      <c r="B1363" s="9" t="s">
        <v>783</v>
      </c>
      <c r="C1363" s="9" t="s">
        <v>784</v>
      </c>
      <c r="D1363" s="9" t="s">
        <v>785</v>
      </c>
      <c r="E1363" s="9" t="s">
        <v>786</v>
      </c>
      <c r="F1363" s="12">
        <v>2309909690</v>
      </c>
      <c r="G1363" s="12" t="s">
        <v>3449</v>
      </c>
      <c r="H1363" s="9" t="s">
        <v>2533</v>
      </c>
      <c r="I1363" s="12">
        <v>8000</v>
      </c>
      <c r="J1363" s="12">
        <v>805210.64</v>
      </c>
      <c r="K1363" s="9" t="s">
        <v>177</v>
      </c>
      <c r="L1363" s="9"/>
    </row>
    <row r="1364" spans="1:12" hidden="1" x14ac:dyDescent="0.25">
      <c r="A1364" s="11">
        <v>42151</v>
      </c>
      <c r="B1364" s="9" t="s">
        <v>331</v>
      </c>
      <c r="C1364" s="9" t="s">
        <v>332</v>
      </c>
      <c r="D1364" s="9" t="s">
        <v>106</v>
      </c>
      <c r="E1364" s="9" t="s">
        <v>107</v>
      </c>
      <c r="F1364" s="12">
        <v>2309909690</v>
      </c>
      <c r="G1364" s="12" t="s">
        <v>3449</v>
      </c>
      <c r="H1364" s="9" t="s">
        <v>3711</v>
      </c>
      <c r="I1364" s="12">
        <v>72000</v>
      </c>
      <c r="J1364" s="12">
        <v>1349678.74</v>
      </c>
      <c r="K1364" s="9" t="s">
        <v>48</v>
      </c>
      <c r="L1364" s="9"/>
    </row>
    <row r="1365" spans="1:12" hidden="1" x14ac:dyDescent="0.25">
      <c r="A1365" s="11">
        <v>42151</v>
      </c>
      <c r="B1365" s="9" t="s">
        <v>180</v>
      </c>
      <c r="C1365" s="9" t="s">
        <v>181</v>
      </c>
      <c r="D1365" s="9" t="s">
        <v>182</v>
      </c>
      <c r="E1365" s="9" t="s">
        <v>183</v>
      </c>
      <c r="F1365" s="12">
        <v>2309903100</v>
      </c>
      <c r="G1365" s="12" t="s">
        <v>3449</v>
      </c>
      <c r="H1365" s="9" t="s">
        <v>3753</v>
      </c>
      <c r="I1365" s="12">
        <v>20000</v>
      </c>
      <c r="J1365" s="12">
        <v>265792.65999999997</v>
      </c>
      <c r="K1365" s="9" t="s">
        <v>157</v>
      </c>
      <c r="L1365" s="9"/>
    </row>
    <row r="1366" spans="1:12" hidden="1" x14ac:dyDescent="0.25">
      <c r="A1366" s="11">
        <v>42151</v>
      </c>
      <c r="B1366" s="9" t="s">
        <v>227</v>
      </c>
      <c r="C1366" s="9" t="s">
        <v>799</v>
      </c>
      <c r="D1366" s="9" t="s">
        <v>141</v>
      </c>
      <c r="E1366" s="9" t="s">
        <v>142</v>
      </c>
      <c r="F1366" s="12">
        <v>2309903100</v>
      </c>
      <c r="G1366" s="12" t="s">
        <v>3449</v>
      </c>
      <c r="H1366" s="9" t="s">
        <v>3754</v>
      </c>
      <c r="I1366" s="12">
        <v>15975</v>
      </c>
      <c r="J1366" s="12">
        <v>401622.21</v>
      </c>
      <c r="K1366" s="9" t="s">
        <v>157</v>
      </c>
      <c r="L1366" s="9"/>
    </row>
    <row r="1367" spans="1:12" hidden="1" x14ac:dyDescent="0.25">
      <c r="A1367" s="11">
        <v>42151</v>
      </c>
      <c r="B1367" s="9" t="s">
        <v>227</v>
      </c>
      <c r="C1367" s="9" t="s">
        <v>799</v>
      </c>
      <c r="D1367" s="9" t="s">
        <v>141</v>
      </c>
      <c r="E1367" s="9" t="s">
        <v>142</v>
      </c>
      <c r="F1367" s="12">
        <v>2309909690</v>
      </c>
      <c r="G1367" s="12" t="s">
        <v>3449</v>
      </c>
      <c r="H1367" s="9" t="s">
        <v>3755</v>
      </c>
      <c r="I1367" s="12">
        <v>1000</v>
      </c>
      <c r="J1367" s="12">
        <v>22236.92</v>
      </c>
      <c r="K1367" s="9" t="s">
        <v>157</v>
      </c>
      <c r="L1367" s="9"/>
    </row>
    <row r="1368" spans="1:12" hidden="1" x14ac:dyDescent="0.25">
      <c r="A1368" s="11">
        <v>42151</v>
      </c>
      <c r="B1368" s="9" t="s">
        <v>321</v>
      </c>
      <c r="C1368" s="9" t="s">
        <v>322</v>
      </c>
      <c r="D1368" s="9" t="s">
        <v>323</v>
      </c>
      <c r="E1368" s="9" t="s">
        <v>324</v>
      </c>
      <c r="F1368" s="12">
        <v>2309909610</v>
      </c>
      <c r="G1368" s="12" t="s">
        <v>3449</v>
      </c>
      <c r="H1368" s="9" t="s">
        <v>2148</v>
      </c>
      <c r="I1368" s="12">
        <v>21000</v>
      </c>
      <c r="J1368" s="12">
        <v>491084.86</v>
      </c>
      <c r="K1368" s="9" t="s">
        <v>249</v>
      </c>
      <c r="L1368" s="9"/>
    </row>
    <row r="1369" spans="1:12" hidden="1" x14ac:dyDescent="0.25">
      <c r="A1369" s="11">
        <v>42151</v>
      </c>
      <c r="B1369" s="9" t="s">
        <v>252</v>
      </c>
      <c r="C1369" s="9" t="s">
        <v>253</v>
      </c>
      <c r="D1369" s="9" t="s">
        <v>102</v>
      </c>
      <c r="E1369" s="9" t="s">
        <v>254</v>
      </c>
      <c r="F1369" s="12">
        <v>2309909690</v>
      </c>
      <c r="G1369" s="12" t="s">
        <v>3449</v>
      </c>
      <c r="H1369" s="9" t="s">
        <v>3722</v>
      </c>
      <c r="I1369" s="12">
        <v>108000</v>
      </c>
      <c r="J1369" s="12">
        <v>2024518.1</v>
      </c>
      <c r="K1369" s="9" t="s">
        <v>48</v>
      </c>
      <c r="L1369" s="9"/>
    </row>
    <row r="1370" spans="1:12" hidden="1" x14ac:dyDescent="0.25">
      <c r="A1370" s="11">
        <v>42151</v>
      </c>
      <c r="B1370" s="9" t="s">
        <v>317</v>
      </c>
      <c r="C1370" s="9" t="s">
        <v>318</v>
      </c>
      <c r="D1370" s="9" t="s">
        <v>82</v>
      </c>
      <c r="E1370" s="9" t="s">
        <v>83</v>
      </c>
      <c r="F1370" s="12">
        <v>2309909690</v>
      </c>
      <c r="G1370" s="12" t="s">
        <v>4399</v>
      </c>
      <c r="H1370" s="9" t="s">
        <v>3703</v>
      </c>
      <c r="I1370" s="12">
        <v>90000</v>
      </c>
      <c r="J1370" s="12">
        <v>1677457.86</v>
      </c>
      <c r="K1370" s="9" t="s">
        <v>201</v>
      </c>
      <c r="L1370" s="9"/>
    </row>
    <row r="1371" spans="1:12" hidden="1" x14ac:dyDescent="0.25">
      <c r="A1371" s="11">
        <v>42151</v>
      </c>
      <c r="B1371" s="9" t="s">
        <v>579</v>
      </c>
      <c r="C1371" s="9" t="s">
        <v>580</v>
      </c>
      <c r="D1371" s="9" t="s">
        <v>581</v>
      </c>
      <c r="E1371" s="9" t="s">
        <v>582</v>
      </c>
      <c r="F1371" s="12">
        <v>2309909690</v>
      </c>
      <c r="G1371" s="12" t="s">
        <v>3449</v>
      </c>
      <c r="H1371" s="9" t="s">
        <v>3756</v>
      </c>
      <c r="I1371" s="12">
        <v>17600</v>
      </c>
      <c r="J1371" s="12">
        <v>1422390</v>
      </c>
      <c r="K1371" s="9" t="s">
        <v>249</v>
      </c>
      <c r="L1371" s="9"/>
    </row>
    <row r="1372" spans="1:12" hidden="1" x14ac:dyDescent="0.25">
      <c r="A1372" s="11">
        <v>42151</v>
      </c>
      <c r="B1372" s="9" t="s">
        <v>311</v>
      </c>
      <c r="C1372" s="9" t="s">
        <v>3757</v>
      </c>
      <c r="D1372" s="9" t="s">
        <v>313</v>
      </c>
      <c r="E1372" s="9" t="s">
        <v>314</v>
      </c>
      <c r="F1372" s="12">
        <v>2309909690</v>
      </c>
      <c r="G1372" s="12" t="s">
        <v>3449</v>
      </c>
      <c r="H1372" s="9" t="s">
        <v>3758</v>
      </c>
      <c r="I1372" s="12">
        <v>5000</v>
      </c>
      <c r="J1372" s="12">
        <v>184917.56</v>
      </c>
      <c r="K1372" s="9" t="s">
        <v>248</v>
      </c>
      <c r="L1372" s="9"/>
    </row>
    <row r="1373" spans="1:12" hidden="1" x14ac:dyDescent="0.25">
      <c r="A1373" s="11">
        <v>42151</v>
      </c>
      <c r="B1373" s="9" t="s">
        <v>227</v>
      </c>
      <c r="C1373" s="9" t="s">
        <v>228</v>
      </c>
      <c r="D1373" s="9" t="s">
        <v>229</v>
      </c>
      <c r="E1373" s="9" t="s">
        <v>230</v>
      </c>
      <c r="F1373" s="12">
        <v>2309903100</v>
      </c>
      <c r="G1373" s="12" t="s">
        <v>3449</v>
      </c>
      <c r="H1373" s="9" t="s">
        <v>3759</v>
      </c>
      <c r="I1373" s="12">
        <v>5925</v>
      </c>
      <c r="J1373" s="12">
        <v>144564.35</v>
      </c>
      <c r="K1373" s="9" t="s">
        <v>157</v>
      </c>
      <c r="L1373" s="9"/>
    </row>
    <row r="1374" spans="1:12" hidden="1" x14ac:dyDescent="0.25">
      <c r="A1374" s="11">
        <v>42151</v>
      </c>
      <c r="B1374" s="9" t="s">
        <v>227</v>
      </c>
      <c r="C1374" s="9" t="s">
        <v>228</v>
      </c>
      <c r="D1374" s="9" t="s">
        <v>229</v>
      </c>
      <c r="E1374" s="9" t="s">
        <v>230</v>
      </c>
      <c r="F1374" s="12">
        <v>2309909610</v>
      </c>
      <c r="G1374" s="12" t="s">
        <v>3449</v>
      </c>
      <c r="H1374" s="9" t="s">
        <v>4306</v>
      </c>
      <c r="I1374" s="12">
        <v>7000</v>
      </c>
      <c r="J1374" s="12">
        <v>145026.66</v>
      </c>
      <c r="K1374" s="9" t="s">
        <v>157</v>
      </c>
      <c r="L1374" s="9"/>
    </row>
    <row r="1375" spans="1:12" hidden="1" x14ac:dyDescent="0.25">
      <c r="A1375" s="11">
        <v>42152</v>
      </c>
      <c r="B1375" s="9" t="s">
        <v>431</v>
      </c>
      <c r="C1375" s="9" t="s">
        <v>432</v>
      </c>
      <c r="D1375" s="9" t="s">
        <v>433</v>
      </c>
      <c r="E1375" s="9" t="s">
        <v>2719</v>
      </c>
      <c r="F1375" s="12">
        <v>2309909690</v>
      </c>
      <c r="G1375" s="12" t="s">
        <v>3449</v>
      </c>
      <c r="H1375" s="9" t="s">
        <v>972</v>
      </c>
      <c r="I1375" s="12">
        <v>20000</v>
      </c>
      <c r="J1375" s="12">
        <v>724114.45</v>
      </c>
      <c r="K1375" s="9" t="s">
        <v>249</v>
      </c>
      <c r="L1375" s="9"/>
    </row>
    <row r="1376" spans="1:12" hidden="1" x14ac:dyDescent="0.25">
      <c r="A1376" s="11">
        <v>42152</v>
      </c>
      <c r="B1376" s="9" t="s">
        <v>227</v>
      </c>
      <c r="C1376" s="9" t="s">
        <v>228</v>
      </c>
      <c r="D1376" s="9" t="s">
        <v>229</v>
      </c>
      <c r="E1376" s="9" t="s">
        <v>230</v>
      </c>
      <c r="F1376" s="12">
        <v>2309903100</v>
      </c>
      <c r="G1376" s="12" t="s">
        <v>3449</v>
      </c>
      <c r="H1376" s="9" t="s">
        <v>3760</v>
      </c>
      <c r="I1376" s="12">
        <v>15000</v>
      </c>
      <c r="J1376" s="12">
        <v>431097.91</v>
      </c>
      <c r="K1376" s="9" t="s">
        <v>157</v>
      </c>
      <c r="L1376" s="9"/>
    </row>
    <row r="1377" spans="1:12" hidden="1" x14ac:dyDescent="0.25">
      <c r="A1377" s="11">
        <v>42152</v>
      </c>
      <c r="B1377" s="9" t="s">
        <v>227</v>
      </c>
      <c r="C1377" s="9" t="s">
        <v>228</v>
      </c>
      <c r="D1377" s="9" t="s">
        <v>229</v>
      </c>
      <c r="E1377" s="9" t="s">
        <v>230</v>
      </c>
      <c r="F1377" s="12">
        <v>2309909690</v>
      </c>
      <c r="G1377" s="12" t="s">
        <v>3449</v>
      </c>
      <c r="H1377" s="9" t="s">
        <v>3761</v>
      </c>
      <c r="I1377" s="12">
        <v>5000</v>
      </c>
      <c r="J1377" s="12">
        <v>165726.07</v>
      </c>
      <c r="K1377" s="9" t="s">
        <v>157</v>
      </c>
      <c r="L1377" s="9"/>
    </row>
    <row r="1378" spans="1:12" hidden="1" x14ac:dyDescent="0.25">
      <c r="A1378" s="11">
        <v>42152</v>
      </c>
      <c r="B1378" s="9" t="s">
        <v>509</v>
      </c>
      <c r="C1378" s="9" t="s">
        <v>510</v>
      </c>
      <c r="D1378" s="9" t="s">
        <v>511</v>
      </c>
      <c r="E1378" s="9" t="s">
        <v>512</v>
      </c>
      <c r="F1378" s="12">
        <v>2309903100</v>
      </c>
      <c r="G1378" s="12" t="s">
        <v>3449</v>
      </c>
      <c r="H1378" s="9" t="s">
        <v>3762</v>
      </c>
      <c r="I1378" s="12">
        <v>0.24</v>
      </c>
      <c r="J1378" s="12">
        <v>5.05</v>
      </c>
      <c r="K1378" s="9" t="s">
        <v>249</v>
      </c>
      <c r="L1378" s="9"/>
    </row>
    <row r="1379" spans="1:12" hidden="1" x14ac:dyDescent="0.25">
      <c r="A1379" s="11">
        <v>42152</v>
      </c>
      <c r="B1379" s="9" t="s">
        <v>509</v>
      </c>
      <c r="C1379" s="9" t="s">
        <v>510</v>
      </c>
      <c r="D1379" s="9" t="s">
        <v>511</v>
      </c>
      <c r="E1379" s="9" t="s">
        <v>512</v>
      </c>
      <c r="F1379" s="12">
        <v>2309904100</v>
      </c>
      <c r="G1379" s="12" t="s">
        <v>3449</v>
      </c>
      <c r="H1379" s="9" t="s">
        <v>4307</v>
      </c>
      <c r="I1379" s="12">
        <v>1266.45</v>
      </c>
      <c r="J1379" s="12">
        <v>40504.050000000003</v>
      </c>
      <c r="K1379" s="9" t="s">
        <v>249</v>
      </c>
      <c r="L1379" s="9"/>
    </row>
    <row r="1380" spans="1:12" hidden="1" x14ac:dyDescent="0.25">
      <c r="A1380" s="11">
        <v>42152</v>
      </c>
      <c r="B1380" s="9" t="s">
        <v>3763</v>
      </c>
      <c r="C1380" s="9" t="s">
        <v>3764</v>
      </c>
      <c r="D1380" s="9" t="s">
        <v>3765</v>
      </c>
      <c r="E1380" s="9" t="s">
        <v>3766</v>
      </c>
      <c r="F1380" s="12">
        <v>2309909610</v>
      </c>
      <c r="G1380" s="12" t="s">
        <v>3449</v>
      </c>
      <c r="H1380" s="9" t="s">
        <v>4308</v>
      </c>
      <c r="I1380" s="12">
        <v>1000</v>
      </c>
      <c r="J1380" s="12">
        <v>75490.02</v>
      </c>
      <c r="K1380" s="9" t="s">
        <v>73</v>
      </c>
      <c r="L1380" s="9"/>
    </row>
    <row r="1381" spans="1:12" hidden="1" x14ac:dyDescent="0.25">
      <c r="A1381" s="11">
        <v>42152</v>
      </c>
      <c r="B1381" s="9" t="s">
        <v>3763</v>
      </c>
      <c r="C1381" s="9" t="s">
        <v>3764</v>
      </c>
      <c r="D1381" s="9" t="s">
        <v>3765</v>
      </c>
      <c r="E1381" s="9" t="s">
        <v>3766</v>
      </c>
      <c r="F1381" s="12">
        <v>2309903100</v>
      </c>
      <c r="G1381" s="12" t="s">
        <v>3449</v>
      </c>
      <c r="H1381" s="9" t="s">
        <v>3767</v>
      </c>
      <c r="I1381" s="12">
        <v>2000</v>
      </c>
      <c r="J1381" s="12">
        <v>90523.36</v>
      </c>
      <c r="K1381" s="9" t="s">
        <v>73</v>
      </c>
      <c r="L1381" s="9"/>
    </row>
    <row r="1382" spans="1:12" hidden="1" x14ac:dyDescent="0.25">
      <c r="A1382" s="11">
        <v>42152</v>
      </c>
      <c r="B1382" s="9" t="s">
        <v>3763</v>
      </c>
      <c r="C1382" s="9" t="s">
        <v>3764</v>
      </c>
      <c r="D1382" s="9" t="s">
        <v>3765</v>
      </c>
      <c r="E1382" s="9" t="s">
        <v>3766</v>
      </c>
      <c r="F1382" s="12">
        <v>2309909610</v>
      </c>
      <c r="G1382" s="12" t="s">
        <v>3449</v>
      </c>
      <c r="H1382" s="9" t="s">
        <v>4309</v>
      </c>
      <c r="I1382" s="12">
        <v>5000</v>
      </c>
      <c r="J1382" s="12">
        <v>299050.38</v>
      </c>
      <c r="K1382" s="9" t="s">
        <v>73</v>
      </c>
      <c r="L1382" s="9"/>
    </row>
    <row r="1383" spans="1:12" hidden="1" x14ac:dyDescent="0.25">
      <c r="A1383" s="11">
        <v>42152</v>
      </c>
      <c r="B1383" s="9" t="s">
        <v>3763</v>
      </c>
      <c r="C1383" s="9" t="s">
        <v>3764</v>
      </c>
      <c r="D1383" s="9" t="s">
        <v>3765</v>
      </c>
      <c r="E1383" s="9" t="s">
        <v>3766</v>
      </c>
      <c r="F1383" s="12">
        <v>2309909610</v>
      </c>
      <c r="G1383" s="12" t="s">
        <v>3449</v>
      </c>
      <c r="H1383" s="9" t="s">
        <v>4310</v>
      </c>
      <c r="I1383" s="12">
        <v>9250</v>
      </c>
      <c r="J1383" s="12">
        <v>511376.15</v>
      </c>
      <c r="K1383" s="9" t="s">
        <v>73</v>
      </c>
      <c r="L1383" s="9"/>
    </row>
    <row r="1384" spans="1:12" hidden="1" x14ac:dyDescent="0.25">
      <c r="A1384" s="11">
        <v>42152</v>
      </c>
      <c r="B1384" s="9" t="s">
        <v>3763</v>
      </c>
      <c r="C1384" s="9" t="s">
        <v>3764</v>
      </c>
      <c r="D1384" s="9" t="s">
        <v>3765</v>
      </c>
      <c r="E1384" s="9" t="s">
        <v>3766</v>
      </c>
      <c r="F1384" s="12">
        <v>2309909610</v>
      </c>
      <c r="G1384" s="12" t="s">
        <v>3449</v>
      </c>
      <c r="H1384" s="9" t="s">
        <v>4311</v>
      </c>
      <c r="I1384" s="12">
        <v>1000</v>
      </c>
      <c r="J1384" s="12">
        <v>51727.63</v>
      </c>
      <c r="K1384" s="9" t="s">
        <v>73</v>
      </c>
      <c r="L1384" s="9"/>
    </row>
    <row r="1385" spans="1:12" hidden="1" x14ac:dyDescent="0.25">
      <c r="A1385" s="11">
        <v>42152</v>
      </c>
      <c r="B1385" s="9" t="s">
        <v>3763</v>
      </c>
      <c r="C1385" s="9" t="s">
        <v>3764</v>
      </c>
      <c r="D1385" s="9" t="s">
        <v>3765</v>
      </c>
      <c r="E1385" s="9" t="s">
        <v>3766</v>
      </c>
      <c r="F1385" s="12">
        <v>2309909610</v>
      </c>
      <c r="G1385" s="12" t="s">
        <v>3449</v>
      </c>
      <c r="H1385" s="9" t="s">
        <v>4312</v>
      </c>
      <c r="I1385" s="12">
        <v>2000</v>
      </c>
      <c r="J1385" s="12">
        <v>93756.34</v>
      </c>
      <c r="K1385" s="9" t="s">
        <v>73</v>
      </c>
      <c r="L1385" s="9"/>
    </row>
    <row r="1386" spans="1:12" hidden="1" x14ac:dyDescent="0.25">
      <c r="A1386" s="11">
        <v>42152</v>
      </c>
      <c r="B1386" s="9" t="s">
        <v>594</v>
      </c>
      <c r="C1386" s="9" t="s">
        <v>595</v>
      </c>
      <c r="D1386" s="9" t="s">
        <v>596</v>
      </c>
      <c r="E1386" s="9" t="s">
        <v>597</v>
      </c>
      <c r="F1386" s="12">
        <v>2309903100</v>
      </c>
      <c r="G1386" s="12" t="s">
        <v>3449</v>
      </c>
      <c r="H1386" s="9" t="s">
        <v>3768</v>
      </c>
      <c r="I1386" s="12">
        <v>16150</v>
      </c>
      <c r="J1386" s="12">
        <v>282011.49</v>
      </c>
      <c r="K1386" s="9" t="s">
        <v>290</v>
      </c>
      <c r="L1386" s="9"/>
    </row>
    <row r="1387" spans="1:12" hidden="1" x14ac:dyDescent="0.25">
      <c r="A1387" s="11">
        <v>42152</v>
      </c>
      <c r="B1387" s="9" t="s">
        <v>594</v>
      </c>
      <c r="C1387" s="9" t="s">
        <v>595</v>
      </c>
      <c r="D1387" s="9" t="s">
        <v>596</v>
      </c>
      <c r="E1387" s="9" t="s">
        <v>597</v>
      </c>
      <c r="F1387" s="12">
        <v>2309909690</v>
      </c>
      <c r="G1387" s="12" t="s">
        <v>3449</v>
      </c>
      <c r="H1387" s="9" t="s">
        <v>3769</v>
      </c>
      <c r="I1387" s="12">
        <v>5000</v>
      </c>
      <c r="J1387" s="12">
        <v>83428.59</v>
      </c>
      <c r="K1387" s="9" t="s">
        <v>290</v>
      </c>
      <c r="L1387" s="9"/>
    </row>
    <row r="1388" spans="1:12" hidden="1" x14ac:dyDescent="0.25">
      <c r="A1388" s="11">
        <v>42152</v>
      </c>
      <c r="B1388" s="9" t="s">
        <v>3770</v>
      </c>
      <c r="C1388" s="9" t="s">
        <v>3771</v>
      </c>
      <c r="D1388" s="9" t="s">
        <v>472</v>
      </c>
      <c r="E1388" s="9" t="s">
        <v>473</v>
      </c>
      <c r="F1388" s="12">
        <v>2309909690</v>
      </c>
      <c r="G1388" s="12" t="s">
        <v>3449</v>
      </c>
      <c r="H1388" s="9" t="s">
        <v>3772</v>
      </c>
      <c r="I1388" s="12">
        <v>25</v>
      </c>
      <c r="J1388" s="12">
        <v>6706.91</v>
      </c>
      <c r="K1388" s="9" t="s">
        <v>48</v>
      </c>
      <c r="L1388" s="9"/>
    </row>
    <row r="1389" spans="1:12" hidden="1" x14ac:dyDescent="0.25">
      <c r="A1389" s="11">
        <v>42152</v>
      </c>
      <c r="B1389" s="9" t="s">
        <v>431</v>
      </c>
      <c r="C1389" s="9" t="s">
        <v>3773</v>
      </c>
      <c r="D1389" s="9" t="s">
        <v>1218</v>
      </c>
      <c r="E1389" s="9" t="s">
        <v>1219</v>
      </c>
      <c r="F1389" s="12">
        <v>2309903100</v>
      </c>
      <c r="G1389" s="12" t="s">
        <v>3449</v>
      </c>
      <c r="H1389" s="9" t="s">
        <v>3774</v>
      </c>
      <c r="I1389" s="12">
        <v>18000</v>
      </c>
      <c r="J1389" s="12">
        <v>521581.83</v>
      </c>
      <c r="K1389" s="9" t="s">
        <v>249</v>
      </c>
      <c r="L1389" s="9"/>
    </row>
    <row r="1390" spans="1:12" hidden="1" x14ac:dyDescent="0.25">
      <c r="A1390" s="11">
        <v>42153</v>
      </c>
      <c r="B1390" s="9" t="s">
        <v>265</v>
      </c>
      <c r="C1390" s="9" t="s">
        <v>266</v>
      </c>
      <c r="D1390" s="9" t="s">
        <v>267</v>
      </c>
      <c r="E1390" s="9" t="s">
        <v>268</v>
      </c>
      <c r="F1390" s="12">
        <v>2309909610</v>
      </c>
      <c r="G1390" s="12" t="s">
        <v>3449</v>
      </c>
      <c r="H1390" s="9" t="s">
        <v>4313</v>
      </c>
      <c r="I1390" s="12">
        <v>14000</v>
      </c>
      <c r="J1390" s="12">
        <v>505162.22</v>
      </c>
      <c r="K1390" s="9" t="s">
        <v>270</v>
      </c>
      <c r="L1390" s="9"/>
    </row>
    <row r="1391" spans="1:12" hidden="1" x14ac:dyDescent="0.25">
      <c r="A1391" s="11">
        <v>42153</v>
      </c>
      <c r="B1391" s="9" t="s">
        <v>265</v>
      </c>
      <c r="C1391" s="9" t="s">
        <v>266</v>
      </c>
      <c r="D1391" s="9" t="s">
        <v>267</v>
      </c>
      <c r="E1391" s="9" t="s">
        <v>268</v>
      </c>
      <c r="F1391" s="12">
        <v>2309903100</v>
      </c>
      <c r="G1391" s="12" t="s">
        <v>3449</v>
      </c>
      <c r="H1391" s="9" t="s">
        <v>3775</v>
      </c>
      <c r="I1391" s="12">
        <v>7000</v>
      </c>
      <c r="J1391" s="12">
        <v>146534.53</v>
      </c>
      <c r="K1391" s="9" t="s">
        <v>270</v>
      </c>
      <c r="L1391" s="9"/>
    </row>
    <row r="1392" spans="1:12" hidden="1" x14ac:dyDescent="0.25">
      <c r="A1392" s="11">
        <v>42153</v>
      </c>
      <c r="B1392" s="9" t="s">
        <v>783</v>
      </c>
      <c r="C1392" s="9" t="s">
        <v>784</v>
      </c>
      <c r="D1392" s="9" t="s">
        <v>106</v>
      </c>
      <c r="E1392" s="9" t="s">
        <v>107</v>
      </c>
      <c r="F1392" s="12">
        <v>2309909690</v>
      </c>
      <c r="G1392" s="12" t="s">
        <v>3449</v>
      </c>
      <c r="H1392" s="9" t="s">
        <v>3776</v>
      </c>
      <c r="I1392" s="12">
        <v>20000</v>
      </c>
      <c r="J1392" s="12">
        <v>825629.33</v>
      </c>
      <c r="K1392" s="9" t="s">
        <v>177</v>
      </c>
      <c r="L1392" s="9"/>
    </row>
    <row r="1393" spans="1:12" hidden="1" x14ac:dyDescent="0.25">
      <c r="A1393" s="11">
        <v>42153</v>
      </c>
      <c r="B1393" s="9" t="s">
        <v>376</v>
      </c>
      <c r="C1393" s="9" t="s">
        <v>377</v>
      </c>
      <c r="D1393" s="9" t="s">
        <v>378</v>
      </c>
      <c r="E1393" s="9" t="s">
        <v>379</v>
      </c>
      <c r="F1393" s="12">
        <v>2309909690</v>
      </c>
      <c r="G1393" s="12" t="s">
        <v>3449</v>
      </c>
      <c r="H1393" s="9" t="s">
        <v>3777</v>
      </c>
      <c r="I1393" s="12">
        <v>128000</v>
      </c>
      <c r="J1393" s="12">
        <v>2073829.05</v>
      </c>
      <c r="K1393" s="9" t="s">
        <v>201</v>
      </c>
      <c r="L1393" s="9"/>
    </row>
    <row r="1394" spans="1:12" hidden="1" x14ac:dyDescent="0.25">
      <c r="A1394" s="11">
        <v>42153</v>
      </c>
      <c r="B1394" s="9" t="s">
        <v>376</v>
      </c>
      <c r="C1394" s="9" t="s">
        <v>377</v>
      </c>
      <c r="D1394" s="9" t="s">
        <v>378</v>
      </c>
      <c r="E1394" s="9" t="s">
        <v>379</v>
      </c>
      <c r="F1394" s="12">
        <v>2309909690</v>
      </c>
      <c r="G1394" s="12" t="s">
        <v>3449</v>
      </c>
      <c r="H1394" s="9" t="s">
        <v>3778</v>
      </c>
      <c r="I1394" s="12">
        <v>176000</v>
      </c>
      <c r="J1394" s="12">
        <v>2851514.94</v>
      </c>
      <c r="K1394" s="9" t="s">
        <v>201</v>
      </c>
      <c r="L1394" s="9"/>
    </row>
    <row r="1395" spans="1:12" hidden="1" x14ac:dyDescent="0.25">
      <c r="A1395" s="11">
        <v>42153</v>
      </c>
      <c r="B1395" s="9" t="s">
        <v>292</v>
      </c>
      <c r="C1395" s="9" t="s">
        <v>293</v>
      </c>
      <c r="D1395" s="9" t="s">
        <v>294</v>
      </c>
      <c r="E1395" s="9" t="s">
        <v>295</v>
      </c>
      <c r="F1395" s="12">
        <v>2309903100</v>
      </c>
      <c r="G1395" s="12" t="s">
        <v>3449</v>
      </c>
      <c r="H1395" s="9" t="s">
        <v>529</v>
      </c>
      <c r="I1395" s="12">
        <v>14950</v>
      </c>
      <c r="J1395" s="12">
        <v>303384.38</v>
      </c>
      <c r="K1395" s="9" t="s">
        <v>157</v>
      </c>
      <c r="L1395" s="9"/>
    </row>
    <row r="1396" spans="1:12" hidden="1" x14ac:dyDescent="0.25">
      <c r="A1396" s="11">
        <v>42153</v>
      </c>
      <c r="B1396" s="9" t="s">
        <v>292</v>
      </c>
      <c r="C1396" s="9" t="s">
        <v>293</v>
      </c>
      <c r="D1396" s="9" t="s">
        <v>294</v>
      </c>
      <c r="E1396" s="9" t="s">
        <v>295</v>
      </c>
      <c r="F1396" s="12">
        <v>2309904100</v>
      </c>
      <c r="G1396" s="12" t="s">
        <v>3449</v>
      </c>
      <c r="H1396" s="9" t="s">
        <v>4204</v>
      </c>
      <c r="I1396" s="12">
        <v>5550</v>
      </c>
      <c r="J1396" s="12">
        <v>96426.63</v>
      </c>
      <c r="K1396" s="9" t="s">
        <v>157</v>
      </c>
      <c r="L1396" s="9"/>
    </row>
    <row r="1397" spans="1:12" hidden="1" x14ac:dyDescent="0.25">
      <c r="A1397" s="11">
        <v>42153</v>
      </c>
      <c r="B1397" s="9" t="s">
        <v>227</v>
      </c>
      <c r="C1397" s="9" t="s">
        <v>228</v>
      </c>
      <c r="D1397" s="9" t="s">
        <v>445</v>
      </c>
      <c r="E1397" s="9" t="s">
        <v>446</v>
      </c>
      <c r="F1397" s="12">
        <v>2309903100</v>
      </c>
      <c r="G1397" s="12" t="s">
        <v>3449</v>
      </c>
      <c r="H1397" s="9" t="s">
        <v>3779</v>
      </c>
      <c r="I1397" s="12">
        <v>8480</v>
      </c>
      <c r="J1397" s="12">
        <v>234918.24</v>
      </c>
      <c r="K1397" s="9" t="s">
        <v>157</v>
      </c>
      <c r="L1397" s="9"/>
    </row>
    <row r="1398" spans="1:12" hidden="1" x14ac:dyDescent="0.25">
      <c r="A1398" s="11">
        <v>42153</v>
      </c>
      <c r="B1398" s="9" t="s">
        <v>227</v>
      </c>
      <c r="C1398" s="9" t="s">
        <v>228</v>
      </c>
      <c r="D1398" s="9" t="s">
        <v>445</v>
      </c>
      <c r="E1398" s="9" t="s">
        <v>446</v>
      </c>
      <c r="F1398" s="12">
        <v>2309909690</v>
      </c>
      <c r="G1398" s="12" t="s">
        <v>3449</v>
      </c>
      <c r="H1398" s="9" t="s">
        <v>3780</v>
      </c>
      <c r="I1398" s="12">
        <v>3500</v>
      </c>
      <c r="J1398" s="12">
        <v>126171.42</v>
      </c>
      <c r="K1398" s="9" t="s">
        <v>157</v>
      </c>
      <c r="L1398" s="9"/>
    </row>
    <row r="1399" spans="1:12" hidden="1" x14ac:dyDescent="0.25">
      <c r="A1399" s="11">
        <v>42153</v>
      </c>
      <c r="B1399" s="9" t="s">
        <v>369</v>
      </c>
      <c r="C1399" s="9" t="s">
        <v>370</v>
      </c>
      <c r="D1399" s="9" t="s">
        <v>736</v>
      </c>
      <c r="E1399" s="9" t="s">
        <v>737</v>
      </c>
      <c r="F1399" s="12">
        <v>2309909610</v>
      </c>
      <c r="G1399" s="12" t="s">
        <v>3449</v>
      </c>
      <c r="H1399" s="9" t="s">
        <v>4314</v>
      </c>
      <c r="I1399" s="12">
        <v>21000</v>
      </c>
      <c r="J1399" s="12">
        <v>575601.25</v>
      </c>
      <c r="K1399" s="9" t="s">
        <v>290</v>
      </c>
      <c r="L1399" s="9"/>
    </row>
    <row r="1400" spans="1:12" hidden="1" x14ac:dyDescent="0.25">
      <c r="A1400" s="11">
        <v>42153</v>
      </c>
      <c r="B1400" s="9" t="s">
        <v>369</v>
      </c>
      <c r="C1400" s="9" t="s">
        <v>370</v>
      </c>
      <c r="D1400" s="9" t="s">
        <v>94</v>
      </c>
      <c r="E1400" s="9" t="s">
        <v>95</v>
      </c>
      <c r="F1400" s="12">
        <v>2309909690</v>
      </c>
      <c r="G1400" s="12" t="s">
        <v>3449</v>
      </c>
      <c r="H1400" s="9" t="s">
        <v>3781</v>
      </c>
      <c r="I1400" s="12">
        <v>12000</v>
      </c>
      <c r="J1400" s="12">
        <v>453754.73</v>
      </c>
      <c r="K1400" s="9" t="s">
        <v>290</v>
      </c>
      <c r="L1400" s="9"/>
    </row>
    <row r="1401" spans="1:12" hidden="1" x14ac:dyDescent="0.25">
      <c r="A1401" s="11">
        <v>42153</v>
      </c>
      <c r="B1401" s="9" t="s">
        <v>321</v>
      </c>
      <c r="C1401" s="9" t="s">
        <v>322</v>
      </c>
      <c r="D1401" s="9" t="s">
        <v>323</v>
      </c>
      <c r="E1401" s="9" t="s">
        <v>324</v>
      </c>
      <c r="F1401" s="12">
        <v>2309909610</v>
      </c>
      <c r="G1401" s="12" t="s">
        <v>3449</v>
      </c>
      <c r="H1401" s="9" t="s">
        <v>4315</v>
      </c>
      <c r="I1401" s="12">
        <v>3000</v>
      </c>
      <c r="J1401" s="12">
        <v>118441.53</v>
      </c>
      <c r="K1401" s="9" t="s">
        <v>249</v>
      </c>
      <c r="L1401" s="9"/>
    </row>
    <row r="1402" spans="1:12" hidden="1" x14ac:dyDescent="0.25">
      <c r="A1402" s="11">
        <v>42130</v>
      </c>
      <c r="B1402" s="9" t="s">
        <v>4316</v>
      </c>
      <c r="C1402" s="9" t="s">
        <v>4317</v>
      </c>
      <c r="D1402" s="9" t="s">
        <v>4318</v>
      </c>
      <c r="E1402" s="9" t="s">
        <v>4319</v>
      </c>
      <c r="F1402" s="12">
        <v>2936290000</v>
      </c>
      <c r="G1402" s="12" t="s">
        <v>3449</v>
      </c>
      <c r="H1402" s="9" t="s">
        <v>4320</v>
      </c>
      <c r="I1402" s="12">
        <v>5</v>
      </c>
      <c r="J1402" s="12">
        <v>31127.87</v>
      </c>
      <c r="K1402" s="9" t="s">
        <v>519</v>
      </c>
      <c r="L1402" s="9"/>
    </row>
    <row r="1403" spans="1:12" hidden="1" x14ac:dyDescent="0.25">
      <c r="A1403" s="11">
        <v>42130</v>
      </c>
      <c r="B1403" s="9" t="s">
        <v>503</v>
      </c>
      <c r="C1403" s="9" t="s">
        <v>2686</v>
      </c>
      <c r="D1403" s="9" t="s">
        <v>1542</v>
      </c>
      <c r="E1403" s="9" t="s">
        <v>1543</v>
      </c>
      <c r="F1403" s="12">
        <v>2936220000</v>
      </c>
      <c r="G1403" s="12" t="s">
        <v>3477</v>
      </c>
      <c r="H1403" s="9" t="s">
        <v>4321</v>
      </c>
      <c r="I1403" s="12">
        <v>25</v>
      </c>
      <c r="J1403" s="12">
        <v>15388.32</v>
      </c>
      <c r="K1403" s="9" t="s">
        <v>167</v>
      </c>
      <c r="L1403" s="9"/>
    </row>
    <row r="1404" spans="1:12" hidden="1" x14ac:dyDescent="0.25">
      <c r="A1404" s="11">
        <v>42130</v>
      </c>
      <c r="B1404" s="9" t="s">
        <v>503</v>
      </c>
      <c r="C1404" s="9" t="s">
        <v>2686</v>
      </c>
      <c r="D1404" s="9" t="s">
        <v>1542</v>
      </c>
      <c r="E1404" s="9" t="s">
        <v>1543</v>
      </c>
      <c r="F1404" s="12">
        <v>2936290000</v>
      </c>
      <c r="G1404" s="12" t="s">
        <v>3478</v>
      </c>
      <c r="H1404" s="9" t="s">
        <v>4322</v>
      </c>
      <c r="I1404" s="12">
        <v>200</v>
      </c>
      <c r="J1404" s="12">
        <v>26312.86</v>
      </c>
      <c r="K1404" s="9" t="s">
        <v>519</v>
      </c>
      <c r="L1404" s="9"/>
    </row>
    <row r="1405" spans="1:12" hidden="1" x14ac:dyDescent="0.25">
      <c r="A1405" s="11">
        <v>42130</v>
      </c>
      <c r="B1405" s="9" t="s">
        <v>503</v>
      </c>
      <c r="C1405" s="9" t="s">
        <v>2686</v>
      </c>
      <c r="D1405" s="9" t="s">
        <v>1542</v>
      </c>
      <c r="E1405" s="9" t="s">
        <v>1543</v>
      </c>
      <c r="F1405" s="12">
        <v>2936250000</v>
      </c>
      <c r="G1405" s="12" t="s">
        <v>3476</v>
      </c>
      <c r="H1405" s="9" t="s">
        <v>4323</v>
      </c>
      <c r="I1405" s="12">
        <v>25</v>
      </c>
      <c r="J1405" s="12">
        <v>11746.81</v>
      </c>
      <c r="K1405" s="9" t="s">
        <v>167</v>
      </c>
      <c r="L1405" s="9"/>
    </row>
    <row r="1406" spans="1:12" hidden="1" x14ac:dyDescent="0.25">
      <c r="A1406" s="11">
        <v>42130</v>
      </c>
      <c r="B1406" s="9" t="s">
        <v>503</v>
      </c>
      <c r="C1406" s="9" t="s">
        <v>4324</v>
      </c>
      <c r="D1406" s="9" t="s">
        <v>2557</v>
      </c>
      <c r="E1406" s="9" t="s">
        <v>1087</v>
      </c>
      <c r="F1406" s="12">
        <v>2936280000</v>
      </c>
      <c r="G1406" s="12" t="s">
        <v>3480</v>
      </c>
      <c r="H1406" s="9" t="s">
        <v>4325</v>
      </c>
      <c r="I1406" s="12">
        <v>1300</v>
      </c>
      <c r="J1406" s="12">
        <v>182639.42</v>
      </c>
      <c r="K1406" s="9" t="s">
        <v>519</v>
      </c>
      <c r="L1406" s="9"/>
    </row>
    <row r="1407" spans="1:12" hidden="1" x14ac:dyDescent="0.25">
      <c r="A1407" s="11">
        <v>42130</v>
      </c>
      <c r="B1407" s="9" t="s">
        <v>503</v>
      </c>
      <c r="C1407" s="9" t="s">
        <v>4324</v>
      </c>
      <c r="D1407" s="9" t="s">
        <v>2557</v>
      </c>
      <c r="E1407" s="9" t="s">
        <v>1087</v>
      </c>
      <c r="F1407" s="12">
        <v>2936290000</v>
      </c>
      <c r="G1407" s="12" t="s">
        <v>3478</v>
      </c>
      <c r="H1407" s="9" t="s">
        <v>4326</v>
      </c>
      <c r="I1407" s="12">
        <v>1000</v>
      </c>
      <c r="J1407" s="12">
        <v>140491.85999999999</v>
      </c>
      <c r="K1407" s="9" t="s">
        <v>519</v>
      </c>
      <c r="L1407" s="9"/>
    </row>
    <row r="1408" spans="1:12" hidden="1" x14ac:dyDescent="0.25">
      <c r="A1408" s="11">
        <v>42130</v>
      </c>
      <c r="B1408" s="9" t="s">
        <v>503</v>
      </c>
      <c r="C1408" s="9" t="s">
        <v>4324</v>
      </c>
      <c r="D1408" s="9" t="s">
        <v>2557</v>
      </c>
      <c r="E1408" s="9" t="s">
        <v>1087</v>
      </c>
      <c r="F1408" s="12">
        <v>2936210000</v>
      </c>
      <c r="G1408" s="12" t="s">
        <v>3471</v>
      </c>
      <c r="H1408" s="9" t="s">
        <v>4327</v>
      </c>
      <c r="I1408" s="12">
        <v>200</v>
      </c>
      <c r="J1408" s="12">
        <v>117891</v>
      </c>
      <c r="K1408" s="9" t="s">
        <v>519</v>
      </c>
      <c r="L1408" s="9"/>
    </row>
    <row r="1409" spans="1:12" hidden="1" x14ac:dyDescent="0.25">
      <c r="A1409" s="11">
        <v>42130</v>
      </c>
      <c r="B1409" s="9" t="s">
        <v>503</v>
      </c>
      <c r="C1409" s="9" t="s">
        <v>4324</v>
      </c>
      <c r="D1409" s="9" t="s">
        <v>2557</v>
      </c>
      <c r="E1409" s="9" t="s">
        <v>1087</v>
      </c>
      <c r="F1409" s="12">
        <v>2936290000</v>
      </c>
      <c r="G1409" s="12" t="s">
        <v>3479</v>
      </c>
      <c r="H1409" s="9" t="s">
        <v>4328</v>
      </c>
      <c r="I1409" s="12">
        <v>300</v>
      </c>
      <c r="J1409" s="12">
        <v>115870.54</v>
      </c>
      <c r="K1409" s="9" t="s">
        <v>290</v>
      </c>
      <c r="L1409" s="9"/>
    </row>
    <row r="1410" spans="1:12" hidden="1" x14ac:dyDescent="0.25">
      <c r="A1410" s="11">
        <v>42131</v>
      </c>
      <c r="B1410" s="9" t="s">
        <v>4095</v>
      </c>
      <c r="C1410" s="9" t="s">
        <v>4096</v>
      </c>
      <c r="D1410" s="9" t="s">
        <v>2780</v>
      </c>
      <c r="E1410" s="9" t="s">
        <v>2781</v>
      </c>
      <c r="F1410" s="12">
        <v>2936250000</v>
      </c>
      <c r="G1410" s="12" t="s">
        <v>3449</v>
      </c>
      <c r="H1410" s="9" t="s">
        <v>4329</v>
      </c>
      <c r="I1410" s="12">
        <v>1E-3</v>
      </c>
      <c r="J1410" s="12">
        <v>7469.31</v>
      </c>
      <c r="K1410" s="9" t="s">
        <v>290</v>
      </c>
      <c r="L1410" s="9"/>
    </row>
    <row r="1411" spans="1:12" hidden="1" x14ac:dyDescent="0.25">
      <c r="A1411" s="11">
        <v>42131</v>
      </c>
      <c r="B1411" s="9" t="s">
        <v>4095</v>
      </c>
      <c r="C1411" s="9" t="s">
        <v>4096</v>
      </c>
      <c r="D1411" s="9" t="s">
        <v>2780</v>
      </c>
      <c r="E1411" s="9" t="s">
        <v>2781</v>
      </c>
      <c r="F1411" s="12">
        <v>2936270000</v>
      </c>
      <c r="G1411" s="12" t="s">
        <v>3449</v>
      </c>
      <c r="H1411" s="9" t="s">
        <v>4330</v>
      </c>
      <c r="I1411" s="12">
        <v>1E-3</v>
      </c>
      <c r="J1411" s="12">
        <v>7487.01</v>
      </c>
      <c r="K1411" s="9" t="s">
        <v>290</v>
      </c>
      <c r="L1411" s="9"/>
    </row>
    <row r="1412" spans="1:12" hidden="1" x14ac:dyDescent="0.25">
      <c r="A1412" s="11">
        <v>42131</v>
      </c>
      <c r="B1412" s="9" t="s">
        <v>1134</v>
      </c>
      <c r="C1412" s="9" t="s">
        <v>2817</v>
      </c>
      <c r="D1412" s="9" t="s">
        <v>1129</v>
      </c>
      <c r="E1412" s="9" t="s">
        <v>1130</v>
      </c>
      <c r="F1412" s="12">
        <v>2936290000</v>
      </c>
      <c r="G1412" s="12" t="s">
        <v>3449</v>
      </c>
      <c r="H1412" s="9" t="s">
        <v>4331</v>
      </c>
      <c r="I1412" s="12">
        <v>1E-3</v>
      </c>
      <c r="J1412" s="12">
        <v>1102.6600000000001</v>
      </c>
      <c r="K1412" s="9" t="s">
        <v>641</v>
      </c>
      <c r="L1412" s="9"/>
    </row>
    <row r="1413" spans="1:12" hidden="1" x14ac:dyDescent="0.25">
      <c r="A1413" s="11">
        <v>42131</v>
      </c>
      <c r="B1413" s="9" t="s">
        <v>1038</v>
      </c>
      <c r="C1413" s="9" t="s">
        <v>1541</v>
      </c>
      <c r="D1413" s="9" t="s">
        <v>1542</v>
      </c>
      <c r="E1413" s="9" t="s">
        <v>1543</v>
      </c>
      <c r="F1413" s="12">
        <v>2936230000</v>
      </c>
      <c r="G1413" s="12" t="s">
        <v>3473</v>
      </c>
      <c r="H1413" s="9" t="s">
        <v>4332</v>
      </c>
      <c r="I1413" s="12">
        <v>625</v>
      </c>
      <c r="J1413" s="12">
        <v>271533.86</v>
      </c>
      <c r="K1413" s="9" t="s">
        <v>284</v>
      </c>
      <c r="L1413" s="9"/>
    </row>
    <row r="1414" spans="1:12" hidden="1" x14ac:dyDescent="0.25">
      <c r="A1414" s="11">
        <v>42131</v>
      </c>
      <c r="B1414" s="9" t="s">
        <v>1038</v>
      </c>
      <c r="C1414" s="9" t="s">
        <v>1541</v>
      </c>
      <c r="D1414" s="9" t="s">
        <v>1542</v>
      </c>
      <c r="E1414" s="9" t="s">
        <v>1543</v>
      </c>
      <c r="F1414" s="12">
        <v>2936240000</v>
      </c>
      <c r="G1414" s="12" t="s">
        <v>3475</v>
      </c>
      <c r="H1414" s="9" t="s">
        <v>4333</v>
      </c>
      <c r="I1414" s="12">
        <v>1000</v>
      </c>
      <c r="J1414" s="12">
        <v>200698.94</v>
      </c>
      <c r="K1414" s="9" t="s">
        <v>167</v>
      </c>
      <c r="L1414" s="9"/>
    </row>
    <row r="1415" spans="1:12" hidden="1" x14ac:dyDescent="0.25">
      <c r="A1415" s="11">
        <v>42136</v>
      </c>
      <c r="B1415" s="9" t="s">
        <v>4334</v>
      </c>
      <c r="C1415" s="9" t="s">
        <v>4335</v>
      </c>
      <c r="D1415" s="9" t="s">
        <v>4336</v>
      </c>
      <c r="E1415" s="9" t="s">
        <v>4337</v>
      </c>
      <c r="F1415" s="12">
        <v>2936240000</v>
      </c>
      <c r="G1415" s="12" t="s">
        <v>3449</v>
      </c>
      <c r="H1415" s="9" t="s">
        <v>4338</v>
      </c>
      <c r="I1415" s="12">
        <v>1350</v>
      </c>
      <c r="J1415" s="12">
        <v>1247609.74</v>
      </c>
      <c r="K1415" s="9" t="s">
        <v>167</v>
      </c>
      <c r="L1415" s="9"/>
    </row>
    <row r="1416" spans="1:12" hidden="1" x14ac:dyDescent="0.25">
      <c r="A1416" s="11">
        <v>42136</v>
      </c>
      <c r="B1416" s="9" t="s">
        <v>1134</v>
      </c>
      <c r="C1416" s="9" t="s">
        <v>1135</v>
      </c>
      <c r="D1416" s="9" t="s">
        <v>1129</v>
      </c>
      <c r="E1416" s="9" t="s">
        <v>1130</v>
      </c>
      <c r="F1416" s="12">
        <v>2936230000</v>
      </c>
      <c r="G1416" s="12" t="s">
        <v>3449</v>
      </c>
      <c r="H1416" s="9" t="s">
        <v>4339</v>
      </c>
      <c r="I1416" s="12">
        <v>0.1</v>
      </c>
      <c r="J1416" s="12">
        <v>1189.8499999999999</v>
      </c>
      <c r="K1416" s="9" t="s">
        <v>167</v>
      </c>
      <c r="L1416" s="9"/>
    </row>
    <row r="1417" spans="1:12" hidden="1" x14ac:dyDescent="0.25">
      <c r="A1417" s="11">
        <v>42136</v>
      </c>
      <c r="B1417" s="9" t="s">
        <v>1134</v>
      </c>
      <c r="C1417" s="9" t="s">
        <v>1135</v>
      </c>
      <c r="D1417" s="9" t="s">
        <v>1129</v>
      </c>
      <c r="E1417" s="9" t="s">
        <v>1130</v>
      </c>
      <c r="F1417" s="12">
        <v>2936270000</v>
      </c>
      <c r="G1417" s="12" t="s">
        <v>3449</v>
      </c>
      <c r="H1417" s="9" t="s">
        <v>4340</v>
      </c>
      <c r="I1417" s="12">
        <v>0.2</v>
      </c>
      <c r="J1417" s="12">
        <v>1936.11</v>
      </c>
      <c r="K1417" s="9" t="s">
        <v>48</v>
      </c>
      <c r="L1417" s="9"/>
    </row>
    <row r="1418" spans="1:12" hidden="1" x14ac:dyDescent="0.25">
      <c r="A1418" s="11">
        <v>42137</v>
      </c>
      <c r="B1418" s="9" t="s">
        <v>3849</v>
      </c>
      <c r="C1418" s="9" t="s">
        <v>3850</v>
      </c>
      <c r="D1418" s="9" t="s">
        <v>3851</v>
      </c>
      <c r="E1418" s="9" t="s">
        <v>3852</v>
      </c>
      <c r="F1418" s="12">
        <v>2936270000</v>
      </c>
      <c r="G1418" s="12" t="s">
        <v>3449</v>
      </c>
      <c r="H1418" s="9" t="s">
        <v>4341</v>
      </c>
      <c r="I1418" s="12">
        <v>500</v>
      </c>
      <c r="J1418" s="12">
        <v>206375.6</v>
      </c>
      <c r="K1418" s="9" t="s">
        <v>48</v>
      </c>
      <c r="L1418" s="9"/>
    </row>
    <row r="1419" spans="1:12" hidden="1" x14ac:dyDescent="0.25">
      <c r="A1419" s="11">
        <v>42137</v>
      </c>
      <c r="B1419" s="9" t="s">
        <v>4342</v>
      </c>
      <c r="C1419" s="9" t="s">
        <v>4343</v>
      </c>
      <c r="D1419" s="9" t="s">
        <v>4344</v>
      </c>
      <c r="E1419" s="9" t="s">
        <v>4345</v>
      </c>
      <c r="F1419" s="12">
        <v>2936240000</v>
      </c>
      <c r="G1419" s="12" t="s">
        <v>3449</v>
      </c>
      <c r="H1419" s="9" t="s">
        <v>4346</v>
      </c>
      <c r="I1419" s="12">
        <v>25</v>
      </c>
      <c r="J1419" s="12">
        <v>25281.01</v>
      </c>
      <c r="K1419" s="9" t="s">
        <v>48</v>
      </c>
      <c r="L1419" s="9"/>
    </row>
    <row r="1420" spans="1:12" hidden="1" x14ac:dyDescent="0.25">
      <c r="A1420" s="11">
        <v>42139</v>
      </c>
      <c r="B1420" s="9" t="s">
        <v>2167</v>
      </c>
      <c r="C1420" s="9" t="s">
        <v>2168</v>
      </c>
      <c r="D1420" s="9" t="s">
        <v>472</v>
      </c>
      <c r="E1420" s="9" t="s">
        <v>473</v>
      </c>
      <c r="F1420" s="12">
        <v>2936210000</v>
      </c>
      <c r="G1420" s="12" t="s">
        <v>3471</v>
      </c>
      <c r="H1420" s="9" t="s">
        <v>4347</v>
      </c>
      <c r="I1420" s="12">
        <v>100</v>
      </c>
      <c r="J1420" s="12">
        <v>190636.58</v>
      </c>
      <c r="K1420" s="9" t="s">
        <v>48</v>
      </c>
      <c r="L1420" s="9"/>
    </row>
    <row r="1421" spans="1:12" hidden="1" x14ac:dyDescent="0.25">
      <c r="A1421" s="11">
        <v>42142</v>
      </c>
      <c r="B1421" s="9" t="s">
        <v>2339</v>
      </c>
      <c r="C1421" s="9" t="s">
        <v>2340</v>
      </c>
      <c r="D1421" s="9" t="s">
        <v>2341</v>
      </c>
      <c r="E1421" s="9" t="s">
        <v>3153</v>
      </c>
      <c r="F1421" s="12">
        <v>2936240000</v>
      </c>
      <c r="G1421" s="12" t="s">
        <v>3449</v>
      </c>
      <c r="H1421" s="9" t="s">
        <v>4348</v>
      </c>
      <c r="I1421" s="12">
        <v>1000</v>
      </c>
      <c r="J1421" s="12">
        <v>184058.71</v>
      </c>
      <c r="K1421" s="9" t="s">
        <v>48</v>
      </c>
      <c r="L1421" s="9"/>
    </row>
    <row r="1422" spans="1:12" hidden="1" x14ac:dyDescent="0.25">
      <c r="A1422" s="11">
        <v>42142</v>
      </c>
      <c r="B1422" s="9" t="s">
        <v>514</v>
      </c>
      <c r="C1422" s="9" t="s">
        <v>504</v>
      </c>
      <c r="D1422" s="9" t="s">
        <v>378</v>
      </c>
      <c r="E1422" s="9" t="s">
        <v>379</v>
      </c>
      <c r="F1422" s="12">
        <v>2936250000</v>
      </c>
      <c r="G1422" s="12" t="s">
        <v>3476</v>
      </c>
      <c r="H1422" s="9" t="s">
        <v>4349</v>
      </c>
      <c r="I1422" s="12">
        <v>100</v>
      </c>
      <c r="J1422" s="12">
        <v>46893.94</v>
      </c>
      <c r="K1422" s="9" t="s">
        <v>167</v>
      </c>
      <c r="L1422" s="9"/>
    </row>
    <row r="1423" spans="1:12" hidden="1" x14ac:dyDescent="0.25">
      <c r="A1423" s="11">
        <v>42142</v>
      </c>
      <c r="B1423" s="9" t="s">
        <v>514</v>
      </c>
      <c r="C1423" s="9" t="s">
        <v>504</v>
      </c>
      <c r="D1423" s="9" t="s">
        <v>378</v>
      </c>
      <c r="E1423" s="9" t="s">
        <v>379</v>
      </c>
      <c r="F1423" s="12">
        <v>2936290000</v>
      </c>
      <c r="G1423" s="12" t="s">
        <v>3478</v>
      </c>
      <c r="H1423" s="9" t="s">
        <v>4350</v>
      </c>
      <c r="I1423" s="12">
        <v>500</v>
      </c>
      <c r="J1423" s="12">
        <v>65651.509999999995</v>
      </c>
      <c r="K1423" s="9" t="s">
        <v>519</v>
      </c>
      <c r="L1423" s="9"/>
    </row>
    <row r="1424" spans="1:12" hidden="1" x14ac:dyDescent="0.25">
      <c r="A1424" s="11">
        <v>42142</v>
      </c>
      <c r="B1424" s="9" t="s">
        <v>1038</v>
      </c>
      <c r="C1424" s="9" t="s">
        <v>1373</v>
      </c>
      <c r="D1424" s="9" t="s">
        <v>1374</v>
      </c>
      <c r="E1424" s="9" t="s">
        <v>1375</v>
      </c>
      <c r="F1424" s="12">
        <v>2936240000</v>
      </c>
      <c r="G1424" s="12" t="s">
        <v>3449</v>
      </c>
      <c r="H1424" s="9" t="s">
        <v>3359</v>
      </c>
      <c r="I1424" s="12">
        <v>1000</v>
      </c>
      <c r="J1424" s="12">
        <v>178665.9</v>
      </c>
      <c r="K1424" s="9" t="s">
        <v>167</v>
      </c>
      <c r="L1424" s="9"/>
    </row>
    <row r="1425" spans="1:12" hidden="1" x14ac:dyDescent="0.25">
      <c r="A1425" s="11">
        <v>42142</v>
      </c>
      <c r="B1425" s="9" t="s">
        <v>1038</v>
      </c>
      <c r="C1425" s="9" t="s">
        <v>1373</v>
      </c>
      <c r="D1425" s="9" t="s">
        <v>1374</v>
      </c>
      <c r="E1425" s="9" t="s">
        <v>1375</v>
      </c>
      <c r="F1425" s="12">
        <v>2936210000</v>
      </c>
      <c r="G1425" s="12" t="s">
        <v>3449</v>
      </c>
      <c r="H1425" s="9" t="s">
        <v>4351</v>
      </c>
      <c r="I1425" s="12">
        <v>20</v>
      </c>
      <c r="J1425" s="12">
        <v>22968.65</v>
      </c>
      <c r="K1425" s="9" t="s">
        <v>167</v>
      </c>
      <c r="L1425" s="9"/>
    </row>
    <row r="1426" spans="1:12" hidden="1" x14ac:dyDescent="0.25">
      <c r="A1426" s="11">
        <v>42143</v>
      </c>
      <c r="B1426" s="9" t="s">
        <v>503</v>
      </c>
      <c r="C1426" s="9" t="s">
        <v>4324</v>
      </c>
      <c r="D1426" s="9" t="s">
        <v>2557</v>
      </c>
      <c r="E1426" s="9" t="s">
        <v>1087</v>
      </c>
      <c r="F1426" s="12">
        <v>2936240000</v>
      </c>
      <c r="G1426" s="12" t="s">
        <v>3474</v>
      </c>
      <c r="H1426" s="9" t="s">
        <v>4352</v>
      </c>
      <c r="I1426" s="12">
        <v>200</v>
      </c>
      <c r="J1426" s="12">
        <v>50833.03</v>
      </c>
      <c r="K1426" s="9" t="s">
        <v>73</v>
      </c>
      <c r="L1426" s="9"/>
    </row>
    <row r="1427" spans="1:12" hidden="1" x14ac:dyDescent="0.25">
      <c r="A1427" s="11">
        <v>42144</v>
      </c>
      <c r="B1427" s="9" t="s">
        <v>3900</v>
      </c>
      <c r="C1427" s="9" t="s">
        <v>3901</v>
      </c>
      <c r="D1427" s="9" t="s">
        <v>2780</v>
      </c>
      <c r="E1427" s="9" t="s">
        <v>2781</v>
      </c>
      <c r="F1427" s="12">
        <v>2936240000</v>
      </c>
      <c r="G1427" s="12" t="s">
        <v>3449</v>
      </c>
      <c r="H1427" s="9" t="s">
        <v>4353</v>
      </c>
      <c r="I1427" s="12">
        <v>1E-3</v>
      </c>
      <c r="J1427" s="12">
        <v>4664.3</v>
      </c>
      <c r="K1427" s="9" t="s">
        <v>519</v>
      </c>
      <c r="L1427" s="9"/>
    </row>
    <row r="1428" spans="1:12" hidden="1" x14ac:dyDescent="0.25">
      <c r="A1428" s="11">
        <v>42144</v>
      </c>
      <c r="B1428" s="9" t="s">
        <v>2181</v>
      </c>
      <c r="C1428" s="9" t="s">
        <v>2337</v>
      </c>
      <c r="D1428" s="9" t="s">
        <v>1455</v>
      </c>
      <c r="E1428" s="9" t="s">
        <v>1456</v>
      </c>
      <c r="F1428" s="12">
        <v>2936290000</v>
      </c>
      <c r="G1428" s="12" t="s">
        <v>3449</v>
      </c>
      <c r="H1428" s="9" t="s">
        <v>4354</v>
      </c>
      <c r="I1428" s="12">
        <v>5</v>
      </c>
      <c r="J1428" s="12">
        <v>5702.49</v>
      </c>
      <c r="K1428" s="9" t="s">
        <v>519</v>
      </c>
      <c r="L1428" s="9"/>
    </row>
    <row r="1429" spans="1:12" hidden="1" x14ac:dyDescent="0.25">
      <c r="A1429" s="11">
        <v>42144</v>
      </c>
      <c r="B1429" s="9" t="s">
        <v>2181</v>
      </c>
      <c r="C1429" s="9" t="s">
        <v>2337</v>
      </c>
      <c r="D1429" s="9" t="s">
        <v>1455</v>
      </c>
      <c r="E1429" s="9" t="s">
        <v>1456</v>
      </c>
      <c r="F1429" s="12">
        <v>2936220000</v>
      </c>
      <c r="G1429" s="12" t="s">
        <v>3449</v>
      </c>
      <c r="H1429" s="9" t="s">
        <v>4355</v>
      </c>
      <c r="I1429" s="12">
        <v>20</v>
      </c>
      <c r="J1429" s="12">
        <v>16347.14</v>
      </c>
      <c r="K1429" s="9" t="s">
        <v>167</v>
      </c>
      <c r="L1429" s="9"/>
    </row>
    <row r="1430" spans="1:12" hidden="1" x14ac:dyDescent="0.25">
      <c r="A1430" s="11">
        <v>42144</v>
      </c>
      <c r="B1430" s="9" t="s">
        <v>2181</v>
      </c>
      <c r="C1430" s="9" t="s">
        <v>2337</v>
      </c>
      <c r="D1430" s="9" t="s">
        <v>1455</v>
      </c>
      <c r="E1430" s="9" t="s">
        <v>1456</v>
      </c>
      <c r="F1430" s="12">
        <v>2936250000</v>
      </c>
      <c r="G1430" s="12" t="s">
        <v>3449</v>
      </c>
      <c r="H1430" s="9" t="s">
        <v>4356</v>
      </c>
      <c r="I1430" s="12">
        <v>20</v>
      </c>
      <c r="J1430" s="12">
        <v>16537.23</v>
      </c>
      <c r="K1430" s="9" t="s">
        <v>167</v>
      </c>
      <c r="L1430" s="9"/>
    </row>
    <row r="1431" spans="1:12" hidden="1" x14ac:dyDescent="0.25">
      <c r="A1431" s="11">
        <v>42144</v>
      </c>
      <c r="B1431" s="9" t="s">
        <v>2181</v>
      </c>
      <c r="C1431" s="9" t="s">
        <v>2337</v>
      </c>
      <c r="D1431" s="9" t="s">
        <v>1455</v>
      </c>
      <c r="E1431" s="9" t="s">
        <v>1456</v>
      </c>
      <c r="F1431" s="12">
        <v>2936290000</v>
      </c>
      <c r="G1431" s="12" t="s">
        <v>3449</v>
      </c>
      <c r="H1431" s="9" t="s">
        <v>4357</v>
      </c>
      <c r="I1431" s="12">
        <v>0.05</v>
      </c>
      <c r="J1431" s="12">
        <v>2576.81</v>
      </c>
      <c r="K1431" s="9" t="s">
        <v>290</v>
      </c>
      <c r="L1431" s="9"/>
    </row>
    <row r="1432" spans="1:12" hidden="1" x14ac:dyDescent="0.25">
      <c r="A1432" s="11">
        <v>42146</v>
      </c>
      <c r="B1432" s="9" t="s">
        <v>658</v>
      </c>
      <c r="C1432" s="9" t="s">
        <v>659</v>
      </c>
      <c r="D1432" s="9" t="s">
        <v>660</v>
      </c>
      <c r="E1432" s="9" t="s">
        <v>661</v>
      </c>
      <c r="F1432" s="12">
        <v>2936230000</v>
      </c>
      <c r="G1432" s="12" t="s">
        <v>3473</v>
      </c>
      <c r="H1432" s="9" t="s">
        <v>4358</v>
      </c>
      <c r="I1432" s="12">
        <v>50</v>
      </c>
      <c r="J1432" s="12">
        <v>398067.42</v>
      </c>
      <c r="K1432" s="9" t="s">
        <v>1082</v>
      </c>
      <c r="L1432" s="9"/>
    </row>
    <row r="1433" spans="1:12" hidden="1" x14ac:dyDescent="0.25">
      <c r="A1433" s="11">
        <v>42149</v>
      </c>
      <c r="B1433" s="9" t="s">
        <v>3934</v>
      </c>
      <c r="C1433" s="9" t="s">
        <v>3935</v>
      </c>
      <c r="D1433" s="9" t="s">
        <v>1129</v>
      </c>
      <c r="E1433" s="9" t="s">
        <v>1130</v>
      </c>
      <c r="F1433" s="12">
        <v>2936250000</v>
      </c>
      <c r="G1433" s="12" t="s">
        <v>3449</v>
      </c>
      <c r="H1433" s="9" t="s">
        <v>4359</v>
      </c>
      <c r="I1433" s="12">
        <v>1E-3</v>
      </c>
      <c r="J1433" s="12">
        <v>711.83</v>
      </c>
      <c r="K1433" s="9" t="s">
        <v>641</v>
      </c>
      <c r="L1433" s="9"/>
    </row>
    <row r="1434" spans="1:12" hidden="1" x14ac:dyDescent="0.25">
      <c r="A1434" s="11">
        <v>42149</v>
      </c>
      <c r="B1434" s="9" t="s">
        <v>1134</v>
      </c>
      <c r="C1434" s="9" t="s">
        <v>2817</v>
      </c>
      <c r="D1434" s="9" t="s">
        <v>1129</v>
      </c>
      <c r="E1434" s="9" t="s">
        <v>1130</v>
      </c>
      <c r="F1434" s="12">
        <v>2936270000</v>
      </c>
      <c r="G1434" s="12" t="s">
        <v>3449</v>
      </c>
      <c r="H1434" s="9" t="s">
        <v>4360</v>
      </c>
      <c r="I1434" s="12">
        <v>0.1</v>
      </c>
      <c r="J1434" s="12">
        <v>979.34</v>
      </c>
      <c r="K1434" s="9" t="s">
        <v>48</v>
      </c>
      <c r="L1434" s="9"/>
    </row>
    <row r="1435" spans="1:12" hidden="1" x14ac:dyDescent="0.25">
      <c r="A1435" s="11">
        <v>42151</v>
      </c>
      <c r="B1435" s="9" t="s">
        <v>1077</v>
      </c>
      <c r="C1435" s="9" t="s">
        <v>1078</v>
      </c>
      <c r="D1435" s="9" t="s">
        <v>1292</v>
      </c>
      <c r="E1435" s="9" t="s">
        <v>1293</v>
      </c>
      <c r="F1435" s="12">
        <v>2936270000</v>
      </c>
      <c r="G1435" s="12" t="s">
        <v>3449</v>
      </c>
      <c r="H1435" s="9" t="s">
        <v>4361</v>
      </c>
      <c r="I1435" s="12">
        <v>50</v>
      </c>
      <c r="J1435" s="12">
        <v>21423.47</v>
      </c>
      <c r="K1435" s="9" t="s">
        <v>48</v>
      </c>
      <c r="L1435" s="9"/>
    </row>
    <row r="1436" spans="1:12" hidden="1" x14ac:dyDescent="0.25">
      <c r="A1436" s="11">
        <v>42151</v>
      </c>
      <c r="B1436" s="9" t="s">
        <v>3166</v>
      </c>
      <c r="C1436" s="9" t="s">
        <v>3167</v>
      </c>
      <c r="D1436" s="9" t="s">
        <v>1790</v>
      </c>
      <c r="E1436" s="9" t="s">
        <v>1791</v>
      </c>
      <c r="F1436" s="12">
        <v>2936290000</v>
      </c>
      <c r="G1436" s="12" t="s">
        <v>3449</v>
      </c>
      <c r="H1436" s="9" t="s">
        <v>4362</v>
      </c>
      <c r="I1436" s="12">
        <v>2.0000000000000002E-5</v>
      </c>
      <c r="J1436" s="12">
        <v>66221.899999999994</v>
      </c>
      <c r="K1436" s="9" t="s">
        <v>1272</v>
      </c>
      <c r="L1436" s="9"/>
    </row>
    <row r="1437" spans="1:12" hidden="1" x14ac:dyDescent="0.25">
      <c r="A1437" s="11">
        <v>42151</v>
      </c>
      <c r="B1437" s="9" t="s">
        <v>3166</v>
      </c>
      <c r="C1437" s="9" t="s">
        <v>3167</v>
      </c>
      <c r="D1437" s="9" t="s">
        <v>1790</v>
      </c>
      <c r="E1437" s="9" t="s">
        <v>1791</v>
      </c>
      <c r="F1437" s="12">
        <v>2936290000</v>
      </c>
      <c r="G1437" s="12" t="s">
        <v>3449</v>
      </c>
      <c r="H1437" s="9" t="s">
        <v>4363</v>
      </c>
      <c r="I1437" s="12">
        <v>2.5000000000000001E-5</v>
      </c>
      <c r="J1437" s="12">
        <v>28481.55</v>
      </c>
      <c r="K1437" s="9" t="s">
        <v>1272</v>
      </c>
      <c r="L1437" s="9"/>
    </row>
    <row r="1438" spans="1:12" hidden="1" x14ac:dyDescent="0.25">
      <c r="A1438" s="11">
        <v>42151</v>
      </c>
      <c r="B1438" s="9" t="s">
        <v>3166</v>
      </c>
      <c r="C1438" s="9" t="s">
        <v>3167</v>
      </c>
      <c r="D1438" s="9" t="s">
        <v>1790</v>
      </c>
      <c r="E1438" s="9" t="s">
        <v>1791</v>
      </c>
      <c r="F1438" s="12">
        <v>2936290000</v>
      </c>
      <c r="G1438" s="12" t="s">
        <v>3449</v>
      </c>
      <c r="H1438" s="9" t="s">
        <v>4364</v>
      </c>
      <c r="I1438" s="12">
        <v>2.5000000000000001E-5</v>
      </c>
      <c r="J1438" s="12">
        <v>17852.669999999998</v>
      </c>
      <c r="K1438" s="9" t="s">
        <v>1272</v>
      </c>
      <c r="L1438" s="9"/>
    </row>
    <row r="1439" spans="1:12" hidden="1" x14ac:dyDescent="0.25">
      <c r="A1439" s="11">
        <v>42149</v>
      </c>
      <c r="B1439" s="9" t="s">
        <v>305</v>
      </c>
      <c r="C1439" s="9" t="s">
        <v>306</v>
      </c>
      <c r="D1439" s="9" t="s">
        <v>2093</v>
      </c>
      <c r="E1439" s="9" t="s">
        <v>2094</v>
      </c>
      <c r="F1439" s="12">
        <v>2309909610</v>
      </c>
      <c r="G1439" s="12" t="s">
        <v>3481</v>
      </c>
      <c r="H1439" s="9" t="s">
        <v>4292</v>
      </c>
      <c r="I1439" s="12">
        <v>1750</v>
      </c>
      <c r="J1439" s="12">
        <v>135446.85</v>
      </c>
      <c r="K1439" s="9" t="s">
        <v>310</v>
      </c>
      <c r="L1439" s="9"/>
    </row>
    <row r="1440" spans="1:12" hidden="1" x14ac:dyDescent="0.25">
      <c r="A1440" s="11">
        <v>42136</v>
      </c>
      <c r="B1440" s="9" t="s">
        <v>305</v>
      </c>
      <c r="C1440" s="9" t="s">
        <v>306</v>
      </c>
      <c r="D1440" s="9" t="s">
        <v>307</v>
      </c>
      <c r="E1440" s="9" t="s">
        <v>308</v>
      </c>
      <c r="F1440" s="12">
        <v>2309909610</v>
      </c>
      <c r="G1440" s="12" t="s">
        <v>3481</v>
      </c>
      <c r="H1440" s="9" t="s">
        <v>4230</v>
      </c>
      <c r="I1440" s="12">
        <v>675</v>
      </c>
      <c r="J1440" s="12">
        <v>72616.33</v>
      </c>
      <c r="K1440" s="9" t="s">
        <v>310</v>
      </c>
      <c r="L1440" s="9"/>
    </row>
    <row r="1441" spans="1:12" hidden="1" x14ac:dyDescent="0.25">
      <c r="A1441" s="11">
        <v>42130</v>
      </c>
      <c r="B1441" s="9" t="s">
        <v>305</v>
      </c>
      <c r="C1441" s="9" t="s">
        <v>306</v>
      </c>
      <c r="D1441" s="9" t="s">
        <v>2093</v>
      </c>
      <c r="E1441" s="9" t="s">
        <v>2094</v>
      </c>
      <c r="F1441" s="12">
        <v>2309907000</v>
      </c>
      <c r="G1441" s="12" t="s">
        <v>3481</v>
      </c>
      <c r="H1441" s="9" t="s">
        <v>4370</v>
      </c>
      <c r="I1441" s="12">
        <v>123.6</v>
      </c>
      <c r="J1441" s="12">
        <v>23878.92</v>
      </c>
      <c r="K1441" s="9" t="s">
        <v>310</v>
      </c>
      <c r="L1441" s="9"/>
    </row>
    <row r="1442" spans="1:12" hidden="1" x14ac:dyDescent="0.25">
      <c r="A1442" s="11">
        <v>42130</v>
      </c>
      <c r="B1442" s="9" t="s">
        <v>305</v>
      </c>
      <c r="C1442" s="9" t="s">
        <v>306</v>
      </c>
      <c r="D1442" s="9" t="s">
        <v>2093</v>
      </c>
      <c r="E1442" s="9" t="s">
        <v>2094</v>
      </c>
      <c r="F1442" s="12">
        <v>2309909610</v>
      </c>
      <c r="G1442" s="12" t="s">
        <v>3481</v>
      </c>
      <c r="H1442" s="9" t="s">
        <v>4199</v>
      </c>
      <c r="I1442" s="12">
        <v>2000</v>
      </c>
      <c r="J1442" s="12">
        <v>150237.01</v>
      </c>
      <c r="K1442" s="9" t="s">
        <v>310</v>
      </c>
      <c r="L1442" s="9"/>
    </row>
    <row r="1443" spans="1:12" hidden="1" x14ac:dyDescent="0.25">
      <c r="A1443" s="11">
        <v>42151</v>
      </c>
      <c r="B1443" s="9" t="s">
        <v>3166</v>
      </c>
      <c r="C1443" s="9" t="s">
        <v>3167</v>
      </c>
      <c r="D1443" s="9" t="s">
        <v>1790</v>
      </c>
      <c r="E1443" s="9" t="s">
        <v>1791</v>
      </c>
      <c r="F1443" s="12">
        <v>2936290000</v>
      </c>
      <c r="G1443" s="12" t="s">
        <v>3449</v>
      </c>
      <c r="H1443" s="9" t="s">
        <v>4365</v>
      </c>
      <c r="I1443" s="12">
        <v>2.5000000000000001E-5</v>
      </c>
      <c r="J1443" s="12">
        <v>26513.55</v>
      </c>
      <c r="K1443" s="9" t="s">
        <v>1272</v>
      </c>
      <c r="L1443" s="9"/>
    </row>
    <row r="1444" spans="1:12" x14ac:dyDescent="0.25">
      <c r="G1444" s="12"/>
      <c r="I1444" s="15">
        <f>SUBTOTAL(9,I2:I1443)</f>
        <v>255000</v>
      </c>
      <c r="J1444" s="15">
        <f>SUBTOTAL(9,J2:J1443)</f>
        <v>4723627.53</v>
      </c>
    </row>
  </sheetData>
  <autoFilter ref="A1:K1443">
    <filterColumn colId="1">
      <filters>
        <filter val="&quot;Shandong NB Technology Co., Ltd&quot;"/>
        <filter val="Shandong NB Nechnology Co, Ltd"/>
        <filter val="SHANDONG NB TECHNOLOGY CO. LTD."/>
        <filter val="SHANDONG NB Technology Co., Ltd"/>
      </filters>
    </filterColumn>
    <filterColumn colId="6">
      <filters>
        <filter val="а"/>
        <filter val="в"/>
        <filter val="в1"/>
        <filter val="в12"/>
        <filter val="в2"/>
        <filter val="в3"/>
        <filter val="в5"/>
        <filter val="в6"/>
        <filter val="д3"/>
        <filter val="е"/>
        <filter val="к3"/>
        <filter val="Н2"/>
        <filter val="рр"/>
        <filter val="с"/>
        <filter val="суміш"/>
        <filter val="холін 60"/>
        <filter val="холін 70"/>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1"/>
  <sheetViews>
    <sheetView workbookViewId="0">
      <selection activeCell="A3" sqref="A3"/>
    </sheetView>
  </sheetViews>
  <sheetFormatPr defaultRowHeight="15" x14ac:dyDescent="0.25"/>
  <cols>
    <col min="1" max="1" width="34.5703125" customWidth="1"/>
    <col min="2" max="2" width="14.5703125" customWidth="1"/>
    <col min="3" max="3" width="12.42578125" customWidth="1"/>
    <col min="4" max="4" width="14.5703125" customWidth="1"/>
    <col min="5" max="5" width="14.5703125" style="7" customWidth="1"/>
    <col min="6" max="6" width="40.42578125" customWidth="1"/>
    <col min="7" max="7" width="11" customWidth="1"/>
  </cols>
  <sheetData>
    <row r="1" spans="1:9" x14ac:dyDescent="0.25">
      <c r="A1" s="169" t="s">
        <v>4422</v>
      </c>
      <c r="B1" s="169"/>
      <c r="C1" s="169"/>
      <c r="D1" s="169"/>
      <c r="E1" s="169"/>
      <c r="F1" s="169"/>
      <c r="G1" s="169"/>
      <c r="H1" s="169"/>
    </row>
    <row r="2" spans="1:9" x14ac:dyDescent="0.25">
      <c r="A2" s="165" t="s">
        <v>3492</v>
      </c>
      <c r="B2" s="165"/>
      <c r="C2" s="165"/>
      <c r="D2" s="165"/>
      <c r="E2" s="165"/>
      <c r="F2" s="165"/>
    </row>
    <row r="3" spans="1:9" x14ac:dyDescent="0.25">
      <c r="A3" s="77"/>
      <c r="B3" s="77"/>
      <c r="C3" s="77"/>
      <c r="D3" s="77"/>
      <c r="E3" s="77"/>
      <c r="F3" s="77"/>
    </row>
    <row r="4" spans="1:9" x14ac:dyDescent="0.25">
      <c r="A4" s="166" t="s">
        <v>4497</v>
      </c>
      <c r="B4" s="166"/>
      <c r="C4" s="166"/>
      <c r="D4" s="166"/>
      <c r="F4" s="166" t="s">
        <v>4510</v>
      </c>
      <c r="G4" s="166"/>
      <c r="H4" s="166"/>
    </row>
    <row r="5" spans="1:9" x14ac:dyDescent="0.25">
      <c r="A5" s="173" t="s">
        <v>3493</v>
      </c>
      <c r="B5" s="86" t="s">
        <v>4423</v>
      </c>
      <c r="C5" s="86" t="s">
        <v>4424</v>
      </c>
      <c r="D5" s="173" t="s">
        <v>4469</v>
      </c>
      <c r="E5" s="104"/>
      <c r="F5" s="167" t="s">
        <v>3493</v>
      </c>
      <c r="G5" s="167" t="s">
        <v>3494</v>
      </c>
      <c r="H5" s="79" t="s">
        <v>4473</v>
      </c>
    </row>
    <row r="6" spans="1:9" x14ac:dyDescent="0.25">
      <c r="A6" s="173"/>
      <c r="B6" s="80" t="s">
        <v>3494</v>
      </c>
      <c r="C6" s="80" t="s">
        <v>3494</v>
      </c>
      <c r="D6" s="173"/>
      <c r="E6" s="104"/>
      <c r="F6" s="168"/>
      <c r="G6" s="168"/>
      <c r="H6" s="80" t="s">
        <v>4474</v>
      </c>
    </row>
    <row r="7" spans="1:9" x14ac:dyDescent="0.25">
      <c r="A7" s="26" t="s">
        <v>3526</v>
      </c>
      <c r="B7" s="45">
        <v>310000</v>
      </c>
      <c r="C7" s="45">
        <v>217500</v>
      </c>
      <c r="D7" s="31">
        <f>C7/B7</f>
        <v>0.70161290322580649</v>
      </c>
      <c r="E7" s="105"/>
      <c r="F7" s="23" t="s">
        <v>48</v>
      </c>
      <c r="G7" s="24">
        <v>337275</v>
      </c>
      <c r="H7" s="66">
        <f>G7/$G$12</f>
        <v>0.49076648915017185</v>
      </c>
    </row>
    <row r="8" spans="1:9" x14ac:dyDescent="0.25">
      <c r="A8" s="26" t="s">
        <v>3528</v>
      </c>
      <c r="B8" s="45">
        <v>236150</v>
      </c>
      <c r="C8" s="45">
        <v>187000</v>
      </c>
      <c r="D8" s="31">
        <f t="shared" ref="D8:D22" si="0">C8/B8</f>
        <v>0.79186957442303618</v>
      </c>
      <c r="E8" s="105"/>
      <c r="F8" s="23" t="s">
        <v>167</v>
      </c>
      <c r="G8" s="24">
        <v>182999</v>
      </c>
      <c r="H8" s="66">
        <f t="shared" ref="H8:H11" si="1">G8/$G$12</f>
        <v>0.26628056259133437</v>
      </c>
    </row>
    <row r="9" spans="1:9" x14ac:dyDescent="0.25">
      <c r="A9" s="26" t="s">
        <v>3527</v>
      </c>
      <c r="B9" s="45">
        <v>195540</v>
      </c>
      <c r="C9" s="45">
        <v>144100</v>
      </c>
      <c r="D9" s="31">
        <f t="shared" si="0"/>
        <v>0.73693361971975047</v>
      </c>
      <c r="E9" s="105"/>
      <c r="F9" s="23" t="s">
        <v>519</v>
      </c>
      <c r="G9" s="24">
        <v>87500</v>
      </c>
      <c r="H9" s="66">
        <f t="shared" si="1"/>
        <v>0.12732063687092146</v>
      </c>
    </row>
    <row r="10" spans="1:9" x14ac:dyDescent="0.25">
      <c r="A10" s="26" t="s">
        <v>3529</v>
      </c>
      <c r="B10" s="45">
        <v>111033.5</v>
      </c>
      <c r="C10" s="45">
        <v>105926.29999999999</v>
      </c>
      <c r="D10" s="31">
        <f t="shared" si="0"/>
        <v>0.95400307114519478</v>
      </c>
      <c r="E10" s="105"/>
      <c r="F10" s="23" t="s">
        <v>310</v>
      </c>
      <c r="G10" s="24">
        <v>42875.3</v>
      </c>
      <c r="H10" s="66">
        <f t="shared" si="1"/>
        <v>6.2387548594649359E-2</v>
      </c>
    </row>
    <row r="11" spans="1:9" x14ac:dyDescent="0.25">
      <c r="A11" s="26" t="s">
        <v>3530</v>
      </c>
      <c r="B11" s="45">
        <v>14500</v>
      </c>
      <c r="C11" s="45">
        <v>3600</v>
      </c>
      <c r="D11" s="31">
        <f t="shared" si="0"/>
        <v>0.24827586206896551</v>
      </c>
      <c r="E11" s="105"/>
      <c r="F11" s="23" t="s">
        <v>4485</v>
      </c>
      <c r="G11" s="24">
        <v>36592</v>
      </c>
      <c r="H11" s="66">
        <f t="shared" si="1"/>
        <v>5.3244762792922951E-2</v>
      </c>
    </row>
    <row r="12" spans="1:9" x14ac:dyDescent="0.25">
      <c r="A12" s="26" t="s">
        <v>3531</v>
      </c>
      <c r="B12" s="45">
        <v>1100</v>
      </c>
      <c r="C12" s="45">
        <v>3250</v>
      </c>
      <c r="D12" s="139" t="s">
        <v>4496</v>
      </c>
      <c r="E12" s="140"/>
      <c r="F12" s="129" t="s">
        <v>3498</v>
      </c>
      <c r="G12" s="130">
        <f>SUM(G7:G11)</f>
        <v>687241.3</v>
      </c>
      <c r="H12" s="130"/>
    </row>
    <row r="13" spans="1:9" x14ac:dyDescent="0.25">
      <c r="A13" s="49" t="s">
        <v>3545</v>
      </c>
      <c r="B13" s="123" t="s">
        <v>4492</v>
      </c>
      <c r="C13" s="60">
        <v>3220</v>
      </c>
      <c r="D13" s="123" t="s">
        <v>4492</v>
      </c>
      <c r="E13" s="127"/>
    </row>
    <row r="14" spans="1:9" x14ac:dyDescent="0.25">
      <c r="A14" s="26" t="s">
        <v>3532</v>
      </c>
      <c r="B14" s="45">
        <v>1500</v>
      </c>
      <c r="C14" s="45">
        <v>3000</v>
      </c>
      <c r="D14" s="31">
        <f t="shared" si="0"/>
        <v>2</v>
      </c>
      <c r="E14" s="105"/>
      <c r="F14" s="59"/>
      <c r="G14" s="35"/>
    </row>
    <row r="15" spans="1:9" x14ac:dyDescent="0.25">
      <c r="A15" s="26" t="s">
        <v>3534</v>
      </c>
      <c r="B15" s="45">
        <v>4623</v>
      </c>
      <c r="C15" s="45">
        <v>2750</v>
      </c>
      <c r="D15" s="31">
        <f t="shared" si="0"/>
        <v>0.59485182781743462</v>
      </c>
      <c r="E15" s="105"/>
      <c r="G15" s="113" t="s">
        <v>4488</v>
      </c>
      <c r="H15" s="113" t="s">
        <v>4406</v>
      </c>
      <c r="I15" s="113" t="s">
        <v>4407</v>
      </c>
    </row>
    <row r="16" spans="1:9" x14ac:dyDescent="0.25">
      <c r="A16" s="26" t="s">
        <v>3533</v>
      </c>
      <c r="B16" s="45">
        <v>2785</v>
      </c>
      <c r="C16" s="45">
        <v>1415</v>
      </c>
      <c r="D16" s="31">
        <f t="shared" si="0"/>
        <v>0.50807899461400363</v>
      </c>
      <c r="E16" s="105"/>
      <c r="F16" s="23" t="s">
        <v>3541</v>
      </c>
      <c r="G16" s="24">
        <v>721529</v>
      </c>
      <c r="H16" s="30">
        <v>883299.5</v>
      </c>
      <c r="I16" s="30">
        <v>687241.3</v>
      </c>
    </row>
    <row r="17" spans="1:9" x14ac:dyDescent="0.25">
      <c r="A17" s="26" t="s">
        <v>3535</v>
      </c>
      <c r="B17" s="45">
        <v>1790</v>
      </c>
      <c r="C17" s="45">
        <v>1650</v>
      </c>
      <c r="D17" s="31">
        <f t="shared" si="0"/>
        <v>0.92178770949720668</v>
      </c>
      <c r="E17" s="105"/>
      <c r="F17" s="59"/>
      <c r="G17" s="35"/>
    </row>
    <row r="18" spans="1:9" x14ac:dyDescent="0.25">
      <c r="A18" s="26" t="s">
        <v>3536</v>
      </c>
      <c r="B18" s="45">
        <v>1950</v>
      </c>
      <c r="C18" s="45">
        <v>1200</v>
      </c>
      <c r="D18" s="31">
        <f t="shared" si="0"/>
        <v>0.61538461538461542</v>
      </c>
      <c r="E18" s="105"/>
      <c r="F18" s="59"/>
      <c r="G18" s="35"/>
    </row>
    <row r="19" spans="1:9" x14ac:dyDescent="0.25">
      <c r="A19" s="26" t="s">
        <v>3537</v>
      </c>
      <c r="B19" s="45">
        <v>1175</v>
      </c>
      <c r="C19" s="45">
        <v>825</v>
      </c>
      <c r="D19" s="31">
        <f t="shared" si="0"/>
        <v>0.7021276595744681</v>
      </c>
      <c r="E19" s="105"/>
      <c r="F19" s="59"/>
      <c r="G19" s="35"/>
    </row>
    <row r="20" spans="1:9" x14ac:dyDescent="0.25">
      <c r="A20" s="26" t="s">
        <v>3538</v>
      </c>
      <c r="B20" s="45">
        <v>883</v>
      </c>
      <c r="C20" s="45">
        <v>600</v>
      </c>
      <c r="D20" s="31">
        <f t="shared" si="0"/>
        <v>0.67950169875424693</v>
      </c>
      <c r="E20" s="105"/>
      <c r="F20" s="59"/>
      <c r="G20" s="35"/>
    </row>
    <row r="21" spans="1:9" x14ac:dyDescent="0.25">
      <c r="A21" s="49" t="s">
        <v>3539</v>
      </c>
      <c r="B21" s="60">
        <v>220</v>
      </c>
      <c r="C21" s="123" t="s">
        <v>4492</v>
      </c>
      <c r="D21" s="123" t="s">
        <v>4492</v>
      </c>
      <c r="E21" s="127"/>
      <c r="F21" s="61"/>
      <c r="G21" s="62"/>
    </row>
    <row r="22" spans="1:9" x14ac:dyDescent="0.25">
      <c r="A22" s="49" t="s">
        <v>3540</v>
      </c>
      <c r="B22" s="60">
        <v>50</v>
      </c>
      <c r="C22" s="60">
        <v>25</v>
      </c>
      <c r="D22" s="31">
        <f t="shared" si="0"/>
        <v>0.5</v>
      </c>
      <c r="E22" s="105"/>
      <c r="F22" s="59"/>
      <c r="G22" s="62"/>
    </row>
    <row r="23" spans="1:9" x14ac:dyDescent="0.25">
      <c r="A23" s="49" t="s">
        <v>3544</v>
      </c>
      <c r="B23" s="123" t="s">
        <v>4492</v>
      </c>
      <c r="C23" s="60">
        <v>1180</v>
      </c>
      <c r="D23" s="123" t="s">
        <v>4492</v>
      </c>
      <c r="E23" s="127"/>
      <c r="F23" s="59"/>
      <c r="G23" s="62"/>
    </row>
    <row r="24" spans="1:9" x14ac:dyDescent="0.25">
      <c r="A24" s="49" t="s">
        <v>4425</v>
      </c>
      <c r="B24" s="123" t="s">
        <v>4492</v>
      </c>
      <c r="C24" s="60">
        <v>10000</v>
      </c>
      <c r="D24" s="123" t="s">
        <v>4492</v>
      </c>
      <c r="E24" s="127"/>
      <c r="F24" s="59"/>
      <c r="G24" s="35"/>
    </row>
    <row r="25" spans="1:9" x14ac:dyDescent="0.25">
      <c r="A25" s="87" t="s">
        <v>3498</v>
      </c>
      <c r="B25" s="89">
        <f>SUM(B7:B23)</f>
        <v>883299.5</v>
      </c>
      <c r="C25" s="89">
        <f>SUM(C7:C24)</f>
        <v>687241.3</v>
      </c>
      <c r="D25" s="92">
        <f>C25/B25</f>
        <v>0.77803881922269857</v>
      </c>
      <c r="E25" s="141"/>
      <c r="F25" s="59"/>
      <c r="G25" s="142"/>
      <c r="H25" s="43"/>
    </row>
    <row r="26" spans="1:9" x14ac:dyDescent="0.25">
      <c r="C26" s="7"/>
      <c r="F26" s="59"/>
      <c r="G26" s="40"/>
      <c r="H26" s="20"/>
      <c r="I26" s="20"/>
    </row>
    <row r="27" spans="1:9" ht="15" customHeight="1" x14ac:dyDescent="0.25">
      <c r="A27" s="170" t="s">
        <v>4513</v>
      </c>
      <c r="B27" s="170"/>
      <c r="C27" s="170"/>
      <c r="D27" s="170"/>
      <c r="F27" s="64" t="s">
        <v>4499</v>
      </c>
      <c r="G27" s="143">
        <v>217500</v>
      </c>
      <c r="H27" s="146">
        <f>G27/$C$25</f>
        <v>0.31648272593629045</v>
      </c>
      <c r="I27" s="20"/>
    </row>
    <row r="28" spans="1:9" x14ac:dyDescent="0.25">
      <c r="A28" s="170"/>
      <c r="B28" s="170"/>
      <c r="C28" s="170"/>
      <c r="D28" s="170"/>
      <c r="F28" s="64" t="s">
        <v>4500</v>
      </c>
      <c r="G28" s="143">
        <v>187000</v>
      </c>
      <c r="H28" s="146">
        <f t="shared" ref="H28:H31" si="2">G28/$C$25</f>
        <v>0.27210238965556927</v>
      </c>
      <c r="I28" s="20"/>
    </row>
    <row r="29" spans="1:9" x14ac:dyDescent="0.25">
      <c r="A29" s="170"/>
      <c r="B29" s="170"/>
      <c r="C29" s="170"/>
      <c r="D29" s="170"/>
      <c r="F29" s="64" t="s">
        <v>3527</v>
      </c>
      <c r="G29" s="143">
        <v>144100</v>
      </c>
      <c r="H29" s="146">
        <f t="shared" si="2"/>
        <v>0.20967890026399752</v>
      </c>
      <c r="I29" s="20"/>
    </row>
    <row r="30" spans="1:9" x14ac:dyDescent="0.25">
      <c r="A30" s="170"/>
      <c r="B30" s="170"/>
      <c r="C30" s="170"/>
      <c r="D30" s="170"/>
      <c r="F30" s="64" t="s">
        <v>3529</v>
      </c>
      <c r="G30" s="143">
        <v>105926.29999999999</v>
      </c>
      <c r="H30" s="146">
        <f t="shared" si="2"/>
        <v>0.15413261688434612</v>
      </c>
      <c r="I30" s="20"/>
    </row>
    <row r="31" spans="1:9" x14ac:dyDescent="0.25">
      <c r="A31" s="170"/>
      <c r="B31" s="170"/>
      <c r="C31" s="170"/>
      <c r="D31" s="170"/>
      <c r="F31" s="144" t="s">
        <v>4485</v>
      </c>
      <c r="G31" s="145">
        <f>SUM(C11:C24)</f>
        <v>32715</v>
      </c>
      <c r="H31" s="146">
        <f t="shared" si="2"/>
        <v>4.7603367259796518E-2</v>
      </c>
      <c r="I31" s="20"/>
    </row>
    <row r="32" spans="1:9" x14ac:dyDescent="0.25">
      <c r="A32" s="170"/>
      <c r="B32" s="170"/>
      <c r="C32" s="170"/>
      <c r="D32" s="170"/>
      <c r="F32" s="64"/>
      <c r="G32" s="64"/>
      <c r="H32" s="64"/>
      <c r="I32" s="20"/>
    </row>
    <row r="33" spans="1:8" x14ac:dyDescent="0.25">
      <c r="A33" s="170"/>
      <c r="B33" s="170"/>
      <c r="C33" s="170"/>
      <c r="D33" s="170"/>
    </row>
    <row r="34" spans="1:8" x14ac:dyDescent="0.25">
      <c r="A34" s="170"/>
      <c r="B34" s="170"/>
      <c r="C34" s="170"/>
      <c r="D34" s="170"/>
    </row>
    <row r="35" spans="1:8" x14ac:dyDescent="0.25">
      <c r="B35" s="22"/>
      <c r="C35" s="57"/>
    </row>
    <row r="36" spans="1:8" x14ac:dyDescent="0.25">
      <c r="B36" s="22"/>
      <c r="C36" s="57"/>
    </row>
    <row r="37" spans="1:8" x14ac:dyDescent="0.25">
      <c r="B37" s="22"/>
      <c r="C37" s="57"/>
    </row>
    <row r="38" spans="1:8" ht="15.75" x14ac:dyDescent="0.25">
      <c r="A38" s="174" t="s">
        <v>3541</v>
      </c>
      <c r="B38" s="174"/>
      <c r="C38" s="174"/>
      <c r="D38" s="174"/>
      <c r="E38" s="174"/>
      <c r="F38" s="174"/>
      <c r="G38" s="174"/>
    </row>
    <row r="39" spans="1:8" x14ac:dyDescent="0.25">
      <c r="A39" s="82" t="s">
        <v>3454</v>
      </c>
      <c r="B39" s="80" t="s">
        <v>3494</v>
      </c>
      <c r="C39" s="33"/>
      <c r="F39" s="84" t="s">
        <v>3500</v>
      </c>
      <c r="G39" s="80" t="s">
        <v>3494</v>
      </c>
    </row>
    <row r="40" spans="1:8" x14ac:dyDescent="0.25">
      <c r="A40" s="29" t="s">
        <v>2565</v>
      </c>
      <c r="B40" s="53">
        <v>255000</v>
      </c>
      <c r="C40" s="147"/>
      <c r="F40" s="28" t="s">
        <v>483</v>
      </c>
      <c r="G40" s="53">
        <v>102000</v>
      </c>
      <c r="H40" s="148"/>
    </row>
    <row r="41" spans="1:8" x14ac:dyDescent="0.25">
      <c r="A41" s="28" t="s">
        <v>585</v>
      </c>
      <c r="B41" s="53">
        <v>110685</v>
      </c>
      <c r="C41" s="54"/>
      <c r="F41" s="29" t="s">
        <v>66</v>
      </c>
      <c r="G41" s="53">
        <v>68000</v>
      </c>
    </row>
    <row r="42" spans="1:8" x14ac:dyDescent="0.25">
      <c r="A42" s="28" t="s">
        <v>2112</v>
      </c>
      <c r="B42" s="53">
        <v>100500</v>
      </c>
      <c r="C42" s="54"/>
      <c r="F42" s="29" t="s">
        <v>106</v>
      </c>
      <c r="G42" s="53">
        <v>60000</v>
      </c>
    </row>
    <row r="43" spans="1:8" x14ac:dyDescent="0.25">
      <c r="A43" s="29" t="s">
        <v>70</v>
      </c>
      <c r="B43" s="53">
        <v>68000</v>
      </c>
      <c r="C43" s="54"/>
      <c r="F43" s="29" t="s">
        <v>409</v>
      </c>
      <c r="G43" s="53">
        <v>57000</v>
      </c>
    </row>
    <row r="44" spans="1:8" x14ac:dyDescent="0.25">
      <c r="A44" s="28" t="s">
        <v>4426</v>
      </c>
      <c r="B44" s="53">
        <v>42875.3</v>
      </c>
      <c r="C44" s="63"/>
      <c r="F44" s="28" t="s">
        <v>123</v>
      </c>
      <c r="G44" s="53">
        <v>51000</v>
      </c>
    </row>
    <row r="45" spans="1:8" x14ac:dyDescent="0.25">
      <c r="A45" s="29" t="s">
        <v>975</v>
      </c>
      <c r="B45" s="53">
        <v>38459</v>
      </c>
      <c r="C45" s="54"/>
      <c r="F45" s="28" t="s">
        <v>4428</v>
      </c>
      <c r="G45" s="53">
        <v>44000</v>
      </c>
    </row>
    <row r="46" spans="1:8" x14ac:dyDescent="0.25">
      <c r="A46" s="29" t="s">
        <v>1038</v>
      </c>
      <c r="B46" s="53">
        <v>23225</v>
      </c>
      <c r="C46" s="54"/>
      <c r="F46" s="29" t="s">
        <v>102</v>
      </c>
      <c r="G46" s="53">
        <v>44000</v>
      </c>
    </row>
    <row r="47" spans="1:8" x14ac:dyDescent="0.25">
      <c r="A47" s="28" t="s">
        <v>2243</v>
      </c>
      <c r="B47" s="53">
        <v>20000</v>
      </c>
      <c r="C47" s="54"/>
      <c r="F47" s="29" t="s">
        <v>977</v>
      </c>
      <c r="G47" s="53">
        <v>38459</v>
      </c>
    </row>
    <row r="48" spans="1:8" x14ac:dyDescent="0.25">
      <c r="A48" s="28" t="s">
        <v>663</v>
      </c>
      <c r="B48" s="53">
        <v>10500</v>
      </c>
      <c r="C48" s="63"/>
      <c r="F48" s="29" t="s">
        <v>1425</v>
      </c>
      <c r="G48" s="53">
        <v>30000</v>
      </c>
    </row>
    <row r="49" spans="1:7" x14ac:dyDescent="0.25">
      <c r="A49" s="28" t="s">
        <v>1814</v>
      </c>
      <c r="B49" s="53">
        <v>10000</v>
      </c>
      <c r="C49" s="54"/>
      <c r="F49" s="28" t="s">
        <v>378</v>
      </c>
      <c r="G49" s="53">
        <v>29800</v>
      </c>
    </row>
    <row r="50" spans="1:7" x14ac:dyDescent="0.25">
      <c r="A50" s="29" t="s">
        <v>2742</v>
      </c>
      <c r="B50" s="53">
        <v>3372</v>
      </c>
      <c r="C50" s="63"/>
      <c r="F50" s="28" t="s">
        <v>478</v>
      </c>
      <c r="G50" s="53">
        <v>24000</v>
      </c>
    </row>
    <row r="51" spans="1:7" x14ac:dyDescent="0.25">
      <c r="A51" s="29" t="s">
        <v>2651</v>
      </c>
      <c r="B51" s="53">
        <v>1925</v>
      </c>
      <c r="C51" s="54"/>
      <c r="F51" s="29" t="s">
        <v>2093</v>
      </c>
      <c r="G51" s="53">
        <v>21181.599999999999</v>
      </c>
    </row>
    <row r="52" spans="1:7" x14ac:dyDescent="0.25">
      <c r="A52" s="28" t="s">
        <v>906</v>
      </c>
      <c r="B52" s="53">
        <v>1195</v>
      </c>
      <c r="C52" s="63"/>
      <c r="F52" s="29" t="s">
        <v>2557</v>
      </c>
      <c r="G52" s="53">
        <v>20000</v>
      </c>
    </row>
    <row r="53" spans="1:7" x14ac:dyDescent="0.25">
      <c r="A53" s="28" t="s">
        <v>152</v>
      </c>
      <c r="B53" s="53">
        <v>1180</v>
      </c>
      <c r="C53" s="63"/>
      <c r="F53" s="28" t="s">
        <v>3542</v>
      </c>
      <c r="G53" s="53">
        <v>17400.7</v>
      </c>
    </row>
    <row r="54" spans="1:7" x14ac:dyDescent="0.25">
      <c r="A54" s="29" t="s">
        <v>2167</v>
      </c>
      <c r="B54" s="53">
        <v>150</v>
      </c>
      <c r="C54" s="63"/>
      <c r="F54" s="29" t="s">
        <v>45</v>
      </c>
      <c r="G54" s="53">
        <v>16000</v>
      </c>
    </row>
    <row r="55" spans="1:7" x14ac:dyDescent="0.25">
      <c r="A55" s="29" t="s">
        <v>902</v>
      </c>
      <c r="B55" s="53">
        <v>100</v>
      </c>
      <c r="C55" s="63"/>
      <c r="F55" s="29" t="s">
        <v>3548</v>
      </c>
      <c r="G55" s="53">
        <v>13600</v>
      </c>
    </row>
    <row r="56" spans="1:7" x14ac:dyDescent="0.25">
      <c r="A56" s="29" t="s">
        <v>658</v>
      </c>
      <c r="B56" s="53">
        <v>50</v>
      </c>
      <c r="C56" s="63"/>
      <c r="F56" s="28" t="s">
        <v>535</v>
      </c>
      <c r="G56" s="53">
        <v>13500</v>
      </c>
    </row>
    <row r="57" spans="1:7" x14ac:dyDescent="0.25">
      <c r="A57" s="29" t="s">
        <v>579</v>
      </c>
      <c r="B57" s="53">
        <v>25</v>
      </c>
      <c r="C57" s="63"/>
      <c r="F57" s="28" t="s">
        <v>416</v>
      </c>
      <c r="G57" s="53">
        <v>12990</v>
      </c>
    </row>
    <row r="58" spans="1:7" x14ac:dyDescent="0.25">
      <c r="A58" s="87" t="s">
        <v>3498</v>
      </c>
      <c r="B58" s="85">
        <f>SUM(B40:B57)</f>
        <v>687241.3</v>
      </c>
      <c r="C58" s="63"/>
      <c r="F58" s="28" t="s">
        <v>665</v>
      </c>
      <c r="G58" s="53">
        <v>10500</v>
      </c>
    </row>
    <row r="59" spans="1:7" x14ac:dyDescent="0.25">
      <c r="C59" s="63"/>
      <c r="F59" s="29" t="s">
        <v>460</v>
      </c>
      <c r="G59" s="53">
        <v>5425</v>
      </c>
    </row>
    <row r="60" spans="1:7" x14ac:dyDescent="0.25">
      <c r="C60" s="56"/>
      <c r="F60" s="28" t="s">
        <v>3507</v>
      </c>
      <c r="G60" s="53">
        <v>2700</v>
      </c>
    </row>
    <row r="61" spans="1:7" x14ac:dyDescent="0.25">
      <c r="B61" s="43"/>
      <c r="C61" s="7"/>
      <c r="F61" s="29" t="s">
        <v>590</v>
      </c>
      <c r="G61" s="53">
        <v>1810</v>
      </c>
    </row>
    <row r="62" spans="1:7" x14ac:dyDescent="0.25">
      <c r="C62" s="7"/>
      <c r="F62" s="29" t="s">
        <v>908</v>
      </c>
      <c r="G62" s="53">
        <v>1195</v>
      </c>
    </row>
    <row r="63" spans="1:7" x14ac:dyDescent="0.25">
      <c r="C63" s="7"/>
      <c r="F63" s="28" t="s">
        <v>154</v>
      </c>
      <c r="G63" s="53">
        <v>1180</v>
      </c>
    </row>
    <row r="64" spans="1:7" x14ac:dyDescent="0.25">
      <c r="C64" s="7"/>
      <c r="F64" s="29" t="s">
        <v>307</v>
      </c>
      <c r="G64" s="53">
        <v>675</v>
      </c>
    </row>
    <row r="65" spans="3:7" x14ac:dyDescent="0.25">
      <c r="C65" s="7"/>
      <c r="F65" s="29" t="s">
        <v>4427</v>
      </c>
      <c r="G65" s="53">
        <v>500</v>
      </c>
    </row>
    <row r="66" spans="3:7" x14ac:dyDescent="0.25">
      <c r="C66" s="7"/>
      <c r="F66" s="29" t="s">
        <v>660</v>
      </c>
      <c r="G66" s="53">
        <v>150</v>
      </c>
    </row>
    <row r="67" spans="3:7" x14ac:dyDescent="0.25">
      <c r="C67" s="7"/>
      <c r="F67" s="29" t="s">
        <v>472</v>
      </c>
      <c r="G67" s="53">
        <v>150</v>
      </c>
    </row>
    <row r="68" spans="3:7" x14ac:dyDescent="0.25">
      <c r="C68" s="7"/>
      <c r="F68" s="29" t="s">
        <v>581</v>
      </c>
      <c r="G68" s="53">
        <v>25</v>
      </c>
    </row>
    <row r="69" spans="3:7" x14ac:dyDescent="0.25">
      <c r="C69" s="7"/>
      <c r="F69" s="87" t="s">
        <v>3498</v>
      </c>
      <c r="G69" s="85">
        <f>SUM(G40:G68)</f>
        <v>687241.29999999993</v>
      </c>
    </row>
    <row r="70" spans="3:7" x14ac:dyDescent="0.25">
      <c r="C70" s="7"/>
    </row>
    <row r="71" spans="3:7" x14ac:dyDescent="0.25">
      <c r="G71" s="43"/>
    </row>
  </sheetData>
  <sortState ref="F32:G60">
    <sortCondition descending="1" ref="G32:G60"/>
  </sortState>
  <mergeCells count="10">
    <mergeCell ref="A1:H1"/>
    <mergeCell ref="A2:F2"/>
    <mergeCell ref="A5:A6"/>
    <mergeCell ref="D5:D6"/>
    <mergeCell ref="A38:G38"/>
    <mergeCell ref="F4:H4"/>
    <mergeCell ref="A4:D4"/>
    <mergeCell ref="A27:D34"/>
    <mergeCell ref="G5:G6"/>
    <mergeCell ref="F5:F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1304"/>
  <sheetViews>
    <sheetView zoomScaleNormal="100" workbookViewId="0">
      <pane ySplit="1" topLeftCell="A1275" activePane="bottomLeft" state="frozen"/>
      <selection pane="bottomLeft" activeCell="J1290" sqref="J1290"/>
    </sheetView>
  </sheetViews>
  <sheetFormatPr defaultRowHeight="15" x14ac:dyDescent="0.25"/>
  <cols>
    <col min="1" max="1" width="15.42578125" customWidth="1"/>
    <col min="3" max="5" width="9.140625" customWidth="1"/>
    <col min="6" max="7" width="13.140625" customWidth="1"/>
    <col min="8" max="8" width="66.5703125" customWidth="1"/>
    <col min="9" max="9" width="11" customWidth="1"/>
    <col min="10" max="10" width="11.85546875" customWidth="1"/>
  </cols>
  <sheetData>
    <row r="1" spans="1:11" s="1" customFormat="1" ht="51" x14ac:dyDescent="0.25">
      <c r="A1" s="18" t="s">
        <v>3444</v>
      </c>
      <c r="B1" s="16" t="s">
        <v>1</v>
      </c>
      <c r="C1" s="16" t="s">
        <v>2</v>
      </c>
      <c r="D1" s="17" t="s">
        <v>3</v>
      </c>
      <c r="E1" s="16" t="s">
        <v>4</v>
      </c>
      <c r="F1" s="16" t="s">
        <v>5</v>
      </c>
      <c r="G1" s="16" t="s">
        <v>3445</v>
      </c>
      <c r="H1" s="16" t="s">
        <v>6</v>
      </c>
      <c r="I1" s="16" t="s">
        <v>7</v>
      </c>
      <c r="J1" s="16" t="s">
        <v>8</v>
      </c>
      <c r="K1" s="18" t="s">
        <v>9</v>
      </c>
    </row>
    <row r="2" spans="1:11" s="7" customFormat="1" ht="15" customHeight="1" x14ac:dyDescent="0.25">
      <c r="A2" s="4">
        <v>42006</v>
      </c>
      <c r="B2" s="2" t="s">
        <v>152</v>
      </c>
      <c r="C2" s="2" t="s">
        <v>153</v>
      </c>
      <c r="D2" s="2" t="s">
        <v>154</v>
      </c>
      <c r="E2" s="2" t="s">
        <v>155</v>
      </c>
      <c r="F2" s="5">
        <v>2309909690</v>
      </c>
      <c r="G2" s="5" t="s">
        <v>3488</v>
      </c>
      <c r="H2" s="2" t="s">
        <v>156</v>
      </c>
      <c r="I2" s="6">
        <v>1158</v>
      </c>
      <c r="J2" s="6">
        <v>146170.1</v>
      </c>
      <c r="K2" s="2" t="s">
        <v>157</v>
      </c>
    </row>
    <row r="3" spans="1:11" s="7" customFormat="1" ht="15" hidden="1" customHeight="1" x14ac:dyDescent="0.25">
      <c r="A3" s="4">
        <v>42006</v>
      </c>
      <c r="B3" s="2" t="s">
        <v>162</v>
      </c>
      <c r="C3" s="2" t="s">
        <v>163</v>
      </c>
      <c r="D3" s="2" t="s">
        <v>164</v>
      </c>
      <c r="E3" s="2" t="s">
        <v>165</v>
      </c>
      <c r="F3" s="5">
        <v>2309903100</v>
      </c>
      <c r="G3" s="5" t="s">
        <v>3449</v>
      </c>
      <c r="H3" s="2" t="s">
        <v>166</v>
      </c>
      <c r="I3" s="6">
        <v>6063.83</v>
      </c>
      <c r="J3" s="6">
        <v>905973.08</v>
      </c>
      <c r="K3" s="2" t="s">
        <v>167</v>
      </c>
    </row>
    <row r="4" spans="1:11" s="7" customFormat="1" ht="15" customHeight="1" x14ac:dyDescent="0.25">
      <c r="A4" s="4">
        <v>42009</v>
      </c>
      <c r="B4" s="2" t="s">
        <v>171</v>
      </c>
      <c r="C4" s="2" t="s">
        <v>172</v>
      </c>
      <c r="D4" s="2" t="s">
        <v>173</v>
      </c>
      <c r="E4" s="2" t="s">
        <v>174</v>
      </c>
      <c r="F4" s="5">
        <v>2309909690</v>
      </c>
      <c r="G4" s="5" t="s">
        <v>3488</v>
      </c>
      <c r="H4" s="2" t="s">
        <v>175</v>
      </c>
      <c r="I4" s="6">
        <v>20000</v>
      </c>
      <c r="J4" s="6">
        <v>1362403.24</v>
      </c>
      <c r="K4" s="2" t="s">
        <v>177</v>
      </c>
    </row>
    <row r="5" spans="1:11" s="7" customFormat="1" ht="15" customHeight="1" x14ac:dyDescent="0.25">
      <c r="A5" s="4">
        <v>42009</v>
      </c>
      <c r="B5" s="2" t="s">
        <v>180</v>
      </c>
      <c r="C5" s="2" t="s">
        <v>181</v>
      </c>
      <c r="D5" s="2" t="s">
        <v>182</v>
      </c>
      <c r="E5" s="2" t="s">
        <v>183</v>
      </c>
      <c r="F5" s="5">
        <v>2309903100</v>
      </c>
      <c r="G5" s="5" t="s">
        <v>3488</v>
      </c>
      <c r="H5" s="2" t="s">
        <v>184</v>
      </c>
      <c r="I5" s="6">
        <v>20000</v>
      </c>
      <c r="J5" s="6">
        <v>203849.24</v>
      </c>
      <c r="K5" s="2" t="s">
        <v>157</v>
      </c>
    </row>
    <row r="6" spans="1:11" s="7" customFormat="1" ht="15" customHeight="1" x14ac:dyDescent="0.25">
      <c r="A6" s="4">
        <v>42009</v>
      </c>
      <c r="B6" s="2" t="s">
        <v>180</v>
      </c>
      <c r="C6" s="2" t="s">
        <v>181</v>
      </c>
      <c r="D6" s="2" t="s">
        <v>182</v>
      </c>
      <c r="E6" s="2" t="s">
        <v>183</v>
      </c>
      <c r="F6" s="5">
        <v>2309903100</v>
      </c>
      <c r="G6" s="5" t="s">
        <v>3488</v>
      </c>
      <c r="H6" s="2" t="s">
        <v>186</v>
      </c>
      <c r="I6" s="6">
        <v>20000</v>
      </c>
      <c r="J6" s="6">
        <v>221730.75</v>
      </c>
      <c r="K6" s="2" t="s">
        <v>157</v>
      </c>
    </row>
    <row r="7" spans="1:11" s="7" customFormat="1" ht="15" customHeight="1" x14ac:dyDescent="0.25">
      <c r="A7" s="4">
        <v>42009</v>
      </c>
      <c r="B7" s="2" t="s">
        <v>180</v>
      </c>
      <c r="C7" s="2" t="s">
        <v>181</v>
      </c>
      <c r="D7" s="2" t="s">
        <v>182</v>
      </c>
      <c r="E7" s="2" t="s">
        <v>183</v>
      </c>
      <c r="F7" s="5">
        <v>2309903100</v>
      </c>
      <c r="G7" s="5" t="s">
        <v>3488</v>
      </c>
      <c r="H7" s="2" t="s">
        <v>184</v>
      </c>
      <c r="I7" s="6">
        <v>20000</v>
      </c>
      <c r="J7" s="6">
        <v>203849.24</v>
      </c>
      <c r="K7" s="2" t="s">
        <v>157</v>
      </c>
    </row>
    <row r="8" spans="1:11" s="7" customFormat="1" ht="15" customHeight="1" x14ac:dyDescent="0.25">
      <c r="A8" s="4">
        <v>42009</v>
      </c>
      <c r="B8" s="2" t="s">
        <v>180</v>
      </c>
      <c r="C8" s="2" t="s">
        <v>181</v>
      </c>
      <c r="D8" s="2" t="s">
        <v>182</v>
      </c>
      <c r="E8" s="2" t="s">
        <v>183</v>
      </c>
      <c r="F8" s="5">
        <v>2309909610</v>
      </c>
      <c r="G8" s="5" t="s">
        <v>3488</v>
      </c>
      <c r="H8" s="8" t="s">
        <v>1976</v>
      </c>
      <c r="I8" s="6">
        <v>20000</v>
      </c>
      <c r="J8" s="6">
        <v>238718.19</v>
      </c>
      <c r="K8" s="2" t="s">
        <v>157</v>
      </c>
    </row>
    <row r="9" spans="1:11" s="7" customFormat="1" ht="15" customHeight="1" x14ac:dyDescent="0.25">
      <c r="A9" s="4">
        <v>42009</v>
      </c>
      <c r="B9" s="2" t="s">
        <v>1020</v>
      </c>
      <c r="C9" s="2" t="s">
        <v>1977</v>
      </c>
      <c r="D9" s="2" t="s">
        <v>245</v>
      </c>
      <c r="E9" s="2" t="s">
        <v>246</v>
      </c>
      <c r="F9" s="5">
        <v>2309909610</v>
      </c>
      <c r="G9" s="5" t="s">
        <v>3486</v>
      </c>
      <c r="H9" s="2" t="s">
        <v>1978</v>
      </c>
      <c r="I9" s="6">
        <v>20800</v>
      </c>
      <c r="J9" s="6">
        <v>661673.57999999996</v>
      </c>
      <c r="K9" s="2" t="s">
        <v>248</v>
      </c>
    </row>
    <row r="10" spans="1:11" s="7" customFormat="1" ht="15" customHeight="1" x14ac:dyDescent="0.25">
      <c r="A10" s="4">
        <v>42009</v>
      </c>
      <c r="B10" s="2" t="s">
        <v>187</v>
      </c>
      <c r="C10" s="2" t="s">
        <v>188</v>
      </c>
      <c r="D10" s="2" t="s">
        <v>123</v>
      </c>
      <c r="E10" s="2" t="s">
        <v>124</v>
      </c>
      <c r="F10" s="5">
        <v>2309909690</v>
      </c>
      <c r="G10" s="5" t="s">
        <v>3490</v>
      </c>
      <c r="H10" s="2" t="s">
        <v>189</v>
      </c>
      <c r="I10" s="6">
        <v>20000</v>
      </c>
      <c r="J10" s="6">
        <v>342177.67</v>
      </c>
      <c r="K10" s="2" t="s">
        <v>24</v>
      </c>
    </row>
    <row r="11" spans="1:11" s="7" customFormat="1" ht="15" hidden="1" customHeight="1" x14ac:dyDescent="0.25">
      <c r="A11" s="4">
        <v>42009</v>
      </c>
      <c r="B11" s="2" t="s">
        <v>191</v>
      </c>
      <c r="C11" s="2" t="s">
        <v>192</v>
      </c>
      <c r="D11" s="2" t="s">
        <v>123</v>
      </c>
      <c r="E11" s="2" t="s">
        <v>124</v>
      </c>
      <c r="F11" s="5">
        <v>2309909690</v>
      </c>
      <c r="G11" s="5" t="s">
        <v>3449</v>
      </c>
      <c r="H11" s="2" t="s">
        <v>193</v>
      </c>
      <c r="I11" s="6">
        <v>51000</v>
      </c>
      <c r="J11" s="6">
        <v>742541.3</v>
      </c>
      <c r="K11" s="2" t="s">
        <v>48</v>
      </c>
    </row>
    <row r="12" spans="1:11" s="7" customFormat="1" ht="15" hidden="1" customHeight="1" x14ac:dyDescent="0.25">
      <c r="A12" s="4">
        <v>42010</v>
      </c>
      <c r="B12" s="2" t="s">
        <v>1979</v>
      </c>
      <c r="C12" s="2" t="s">
        <v>1980</v>
      </c>
      <c r="D12" s="2" t="s">
        <v>460</v>
      </c>
      <c r="E12" s="2" t="s">
        <v>461</v>
      </c>
      <c r="F12" s="5">
        <v>2309907000</v>
      </c>
      <c r="G12" s="5" t="s">
        <v>3449</v>
      </c>
      <c r="H12" s="2" t="s">
        <v>2384</v>
      </c>
      <c r="I12" s="6">
        <v>206</v>
      </c>
      <c r="J12" s="6">
        <v>30058.080000000002</v>
      </c>
      <c r="K12" s="2" t="s">
        <v>310</v>
      </c>
    </row>
    <row r="13" spans="1:11" s="7" customFormat="1" ht="15" hidden="1" customHeight="1" x14ac:dyDescent="0.25">
      <c r="A13" s="4">
        <v>42010</v>
      </c>
      <c r="B13" s="2" t="s">
        <v>1979</v>
      </c>
      <c r="C13" s="2" t="s">
        <v>1980</v>
      </c>
      <c r="D13" s="2" t="s">
        <v>460</v>
      </c>
      <c r="E13" s="2" t="s">
        <v>461</v>
      </c>
      <c r="F13" s="5">
        <v>2309909610</v>
      </c>
      <c r="G13" s="5" t="s">
        <v>3449</v>
      </c>
      <c r="H13" s="2" t="s">
        <v>1981</v>
      </c>
      <c r="I13" s="6">
        <v>1000</v>
      </c>
      <c r="J13" s="6">
        <v>126256.55</v>
      </c>
      <c r="K13" s="2" t="s">
        <v>310</v>
      </c>
    </row>
    <row r="14" spans="1:11" s="7" customFormat="1" ht="15" hidden="1" customHeight="1" x14ac:dyDescent="0.25">
      <c r="A14" s="4">
        <v>42010</v>
      </c>
      <c r="B14" s="2" t="s">
        <v>1979</v>
      </c>
      <c r="C14" s="2" t="s">
        <v>1980</v>
      </c>
      <c r="D14" s="2" t="s">
        <v>460</v>
      </c>
      <c r="E14" s="2" t="s">
        <v>461</v>
      </c>
      <c r="F14" s="5">
        <v>2309909610</v>
      </c>
      <c r="G14" s="5" t="s">
        <v>3449</v>
      </c>
      <c r="H14" s="2" t="s">
        <v>1982</v>
      </c>
      <c r="I14" s="6">
        <v>535</v>
      </c>
      <c r="J14" s="6">
        <v>37943.199999999997</v>
      </c>
      <c r="K14" s="2" t="s">
        <v>310</v>
      </c>
    </row>
    <row r="15" spans="1:11" s="7" customFormat="1" ht="15" hidden="1" customHeight="1" x14ac:dyDescent="0.25">
      <c r="A15" s="4">
        <v>42010</v>
      </c>
      <c r="B15" s="2" t="s">
        <v>195</v>
      </c>
      <c r="C15" s="2" t="s">
        <v>196</v>
      </c>
      <c r="D15" s="2" t="s">
        <v>82</v>
      </c>
      <c r="E15" s="2" t="s">
        <v>83</v>
      </c>
      <c r="F15" s="5">
        <v>2309909690</v>
      </c>
      <c r="G15" s="5" t="s">
        <v>3449</v>
      </c>
      <c r="H15" s="2" t="s">
        <v>197</v>
      </c>
      <c r="I15" s="6">
        <v>108000</v>
      </c>
      <c r="J15" s="6">
        <v>1856274.41</v>
      </c>
      <c r="K15" s="2" t="s">
        <v>48</v>
      </c>
    </row>
    <row r="16" spans="1:11" s="7" customFormat="1" ht="15" hidden="1" customHeight="1" x14ac:dyDescent="0.25">
      <c r="A16" s="4">
        <v>42010</v>
      </c>
      <c r="B16" s="2" t="s">
        <v>198</v>
      </c>
      <c r="C16" s="2" t="s">
        <v>199</v>
      </c>
      <c r="D16" s="2" t="s">
        <v>106</v>
      </c>
      <c r="E16" s="2" t="s">
        <v>107</v>
      </c>
      <c r="F16" s="5">
        <v>2309909690</v>
      </c>
      <c r="G16" s="5" t="s">
        <v>3449</v>
      </c>
      <c r="H16" s="2" t="s">
        <v>200</v>
      </c>
      <c r="I16" s="6">
        <v>72000</v>
      </c>
      <c r="J16" s="6">
        <v>1385109.96</v>
      </c>
      <c r="K16" s="2" t="s">
        <v>201</v>
      </c>
    </row>
    <row r="17" spans="1:11" s="7" customFormat="1" ht="15" customHeight="1" x14ac:dyDescent="0.25">
      <c r="A17" s="4">
        <v>42010</v>
      </c>
      <c r="B17" s="2" t="s">
        <v>1020</v>
      </c>
      <c r="C17" s="2" t="s">
        <v>1983</v>
      </c>
      <c r="D17" s="2" t="s">
        <v>245</v>
      </c>
      <c r="E17" s="2" t="s">
        <v>246</v>
      </c>
      <c r="F17" s="5">
        <v>2309909610</v>
      </c>
      <c r="G17" s="5" t="s">
        <v>3486</v>
      </c>
      <c r="H17" s="2" t="s">
        <v>1984</v>
      </c>
      <c r="I17" s="6">
        <v>10850</v>
      </c>
      <c r="J17" s="6">
        <v>83326.67</v>
      </c>
      <c r="K17" s="2" t="s">
        <v>248</v>
      </c>
    </row>
    <row r="18" spans="1:11" s="7" customFormat="1" ht="15" customHeight="1" x14ac:dyDescent="0.25">
      <c r="A18" s="4">
        <v>42010</v>
      </c>
      <c r="B18" s="2" t="s">
        <v>202</v>
      </c>
      <c r="C18" s="2" t="s">
        <v>203</v>
      </c>
      <c r="D18" s="2" t="s">
        <v>204</v>
      </c>
      <c r="E18" s="2" t="s">
        <v>205</v>
      </c>
      <c r="F18" s="5">
        <v>2309909610</v>
      </c>
      <c r="G18" s="5" t="s">
        <v>3486</v>
      </c>
      <c r="H18" s="2" t="s">
        <v>1985</v>
      </c>
      <c r="I18" s="6">
        <v>18250</v>
      </c>
      <c r="J18" s="6">
        <v>939940.32</v>
      </c>
      <c r="K18" s="2" t="s">
        <v>73</v>
      </c>
    </row>
    <row r="19" spans="1:11" s="7" customFormat="1" ht="15" customHeight="1" x14ac:dyDescent="0.25">
      <c r="A19" s="4">
        <v>42010</v>
      </c>
      <c r="B19" s="2" t="s">
        <v>202</v>
      </c>
      <c r="C19" s="2" t="s">
        <v>203</v>
      </c>
      <c r="D19" s="2" t="s">
        <v>204</v>
      </c>
      <c r="E19" s="2" t="s">
        <v>205</v>
      </c>
      <c r="F19" s="5">
        <v>2309903100</v>
      </c>
      <c r="G19" s="5" t="s">
        <v>3488</v>
      </c>
      <c r="H19" s="2" t="s">
        <v>206</v>
      </c>
      <c r="I19" s="6">
        <v>2000</v>
      </c>
      <c r="J19" s="6">
        <v>99083.08</v>
      </c>
      <c r="K19" s="2" t="s">
        <v>73</v>
      </c>
    </row>
    <row r="20" spans="1:11" s="7" customFormat="1" ht="15" hidden="1" customHeight="1" x14ac:dyDescent="0.25">
      <c r="A20" s="4">
        <v>42016</v>
      </c>
      <c r="B20" s="2" t="s">
        <v>210</v>
      </c>
      <c r="C20" s="2" t="s">
        <v>211</v>
      </c>
      <c r="D20" s="2" t="s">
        <v>212</v>
      </c>
      <c r="E20" s="2" t="s">
        <v>213</v>
      </c>
      <c r="F20" s="5">
        <v>2309909690</v>
      </c>
      <c r="G20" s="5" t="s">
        <v>3449</v>
      </c>
      <c r="H20" s="2" t="s">
        <v>214</v>
      </c>
      <c r="I20" s="6">
        <v>19000</v>
      </c>
      <c r="J20" s="6">
        <v>278295.2</v>
      </c>
      <c r="K20" s="2" t="s">
        <v>215</v>
      </c>
    </row>
    <row r="21" spans="1:11" s="7" customFormat="1" ht="15" customHeight="1" x14ac:dyDescent="0.25">
      <c r="A21" s="4">
        <v>42016</v>
      </c>
      <c r="B21" s="2" t="s">
        <v>216</v>
      </c>
      <c r="C21" s="2" t="s">
        <v>217</v>
      </c>
      <c r="D21" s="2" t="s">
        <v>173</v>
      </c>
      <c r="E21" s="2" t="s">
        <v>174</v>
      </c>
      <c r="F21" s="5">
        <v>2309909690</v>
      </c>
      <c r="G21" s="5" t="s">
        <v>3488</v>
      </c>
      <c r="H21" s="2" t="s">
        <v>218</v>
      </c>
      <c r="I21" s="6">
        <v>20000</v>
      </c>
      <c r="J21" s="6">
        <v>670932.41</v>
      </c>
      <c r="K21" s="2" t="s">
        <v>177</v>
      </c>
    </row>
    <row r="22" spans="1:11" s="7" customFormat="1" ht="15" customHeight="1" x14ac:dyDescent="0.25">
      <c r="A22" s="4">
        <v>42016</v>
      </c>
      <c r="B22" s="2" t="s">
        <v>265</v>
      </c>
      <c r="C22" s="2" t="s">
        <v>266</v>
      </c>
      <c r="D22" s="2" t="s">
        <v>267</v>
      </c>
      <c r="E22" s="2" t="s">
        <v>268</v>
      </c>
      <c r="F22" s="5">
        <v>2309909610</v>
      </c>
      <c r="G22" s="5" t="s">
        <v>3486</v>
      </c>
      <c r="H22" s="2" t="s">
        <v>1986</v>
      </c>
      <c r="I22" s="6">
        <v>21000</v>
      </c>
      <c r="J22" s="6">
        <v>662191.39</v>
      </c>
      <c r="K22" s="2" t="s">
        <v>270</v>
      </c>
    </row>
    <row r="23" spans="1:11" s="7" customFormat="1" ht="15" customHeight="1" x14ac:dyDescent="0.25">
      <c r="A23" s="4">
        <v>42016</v>
      </c>
      <c r="B23" s="2" t="s">
        <v>265</v>
      </c>
      <c r="C23" s="2" t="s">
        <v>266</v>
      </c>
      <c r="D23" s="2" t="s">
        <v>267</v>
      </c>
      <c r="E23" s="2" t="s">
        <v>268</v>
      </c>
      <c r="F23" s="5">
        <v>2309909610</v>
      </c>
      <c r="G23" s="5" t="s">
        <v>3486</v>
      </c>
      <c r="H23" s="2" t="s">
        <v>1986</v>
      </c>
      <c r="I23" s="6">
        <v>21000</v>
      </c>
      <c r="J23" s="6">
        <v>662191.39</v>
      </c>
      <c r="K23" s="2" t="s">
        <v>270</v>
      </c>
    </row>
    <row r="24" spans="1:11" s="7" customFormat="1" ht="15" customHeight="1" x14ac:dyDescent="0.25">
      <c r="A24" s="4">
        <v>42016</v>
      </c>
      <c r="B24" s="2" t="s">
        <v>265</v>
      </c>
      <c r="C24" s="2" t="s">
        <v>266</v>
      </c>
      <c r="D24" s="2" t="s">
        <v>267</v>
      </c>
      <c r="E24" s="2" t="s">
        <v>268</v>
      </c>
      <c r="F24" s="5">
        <v>2309909610</v>
      </c>
      <c r="G24" s="5" t="s">
        <v>3486</v>
      </c>
      <c r="H24" s="2" t="s">
        <v>1987</v>
      </c>
      <c r="I24" s="6">
        <v>21000</v>
      </c>
      <c r="J24" s="6">
        <v>1224136.6499999999</v>
      </c>
      <c r="K24" s="2" t="s">
        <v>270</v>
      </c>
    </row>
    <row r="25" spans="1:11" s="7" customFormat="1" ht="15" hidden="1" customHeight="1" x14ac:dyDescent="0.25">
      <c r="A25" s="4">
        <v>42016</v>
      </c>
      <c r="B25" s="2" t="s">
        <v>220</v>
      </c>
      <c r="C25" s="2" t="s">
        <v>221</v>
      </c>
      <c r="D25" s="2" t="s">
        <v>222</v>
      </c>
      <c r="E25" s="2" t="s">
        <v>223</v>
      </c>
      <c r="F25" s="5">
        <v>2309909610</v>
      </c>
      <c r="G25" s="5" t="s">
        <v>3449</v>
      </c>
      <c r="H25" s="2" t="s">
        <v>1988</v>
      </c>
      <c r="I25" s="6">
        <v>7000</v>
      </c>
      <c r="J25" s="6">
        <v>350762.2</v>
      </c>
      <c r="K25" s="2" t="s">
        <v>225</v>
      </c>
    </row>
    <row r="26" spans="1:11" s="7" customFormat="1" ht="15" customHeight="1" x14ac:dyDescent="0.25">
      <c r="A26" s="4">
        <v>42016</v>
      </c>
      <c r="B26" s="2" t="s">
        <v>220</v>
      </c>
      <c r="C26" s="2" t="s">
        <v>221</v>
      </c>
      <c r="D26" s="2" t="s">
        <v>222</v>
      </c>
      <c r="E26" s="2" t="s">
        <v>223</v>
      </c>
      <c r="F26" s="5">
        <v>2309909690</v>
      </c>
      <c r="G26" s="5" t="s">
        <v>3488</v>
      </c>
      <c r="H26" s="2" t="s">
        <v>224</v>
      </c>
      <c r="I26" s="6">
        <v>784</v>
      </c>
      <c r="J26" s="6">
        <v>82332.539999999994</v>
      </c>
      <c r="K26" s="2" t="s">
        <v>176</v>
      </c>
    </row>
    <row r="27" spans="1:11" s="7" customFormat="1" ht="15" hidden="1" customHeight="1" x14ac:dyDescent="0.25">
      <c r="A27" s="4">
        <v>42016</v>
      </c>
      <c r="B27" s="2" t="s">
        <v>1947</v>
      </c>
      <c r="C27" s="2" t="s">
        <v>1948</v>
      </c>
      <c r="D27" s="2" t="s">
        <v>483</v>
      </c>
      <c r="E27" s="2" t="s">
        <v>484</v>
      </c>
      <c r="F27" s="5">
        <v>2309904100</v>
      </c>
      <c r="G27" s="5" t="s">
        <v>3449</v>
      </c>
      <c r="H27" s="2" t="s">
        <v>1949</v>
      </c>
      <c r="I27" s="6">
        <v>51000</v>
      </c>
      <c r="J27" s="6">
        <v>971907.01</v>
      </c>
      <c r="K27" s="2" t="s">
        <v>48</v>
      </c>
    </row>
    <row r="28" spans="1:11" s="7" customFormat="1" ht="15" customHeight="1" x14ac:dyDescent="0.25">
      <c r="A28" s="4">
        <v>42016</v>
      </c>
      <c r="B28" s="2" t="s">
        <v>1950</v>
      </c>
      <c r="C28" s="2" t="s">
        <v>1951</v>
      </c>
      <c r="D28" s="2" t="s">
        <v>1952</v>
      </c>
      <c r="E28" s="2" t="s">
        <v>1953</v>
      </c>
      <c r="F28" s="5">
        <v>2309909610</v>
      </c>
      <c r="G28" s="5" t="s">
        <v>3486</v>
      </c>
      <c r="H28" s="2" t="s">
        <v>1989</v>
      </c>
      <c r="I28" s="6">
        <v>3000</v>
      </c>
      <c r="J28" s="6">
        <v>62830.65</v>
      </c>
      <c r="K28" s="2" t="s">
        <v>533</v>
      </c>
    </row>
    <row r="29" spans="1:11" s="7" customFormat="1" ht="15" customHeight="1" x14ac:dyDescent="0.25">
      <c r="A29" s="4">
        <v>42016</v>
      </c>
      <c r="B29" s="2" t="s">
        <v>1950</v>
      </c>
      <c r="C29" s="2" t="s">
        <v>1951</v>
      </c>
      <c r="D29" s="2" t="s">
        <v>1952</v>
      </c>
      <c r="E29" s="2" t="s">
        <v>1953</v>
      </c>
      <c r="F29" s="5">
        <v>2309909610</v>
      </c>
      <c r="G29" s="5" t="s">
        <v>3486</v>
      </c>
      <c r="H29" s="2" t="s">
        <v>1990</v>
      </c>
      <c r="I29" s="6">
        <v>7000</v>
      </c>
      <c r="J29" s="6">
        <v>152702.57</v>
      </c>
      <c r="K29" s="2" t="s">
        <v>533</v>
      </c>
    </row>
    <row r="30" spans="1:11" s="7" customFormat="1" ht="15" customHeight="1" x14ac:dyDescent="0.25">
      <c r="A30" s="4">
        <v>42016</v>
      </c>
      <c r="B30" s="2" t="s">
        <v>1950</v>
      </c>
      <c r="C30" s="2" t="s">
        <v>1951</v>
      </c>
      <c r="D30" s="2" t="s">
        <v>1952</v>
      </c>
      <c r="E30" s="2" t="s">
        <v>1953</v>
      </c>
      <c r="F30" s="5">
        <v>2309909610</v>
      </c>
      <c r="G30" s="5" t="s">
        <v>3486</v>
      </c>
      <c r="H30" s="2" t="s">
        <v>1991</v>
      </c>
      <c r="I30" s="6">
        <v>4000</v>
      </c>
      <c r="J30" s="6">
        <v>118099.37</v>
      </c>
      <c r="K30" s="2" t="s">
        <v>533</v>
      </c>
    </row>
    <row r="31" spans="1:11" s="7" customFormat="1" ht="15" customHeight="1" x14ac:dyDescent="0.25">
      <c r="A31" s="4">
        <v>42016</v>
      </c>
      <c r="B31" s="2" t="s">
        <v>1950</v>
      </c>
      <c r="C31" s="2" t="s">
        <v>1951</v>
      </c>
      <c r="D31" s="2" t="s">
        <v>1952</v>
      </c>
      <c r="E31" s="2" t="s">
        <v>1953</v>
      </c>
      <c r="F31" s="5">
        <v>2309909610</v>
      </c>
      <c r="G31" s="5" t="s">
        <v>3486</v>
      </c>
      <c r="H31" s="2" t="s">
        <v>1992</v>
      </c>
      <c r="I31" s="6">
        <v>6000</v>
      </c>
      <c r="J31" s="6">
        <v>116542.51</v>
      </c>
      <c r="K31" s="2" t="s">
        <v>533</v>
      </c>
    </row>
    <row r="32" spans="1:11" s="7" customFormat="1" ht="15" customHeight="1" x14ac:dyDescent="0.25">
      <c r="A32" s="4">
        <v>42016</v>
      </c>
      <c r="B32" s="2" t="s">
        <v>1950</v>
      </c>
      <c r="C32" s="2" t="s">
        <v>1951</v>
      </c>
      <c r="D32" s="2" t="s">
        <v>1952</v>
      </c>
      <c r="E32" s="2" t="s">
        <v>1953</v>
      </c>
      <c r="F32" s="5">
        <v>2309904100</v>
      </c>
      <c r="G32" s="5" t="s">
        <v>3486</v>
      </c>
      <c r="H32" s="2" t="s">
        <v>1954</v>
      </c>
      <c r="I32" s="6">
        <v>20250</v>
      </c>
      <c r="J32" s="6">
        <v>253338.17</v>
      </c>
      <c r="K32" s="2" t="s">
        <v>533</v>
      </c>
    </row>
    <row r="33" spans="1:11" s="7" customFormat="1" ht="15" customHeight="1" x14ac:dyDescent="0.25">
      <c r="A33" s="4">
        <v>42016</v>
      </c>
      <c r="B33" s="2" t="s">
        <v>1950</v>
      </c>
      <c r="C33" s="2" t="s">
        <v>1951</v>
      </c>
      <c r="D33" s="2" t="s">
        <v>1952</v>
      </c>
      <c r="E33" s="2" t="s">
        <v>1953</v>
      </c>
      <c r="F33" s="5">
        <v>2309909610</v>
      </c>
      <c r="G33" s="5" t="s">
        <v>3486</v>
      </c>
      <c r="H33" s="2" t="s">
        <v>1993</v>
      </c>
      <c r="I33" s="6">
        <v>20000</v>
      </c>
      <c r="J33" s="6">
        <v>420724.39</v>
      </c>
      <c r="K33" s="2" t="s">
        <v>533</v>
      </c>
    </row>
    <row r="34" spans="1:11" s="7" customFormat="1" ht="15" customHeight="1" x14ac:dyDescent="0.25">
      <c r="A34" s="4">
        <v>42016</v>
      </c>
      <c r="B34" s="2" t="s">
        <v>1950</v>
      </c>
      <c r="C34" s="2" t="s">
        <v>1951</v>
      </c>
      <c r="D34" s="2" t="s">
        <v>1952</v>
      </c>
      <c r="E34" s="2" t="s">
        <v>1953</v>
      </c>
      <c r="F34" s="5">
        <v>2309909610</v>
      </c>
      <c r="G34" s="5" t="s">
        <v>3486</v>
      </c>
      <c r="H34" s="2" t="s">
        <v>1994</v>
      </c>
      <c r="I34" s="6">
        <v>3000</v>
      </c>
      <c r="J34" s="6">
        <v>51042.95</v>
      </c>
      <c r="K34" s="2" t="s">
        <v>533</v>
      </c>
    </row>
    <row r="35" spans="1:11" s="7" customFormat="1" ht="15" customHeight="1" x14ac:dyDescent="0.25">
      <c r="A35" s="4">
        <v>42016</v>
      </c>
      <c r="B35" s="2" t="s">
        <v>1950</v>
      </c>
      <c r="C35" s="2" t="s">
        <v>1951</v>
      </c>
      <c r="D35" s="2" t="s">
        <v>1952</v>
      </c>
      <c r="E35" s="2" t="s">
        <v>1953</v>
      </c>
      <c r="F35" s="5">
        <v>2309909610</v>
      </c>
      <c r="G35" s="5" t="s">
        <v>3486</v>
      </c>
      <c r="H35" s="2" t="s">
        <v>1995</v>
      </c>
      <c r="I35" s="6">
        <v>12000</v>
      </c>
      <c r="J35" s="6">
        <v>282237.49</v>
      </c>
      <c r="K35" s="2" t="s">
        <v>533</v>
      </c>
    </row>
    <row r="36" spans="1:11" s="7" customFormat="1" ht="15" customHeight="1" x14ac:dyDescent="0.25">
      <c r="A36" s="4">
        <v>42016</v>
      </c>
      <c r="B36" s="2" t="s">
        <v>1950</v>
      </c>
      <c r="C36" s="2" t="s">
        <v>1951</v>
      </c>
      <c r="D36" s="2" t="s">
        <v>1952</v>
      </c>
      <c r="E36" s="2" t="s">
        <v>1953</v>
      </c>
      <c r="F36" s="5">
        <v>2309909610</v>
      </c>
      <c r="G36" s="5" t="s">
        <v>3486</v>
      </c>
      <c r="H36" s="2" t="s">
        <v>1996</v>
      </c>
      <c r="I36" s="6">
        <v>5000</v>
      </c>
      <c r="J36" s="6">
        <v>94153.3</v>
      </c>
      <c r="K36" s="2" t="s">
        <v>533</v>
      </c>
    </row>
    <row r="37" spans="1:11" s="7" customFormat="1" ht="15" customHeight="1" x14ac:dyDescent="0.25">
      <c r="A37" s="4">
        <v>42016</v>
      </c>
      <c r="B37" s="2" t="s">
        <v>1950</v>
      </c>
      <c r="C37" s="2" t="s">
        <v>1951</v>
      </c>
      <c r="D37" s="2" t="s">
        <v>1952</v>
      </c>
      <c r="E37" s="2" t="s">
        <v>1953</v>
      </c>
      <c r="F37" s="5">
        <v>2309909610</v>
      </c>
      <c r="G37" s="5" t="s">
        <v>3486</v>
      </c>
      <c r="H37" s="2" t="s">
        <v>1997</v>
      </c>
      <c r="I37" s="6">
        <v>5000</v>
      </c>
      <c r="J37" s="6">
        <v>147624.22</v>
      </c>
      <c r="K37" s="2" t="s">
        <v>533</v>
      </c>
    </row>
    <row r="38" spans="1:11" s="7" customFormat="1" ht="15" customHeight="1" x14ac:dyDescent="0.25">
      <c r="A38" s="4">
        <v>42016</v>
      </c>
      <c r="B38" s="2" t="s">
        <v>1950</v>
      </c>
      <c r="C38" s="2" t="s">
        <v>1951</v>
      </c>
      <c r="D38" s="2" t="s">
        <v>1952</v>
      </c>
      <c r="E38" s="2" t="s">
        <v>1953</v>
      </c>
      <c r="F38" s="5">
        <v>2309909610</v>
      </c>
      <c r="G38" s="5" t="s">
        <v>3486</v>
      </c>
      <c r="H38" s="2" t="s">
        <v>1998</v>
      </c>
      <c r="I38" s="6">
        <v>15000</v>
      </c>
      <c r="J38" s="6">
        <v>323883.64</v>
      </c>
      <c r="K38" s="2" t="s">
        <v>533</v>
      </c>
    </row>
    <row r="39" spans="1:11" s="7" customFormat="1" ht="15" customHeight="1" x14ac:dyDescent="0.25">
      <c r="A39" s="4">
        <v>42016</v>
      </c>
      <c r="B39" s="2" t="s">
        <v>227</v>
      </c>
      <c r="C39" s="2" t="s">
        <v>228</v>
      </c>
      <c r="D39" s="2" t="s">
        <v>229</v>
      </c>
      <c r="E39" s="2" t="s">
        <v>230</v>
      </c>
      <c r="F39" s="5">
        <v>2309903100</v>
      </c>
      <c r="G39" s="5" t="s">
        <v>3486</v>
      </c>
      <c r="H39" s="2" t="s">
        <v>231</v>
      </c>
      <c r="I39" s="6">
        <v>20100</v>
      </c>
      <c r="J39" s="6">
        <v>349163.85</v>
      </c>
      <c r="K39" s="2" t="s">
        <v>157</v>
      </c>
    </row>
    <row r="40" spans="1:11" s="7" customFormat="1" ht="15" customHeight="1" x14ac:dyDescent="0.25">
      <c r="A40" s="4">
        <v>42016</v>
      </c>
      <c r="B40" s="2" t="s">
        <v>227</v>
      </c>
      <c r="C40" s="2" t="s">
        <v>228</v>
      </c>
      <c r="D40" s="2" t="s">
        <v>229</v>
      </c>
      <c r="E40" s="2" t="s">
        <v>230</v>
      </c>
      <c r="F40" s="5">
        <v>2309903100</v>
      </c>
      <c r="G40" s="5" t="s">
        <v>3486</v>
      </c>
      <c r="H40" s="2" t="s">
        <v>233</v>
      </c>
      <c r="I40" s="6">
        <v>15700</v>
      </c>
      <c r="J40" s="6">
        <v>193341.98</v>
      </c>
      <c r="K40" s="2" t="s">
        <v>157</v>
      </c>
    </row>
    <row r="41" spans="1:11" s="7" customFormat="1" ht="15" customHeight="1" x14ac:dyDescent="0.25">
      <c r="A41" s="4">
        <v>42016</v>
      </c>
      <c r="B41" s="2" t="s">
        <v>227</v>
      </c>
      <c r="C41" s="2" t="s">
        <v>228</v>
      </c>
      <c r="D41" s="2" t="s">
        <v>229</v>
      </c>
      <c r="E41" s="2" t="s">
        <v>230</v>
      </c>
      <c r="F41" s="5">
        <v>2309903300</v>
      </c>
      <c r="G41" s="12" t="s">
        <v>4400</v>
      </c>
      <c r="H41" s="2" t="s">
        <v>2385</v>
      </c>
      <c r="I41" s="6">
        <v>1000</v>
      </c>
      <c r="J41" s="6">
        <v>13262.72</v>
      </c>
      <c r="K41" s="2" t="s">
        <v>157</v>
      </c>
    </row>
    <row r="42" spans="1:11" s="7" customFormat="1" ht="15" customHeight="1" x14ac:dyDescent="0.25">
      <c r="A42" s="4">
        <v>42016</v>
      </c>
      <c r="B42" s="2" t="s">
        <v>227</v>
      </c>
      <c r="C42" s="2" t="s">
        <v>228</v>
      </c>
      <c r="D42" s="2" t="s">
        <v>229</v>
      </c>
      <c r="E42" s="2" t="s">
        <v>230</v>
      </c>
      <c r="F42" s="5">
        <v>2309909690</v>
      </c>
      <c r="G42" s="5" t="s">
        <v>3489</v>
      </c>
      <c r="H42" s="2" t="s">
        <v>234</v>
      </c>
      <c r="I42" s="6">
        <v>300</v>
      </c>
      <c r="J42" s="6">
        <v>5210.05</v>
      </c>
      <c r="K42" s="2" t="s">
        <v>157</v>
      </c>
    </row>
    <row r="43" spans="1:11" s="7" customFormat="1" ht="15" customHeight="1" x14ac:dyDescent="0.25">
      <c r="A43" s="4">
        <v>42016</v>
      </c>
      <c r="B43" s="2" t="s">
        <v>227</v>
      </c>
      <c r="C43" s="2" t="s">
        <v>228</v>
      </c>
      <c r="D43" s="2" t="s">
        <v>229</v>
      </c>
      <c r="E43" s="2" t="s">
        <v>230</v>
      </c>
      <c r="F43" s="5">
        <v>2309909690</v>
      </c>
      <c r="G43" s="5" t="s">
        <v>3489</v>
      </c>
      <c r="H43" s="2" t="s">
        <v>235</v>
      </c>
      <c r="I43" s="6">
        <v>2500</v>
      </c>
      <c r="J43" s="6">
        <v>54087.71</v>
      </c>
      <c r="K43" s="2" t="s">
        <v>157</v>
      </c>
    </row>
    <row r="44" spans="1:11" s="7" customFormat="1" ht="15" customHeight="1" x14ac:dyDescent="0.25">
      <c r="A44" s="4">
        <v>42016</v>
      </c>
      <c r="B44" s="2" t="s">
        <v>227</v>
      </c>
      <c r="C44" s="2" t="s">
        <v>228</v>
      </c>
      <c r="D44" s="2" t="s">
        <v>229</v>
      </c>
      <c r="E44" s="2" t="s">
        <v>230</v>
      </c>
      <c r="F44" s="5">
        <v>2309903100</v>
      </c>
      <c r="G44" s="5" t="s">
        <v>3486</v>
      </c>
      <c r="H44" s="2" t="s">
        <v>236</v>
      </c>
      <c r="I44" s="6">
        <v>2500</v>
      </c>
      <c r="J44" s="6">
        <v>51659.82</v>
      </c>
      <c r="K44" s="2" t="s">
        <v>157</v>
      </c>
    </row>
    <row r="45" spans="1:11" s="7" customFormat="1" ht="15" customHeight="1" x14ac:dyDescent="0.25">
      <c r="A45" s="4">
        <v>42016</v>
      </c>
      <c r="B45" s="2" t="s">
        <v>227</v>
      </c>
      <c r="C45" s="2" t="s">
        <v>228</v>
      </c>
      <c r="D45" s="2" t="s">
        <v>229</v>
      </c>
      <c r="E45" s="2" t="s">
        <v>230</v>
      </c>
      <c r="F45" s="5">
        <v>2309903300</v>
      </c>
      <c r="G45" s="12" t="s">
        <v>4400</v>
      </c>
      <c r="H45" s="2" t="s">
        <v>2386</v>
      </c>
      <c r="I45" s="6">
        <v>7500</v>
      </c>
      <c r="J45" s="6">
        <v>99470.42</v>
      </c>
      <c r="K45" s="2" t="s">
        <v>157</v>
      </c>
    </row>
    <row r="46" spans="1:11" s="7" customFormat="1" ht="15" customHeight="1" x14ac:dyDescent="0.25">
      <c r="A46" s="4">
        <v>42016</v>
      </c>
      <c r="B46" s="2" t="s">
        <v>299</v>
      </c>
      <c r="C46" s="2" t="s">
        <v>300</v>
      </c>
      <c r="D46" s="2" t="s">
        <v>301</v>
      </c>
      <c r="E46" s="2" t="s">
        <v>302</v>
      </c>
      <c r="F46" s="5">
        <v>2309909610</v>
      </c>
      <c r="G46" s="5" t="s">
        <v>3486</v>
      </c>
      <c r="H46" s="2" t="s">
        <v>1999</v>
      </c>
      <c r="I46" s="6">
        <v>13000</v>
      </c>
      <c r="J46" s="6">
        <v>188242.99</v>
      </c>
      <c r="K46" s="2" t="s">
        <v>167</v>
      </c>
    </row>
    <row r="47" spans="1:11" s="7" customFormat="1" ht="15" customHeight="1" x14ac:dyDescent="0.25">
      <c r="A47" s="4">
        <v>42016</v>
      </c>
      <c r="B47" s="2" t="s">
        <v>299</v>
      </c>
      <c r="C47" s="2" t="s">
        <v>300</v>
      </c>
      <c r="D47" s="2" t="s">
        <v>301</v>
      </c>
      <c r="E47" s="2" t="s">
        <v>302</v>
      </c>
      <c r="F47" s="5">
        <v>2309909610</v>
      </c>
      <c r="G47" s="5" t="s">
        <v>3486</v>
      </c>
      <c r="H47" s="2" t="s">
        <v>1999</v>
      </c>
      <c r="I47" s="6">
        <v>18500</v>
      </c>
      <c r="J47" s="6">
        <v>285814.7</v>
      </c>
      <c r="K47" s="2" t="s">
        <v>167</v>
      </c>
    </row>
    <row r="48" spans="1:11" s="7" customFormat="1" ht="15" customHeight="1" x14ac:dyDescent="0.25">
      <c r="A48" s="4">
        <v>42016</v>
      </c>
      <c r="B48" s="2" t="s">
        <v>299</v>
      </c>
      <c r="C48" s="2" t="s">
        <v>300</v>
      </c>
      <c r="D48" s="2" t="s">
        <v>301</v>
      </c>
      <c r="E48" s="2" t="s">
        <v>302</v>
      </c>
      <c r="F48" s="5">
        <v>2309909610</v>
      </c>
      <c r="G48" s="5" t="s">
        <v>3487</v>
      </c>
      <c r="H48" s="2" t="s">
        <v>2000</v>
      </c>
      <c r="I48" s="6">
        <v>11000</v>
      </c>
      <c r="J48" s="6">
        <v>146994.06</v>
      </c>
      <c r="K48" s="2" t="s">
        <v>167</v>
      </c>
    </row>
    <row r="49" spans="1:11" s="7" customFormat="1" ht="15" customHeight="1" x14ac:dyDescent="0.25">
      <c r="A49" s="4">
        <v>42016</v>
      </c>
      <c r="B49" s="2" t="s">
        <v>237</v>
      </c>
      <c r="C49" s="2" t="s">
        <v>238</v>
      </c>
      <c r="D49" s="2" t="s">
        <v>239</v>
      </c>
      <c r="E49" s="2" t="s">
        <v>240</v>
      </c>
      <c r="F49" s="5">
        <v>2309909690</v>
      </c>
      <c r="G49" s="5" t="s">
        <v>3488</v>
      </c>
      <c r="H49" s="2" t="s">
        <v>241</v>
      </c>
      <c r="I49" s="6">
        <v>10000</v>
      </c>
      <c r="J49" s="6">
        <v>227117.03</v>
      </c>
      <c r="K49" s="2" t="s">
        <v>167</v>
      </c>
    </row>
    <row r="50" spans="1:11" s="7" customFormat="1" ht="15" customHeight="1" x14ac:dyDescent="0.25">
      <c r="A50" s="4">
        <v>42016</v>
      </c>
      <c r="B50" s="2" t="s">
        <v>243</v>
      </c>
      <c r="C50" s="2" t="s">
        <v>244</v>
      </c>
      <c r="D50" s="2" t="s">
        <v>245</v>
      </c>
      <c r="E50" s="2" t="s">
        <v>246</v>
      </c>
      <c r="F50" s="5">
        <v>2309903100</v>
      </c>
      <c r="G50" s="5" t="s">
        <v>3486</v>
      </c>
      <c r="H50" s="2" t="s">
        <v>247</v>
      </c>
      <c r="I50" s="6">
        <v>11000</v>
      </c>
      <c r="J50" s="6">
        <v>646714.1</v>
      </c>
      <c r="K50" s="2" t="s">
        <v>157</v>
      </c>
    </row>
    <row r="51" spans="1:11" s="7" customFormat="1" ht="15" customHeight="1" x14ac:dyDescent="0.25">
      <c r="A51" s="4">
        <v>42016</v>
      </c>
      <c r="B51" s="2" t="s">
        <v>243</v>
      </c>
      <c r="C51" s="2" t="s">
        <v>244</v>
      </c>
      <c r="D51" s="2" t="s">
        <v>245</v>
      </c>
      <c r="E51" s="2" t="s">
        <v>246</v>
      </c>
      <c r="F51" s="5">
        <v>2309903100</v>
      </c>
      <c r="G51" s="5" t="s">
        <v>3486</v>
      </c>
      <c r="H51" s="2" t="s">
        <v>251</v>
      </c>
      <c r="I51" s="6">
        <v>6000</v>
      </c>
      <c r="J51" s="6">
        <v>815303.63</v>
      </c>
      <c r="K51" s="2" t="s">
        <v>157</v>
      </c>
    </row>
    <row r="52" spans="1:11" s="7" customFormat="1" ht="15" customHeight="1" x14ac:dyDescent="0.25">
      <c r="A52" s="4">
        <v>42016</v>
      </c>
      <c r="B52" s="2" t="s">
        <v>1020</v>
      </c>
      <c r="C52" s="2" t="s">
        <v>1977</v>
      </c>
      <c r="D52" s="2" t="s">
        <v>245</v>
      </c>
      <c r="E52" s="2" t="s">
        <v>246</v>
      </c>
      <c r="F52" s="5">
        <v>2309909610</v>
      </c>
      <c r="G52" s="5" t="s">
        <v>3486</v>
      </c>
      <c r="H52" s="2" t="s">
        <v>2001</v>
      </c>
      <c r="I52" s="6">
        <v>20975</v>
      </c>
      <c r="J52" s="6">
        <v>642997.53</v>
      </c>
      <c r="K52" s="2" t="s">
        <v>248</v>
      </c>
    </row>
    <row r="53" spans="1:11" s="7" customFormat="1" ht="15" customHeight="1" x14ac:dyDescent="0.25">
      <c r="A53" s="4">
        <v>42016</v>
      </c>
      <c r="B53" s="2" t="s">
        <v>243</v>
      </c>
      <c r="C53" s="2" t="s">
        <v>244</v>
      </c>
      <c r="D53" s="2" t="s">
        <v>245</v>
      </c>
      <c r="E53" s="2" t="s">
        <v>246</v>
      </c>
      <c r="F53" s="5">
        <v>2309909610</v>
      </c>
      <c r="G53" s="5" t="s">
        <v>3486</v>
      </c>
      <c r="H53" s="2" t="s">
        <v>2002</v>
      </c>
      <c r="I53" s="6">
        <v>21000</v>
      </c>
      <c r="J53" s="6">
        <v>756377.19</v>
      </c>
      <c r="K53" s="2" t="s">
        <v>157</v>
      </c>
    </row>
    <row r="54" spans="1:11" s="7" customFormat="1" ht="15" hidden="1" customHeight="1" x14ac:dyDescent="0.25">
      <c r="A54" s="4">
        <v>42016</v>
      </c>
      <c r="B54" s="2" t="s">
        <v>252</v>
      </c>
      <c r="C54" s="2" t="s">
        <v>253</v>
      </c>
      <c r="D54" s="2" t="s">
        <v>102</v>
      </c>
      <c r="E54" s="2" t="s">
        <v>254</v>
      </c>
      <c r="F54" s="5">
        <v>2309909690</v>
      </c>
      <c r="G54" s="5" t="s">
        <v>3449</v>
      </c>
      <c r="H54" s="2" t="s">
        <v>255</v>
      </c>
      <c r="I54" s="6">
        <v>198000</v>
      </c>
      <c r="J54" s="6">
        <v>3399075.87</v>
      </c>
      <c r="K54" s="2" t="s">
        <v>48</v>
      </c>
    </row>
    <row r="55" spans="1:11" s="7" customFormat="1" ht="15" customHeight="1" x14ac:dyDescent="0.25">
      <c r="A55" s="4">
        <v>42017</v>
      </c>
      <c r="B55" s="2" t="s">
        <v>257</v>
      </c>
      <c r="C55" s="2" t="s">
        <v>258</v>
      </c>
      <c r="D55" s="2" t="s">
        <v>259</v>
      </c>
      <c r="E55" s="2" t="s">
        <v>260</v>
      </c>
      <c r="F55" s="5">
        <v>2309909690</v>
      </c>
      <c r="G55" s="5" t="s">
        <v>3488</v>
      </c>
      <c r="H55" s="2" t="s">
        <v>261</v>
      </c>
      <c r="I55" s="6">
        <v>17</v>
      </c>
      <c r="J55" s="6">
        <v>5897.2</v>
      </c>
      <c r="K55" s="2" t="s">
        <v>167</v>
      </c>
    </row>
    <row r="56" spans="1:11" s="7" customFormat="1" ht="15" customHeight="1" x14ac:dyDescent="0.25">
      <c r="A56" s="4">
        <v>42017</v>
      </c>
      <c r="B56" s="2" t="s">
        <v>257</v>
      </c>
      <c r="C56" s="2" t="s">
        <v>258</v>
      </c>
      <c r="D56" s="2" t="s">
        <v>259</v>
      </c>
      <c r="E56" s="2" t="s">
        <v>260</v>
      </c>
      <c r="F56" s="5">
        <v>2309909690</v>
      </c>
      <c r="G56" s="5" t="s">
        <v>3488</v>
      </c>
      <c r="H56" s="2" t="s">
        <v>263</v>
      </c>
      <c r="I56" s="6">
        <v>30</v>
      </c>
      <c r="J56" s="6">
        <v>8890.4699999999993</v>
      </c>
      <c r="K56" s="2" t="s">
        <v>167</v>
      </c>
    </row>
    <row r="57" spans="1:11" s="7" customFormat="1" ht="15" customHeight="1" x14ac:dyDescent="0.25">
      <c r="A57" s="4">
        <v>42017</v>
      </c>
      <c r="B57" s="2" t="s">
        <v>257</v>
      </c>
      <c r="C57" s="2" t="s">
        <v>258</v>
      </c>
      <c r="D57" s="2" t="s">
        <v>259</v>
      </c>
      <c r="E57" s="2" t="s">
        <v>260</v>
      </c>
      <c r="F57" s="5">
        <v>2309909690</v>
      </c>
      <c r="G57" s="5" t="s">
        <v>3488</v>
      </c>
      <c r="H57" s="2" t="s">
        <v>264</v>
      </c>
      <c r="I57" s="6">
        <v>200</v>
      </c>
      <c r="J57" s="6">
        <v>37080.85</v>
      </c>
      <c r="K57" s="2" t="s">
        <v>167</v>
      </c>
    </row>
    <row r="58" spans="1:11" s="7" customFormat="1" ht="15" customHeight="1" x14ac:dyDescent="0.25">
      <c r="A58" s="4">
        <v>42017</v>
      </c>
      <c r="B58" s="2" t="s">
        <v>265</v>
      </c>
      <c r="C58" s="2" t="s">
        <v>266</v>
      </c>
      <c r="D58" s="2" t="s">
        <v>267</v>
      </c>
      <c r="E58" s="2" t="s">
        <v>268</v>
      </c>
      <c r="F58" s="5">
        <v>2309909610</v>
      </c>
      <c r="G58" s="5" t="s">
        <v>3486</v>
      </c>
      <c r="H58" s="2" t="s">
        <v>2003</v>
      </c>
      <c r="I58" s="6">
        <v>18600</v>
      </c>
      <c r="J58" s="6">
        <v>392192.74</v>
      </c>
      <c r="K58" s="2" t="s">
        <v>270</v>
      </c>
    </row>
    <row r="59" spans="1:11" s="7" customFormat="1" ht="15" customHeight="1" x14ac:dyDescent="0.25">
      <c r="A59" s="4">
        <v>42017</v>
      </c>
      <c r="B59" s="2" t="s">
        <v>265</v>
      </c>
      <c r="C59" s="2" t="s">
        <v>266</v>
      </c>
      <c r="D59" s="2" t="s">
        <v>267</v>
      </c>
      <c r="E59" s="2" t="s">
        <v>268</v>
      </c>
      <c r="F59" s="5">
        <v>2309903100</v>
      </c>
      <c r="G59" s="5" t="s">
        <v>3486</v>
      </c>
      <c r="H59" s="2" t="s">
        <v>269</v>
      </c>
      <c r="I59" s="6">
        <v>2400</v>
      </c>
      <c r="J59" s="6">
        <v>39301.31</v>
      </c>
      <c r="K59" s="2" t="s">
        <v>270</v>
      </c>
    </row>
    <row r="60" spans="1:11" s="7" customFormat="1" ht="15" customHeight="1" x14ac:dyDescent="0.25">
      <c r="A60" s="4">
        <v>42017</v>
      </c>
      <c r="B60" s="2" t="s">
        <v>273</v>
      </c>
      <c r="C60" s="2" t="s">
        <v>274</v>
      </c>
      <c r="D60" s="2" t="s">
        <v>275</v>
      </c>
      <c r="E60" s="2" t="s">
        <v>276</v>
      </c>
      <c r="F60" s="5">
        <v>2309909690</v>
      </c>
      <c r="G60" s="5" t="s">
        <v>3485</v>
      </c>
      <c r="H60" s="2" t="s">
        <v>277</v>
      </c>
      <c r="I60" s="6">
        <v>9000</v>
      </c>
      <c r="J60" s="6">
        <v>1427389.31</v>
      </c>
      <c r="K60" s="2" t="s">
        <v>135</v>
      </c>
    </row>
    <row r="61" spans="1:11" s="7" customFormat="1" ht="15" customHeight="1" x14ac:dyDescent="0.25">
      <c r="A61" s="4">
        <v>42017</v>
      </c>
      <c r="B61" s="2" t="s">
        <v>281</v>
      </c>
      <c r="C61" s="2" t="s">
        <v>282</v>
      </c>
      <c r="D61" s="2" t="s">
        <v>275</v>
      </c>
      <c r="E61" s="2" t="s">
        <v>276</v>
      </c>
      <c r="F61" s="5">
        <v>2309909690</v>
      </c>
      <c r="G61" s="5" t="s">
        <v>3488</v>
      </c>
      <c r="H61" s="2" t="s">
        <v>283</v>
      </c>
      <c r="I61" s="6">
        <v>1800</v>
      </c>
      <c r="J61" s="6">
        <v>280786.90999999997</v>
      </c>
      <c r="K61" s="2" t="s">
        <v>284</v>
      </c>
    </row>
    <row r="62" spans="1:11" s="7" customFormat="1" ht="15" customHeight="1" x14ac:dyDescent="0.25">
      <c r="A62" s="4">
        <v>42017</v>
      </c>
      <c r="B62" s="2" t="s">
        <v>1950</v>
      </c>
      <c r="C62" s="2" t="s">
        <v>1951</v>
      </c>
      <c r="D62" s="2" t="s">
        <v>1952</v>
      </c>
      <c r="E62" s="2" t="s">
        <v>1953</v>
      </c>
      <c r="F62" s="5">
        <v>2309904100</v>
      </c>
      <c r="G62" s="5" t="s">
        <v>3486</v>
      </c>
      <c r="H62" s="2" t="s">
        <v>1955</v>
      </c>
      <c r="I62" s="6">
        <v>20150</v>
      </c>
      <c r="J62" s="6">
        <v>253185.69</v>
      </c>
      <c r="K62" s="2" t="s">
        <v>533</v>
      </c>
    </row>
    <row r="63" spans="1:11" s="7" customFormat="1" ht="15" hidden="1" customHeight="1" x14ac:dyDescent="0.25">
      <c r="A63" s="4">
        <v>42017</v>
      </c>
      <c r="B63" s="2" t="s">
        <v>285</v>
      </c>
      <c r="C63" s="2" t="s">
        <v>286</v>
      </c>
      <c r="D63" s="2" t="s">
        <v>287</v>
      </c>
      <c r="E63" s="2" t="s">
        <v>288</v>
      </c>
      <c r="F63" s="5">
        <v>2309909690</v>
      </c>
      <c r="G63" s="5" t="s">
        <v>3449</v>
      </c>
      <c r="H63" s="2" t="s">
        <v>289</v>
      </c>
      <c r="I63" s="6">
        <v>10000</v>
      </c>
      <c r="J63" s="6">
        <v>591022.56999999995</v>
      </c>
      <c r="K63" s="2" t="s">
        <v>290</v>
      </c>
    </row>
    <row r="64" spans="1:11" s="7" customFormat="1" ht="15" hidden="1" customHeight="1" x14ac:dyDescent="0.25">
      <c r="A64" s="4">
        <v>42017</v>
      </c>
      <c r="B64" s="2" t="s">
        <v>292</v>
      </c>
      <c r="C64" s="2" t="s">
        <v>293</v>
      </c>
      <c r="D64" s="2" t="s">
        <v>294</v>
      </c>
      <c r="E64" s="2" t="s">
        <v>295</v>
      </c>
      <c r="F64" s="5">
        <v>2309903100</v>
      </c>
      <c r="G64" s="5" t="s">
        <v>3449</v>
      </c>
      <c r="H64" s="2" t="s">
        <v>296</v>
      </c>
      <c r="I64" s="6">
        <v>20500</v>
      </c>
      <c r="J64" s="6">
        <v>354892.76</v>
      </c>
      <c r="K64" s="2" t="s">
        <v>157</v>
      </c>
    </row>
    <row r="65" spans="1:11" s="7" customFormat="1" ht="15" customHeight="1" x14ac:dyDescent="0.25">
      <c r="A65" s="4">
        <v>42017</v>
      </c>
      <c r="B65" s="2" t="s">
        <v>299</v>
      </c>
      <c r="C65" s="2" t="s">
        <v>300</v>
      </c>
      <c r="D65" s="2" t="s">
        <v>301</v>
      </c>
      <c r="E65" s="2" t="s">
        <v>302</v>
      </c>
      <c r="F65" s="5">
        <v>2309903100</v>
      </c>
      <c r="G65" s="5" t="s">
        <v>3487</v>
      </c>
      <c r="H65" s="2" t="s">
        <v>303</v>
      </c>
      <c r="I65" s="6">
        <v>2000</v>
      </c>
      <c r="J65" s="6">
        <v>19061.64</v>
      </c>
      <c r="K65" s="2" t="s">
        <v>167</v>
      </c>
    </row>
    <row r="66" spans="1:11" s="7" customFormat="1" ht="15" customHeight="1" x14ac:dyDescent="0.25">
      <c r="A66" s="4">
        <v>42017</v>
      </c>
      <c r="B66" s="2" t="s">
        <v>299</v>
      </c>
      <c r="C66" s="2" t="s">
        <v>300</v>
      </c>
      <c r="D66" s="2" t="s">
        <v>301</v>
      </c>
      <c r="E66" s="2" t="s">
        <v>302</v>
      </c>
      <c r="F66" s="5">
        <v>2309909610</v>
      </c>
      <c r="G66" s="5" t="s">
        <v>3486</v>
      </c>
      <c r="H66" s="2" t="s">
        <v>2004</v>
      </c>
      <c r="I66" s="6">
        <v>19000</v>
      </c>
      <c r="J66" s="6">
        <v>273043.12</v>
      </c>
      <c r="K66" s="2" t="s">
        <v>167</v>
      </c>
    </row>
    <row r="67" spans="1:11" s="7" customFormat="1" ht="15" customHeight="1" x14ac:dyDescent="0.25">
      <c r="A67" s="4">
        <v>42017</v>
      </c>
      <c r="B67" s="2" t="s">
        <v>299</v>
      </c>
      <c r="C67" s="2" t="s">
        <v>300</v>
      </c>
      <c r="D67" s="2" t="s">
        <v>301</v>
      </c>
      <c r="E67" s="2" t="s">
        <v>302</v>
      </c>
      <c r="F67" s="5">
        <v>2309909610</v>
      </c>
      <c r="G67" s="5" t="s">
        <v>3487</v>
      </c>
      <c r="H67" s="2" t="s">
        <v>2005</v>
      </c>
      <c r="I67" s="6">
        <v>14000</v>
      </c>
      <c r="J67" s="6">
        <v>346348.53</v>
      </c>
      <c r="K67" s="2" t="s">
        <v>167</v>
      </c>
    </row>
    <row r="68" spans="1:11" s="7" customFormat="1" ht="15" hidden="1" customHeight="1" x14ac:dyDescent="0.25">
      <c r="A68" s="4">
        <v>42018</v>
      </c>
      <c r="B68" s="2" t="s">
        <v>305</v>
      </c>
      <c r="C68" s="2" t="s">
        <v>306</v>
      </c>
      <c r="D68" s="2" t="s">
        <v>307</v>
      </c>
      <c r="E68" s="2" t="s">
        <v>308</v>
      </c>
      <c r="F68" s="5">
        <v>2309909690</v>
      </c>
      <c r="G68" s="5" t="s">
        <v>3449</v>
      </c>
      <c r="H68" s="2" t="s">
        <v>309</v>
      </c>
      <c r="I68" s="6">
        <v>9499.8799999999992</v>
      </c>
      <c r="J68" s="6">
        <v>1028064.32</v>
      </c>
      <c r="K68" s="2" t="s">
        <v>310</v>
      </c>
    </row>
    <row r="69" spans="1:11" s="7" customFormat="1" ht="15" customHeight="1" x14ac:dyDescent="0.25">
      <c r="A69" s="4">
        <v>42018</v>
      </c>
      <c r="B69" s="2" t="s">
        <v>369</v>
      </c>
      <c r="C69" s="2" t="s">
        <v>370</v>
      </c>
      <c r="D69" s="2" t="s">
        <v>371</v>
      </c>
      <c r="E69" s="2" t="s">
        <v>372</v>
      </c>
      <c r="F69" s="5">
        <v>2309904300</v>
      </c>
      <c r="G69" s="5" t="s">
        <v>3487</v>
      </c>
      <c r="H69" s="2" t="s">
        <v>2387</v>
      </c>
      <c r="I69" s="6">
        <v>17000</v>
      </c>
      <c r="J69" s="6">
        <v>363917.33</v>
      </c>
      <c r="K69" s="2" t="s">
        <v>290</v>
      </c>
    </row>
    <row r="70" spans="1:11" s="7" customFormat="1" ht="15" customHeight="1" x14ac:dyDescent="0.25">
      <c r="A70" s="4">
        <v>42018</v>
      </c>
      <c r="B70" s="2" t="s">
        <v>369</v>
      </c>
      <c r="C70" s="2" t="s">
        <v>370</v>
      </c>
      <c r="D70" s="2" t="s">
        <v>371</v>
      </c>
      <c r="E70" s="2" t="s">
        <v>372</v>
      </c>
      <c r="F70" s="5">
        <v>2309909610</v>
      </c>
      <c r="G70" s="5" t="s">
        <v>3486</v>
      </c>
      <c r="H70" s="2" t="s">
        <v>2006</v>
      </c>
      <c r="I70" s="6">
        <v>4000</v>
      </c>
      <c r="J70" s="6">
        <v>85331.06</v>
      </c>
      <c r="K70" s="2" t="s">
        <v>290</v>
      </c>
    </row>
    <row r="71" spans="1:11" s="7" customFormat="1" ht="15" customHeight="1" x14ac:dyDescent="0.25">
      <c r="A71" s="4">
        <v>42018</v>
      </c>
      <c r="B71" s="2" t="s">
        <v>1950</v>
      </c>
      <c r="C71" s="2" t="s">
        <v>1951</v>
      </c>
      <c r="D71" s="2" t="s">
        <v>1952</v>
      </c>
      <c r="E71" s="2" t="s">
        <v>1953</v>
      </c>
      <c r="F71" s="5">
        <v>2309909610</v>
      </c>
      <c r="G71" s="5" t="s">
        <v>3486</v>
      </c>
      <c r="H71" s="2" t="s">
        <v>2007</v>
      </c>
      <c r="I71" s="6">
        <v>20000</v>
      </c>
      <c r="J71" s="6">
        <v>472383.63</v>
      </c>
      <c r="K71" s="2" t="s">
        <v>533</v>
      </c>
    </row>
    <row r="72" spans="1:11" s="7" customFormat="1" ht="15" customHeight="1" x14ac:dyDescent="0.25">
      <c r="A72" s="4">
        <v>42018</v>
      </c>
      <c r="B72" s="2" t="s">
        <v>311</v>
      </c>
      <c r="C72" s="2" t="s">
        <v>312</v>
      </c>
      <c r="D72" s="2" t="s">
        <v>313</v>
      </c>
      <c r="E72" s="2" t="s">
        <v>314</v>
      </c>
      <c r="F72" s="5">
        <v>2309909690</v>
      </c>
      <c r="G72" s="5" t="s">
        <v>3488</v>
      </c>
      <c r="H72" s="2" t="s">
        <v>315</v>
      </c>
      <c r="I72" s="6">
        <v>3000</v>
      </c>
      <c r="J72" s="6">
        <v>167511.92000000001</v>
      </c>
      <c r="K72" s="2" t="s">
        <v>248</v>
      </c>
    </row>
    <row r="73" spans="1:11" s="7" customFormat="1" ht="15" hidden="1" customHeight="1" x14ac:dyDescent="0.25">
      <c r="A73" s="4">
        <v>42018</v>
      </c>
      <c r="B73" s="2" t="s">
        <v>317</v>
      </c>
      <c r="C73" s="2" t="s">
        <v>318</v>
      </c>
      <c r="D73" s="2" t="s">
        <v>82</v>
      </c>
      <c r="E73" s="2" t="s">
        <v>83</v>
      </c>
      <c r="F73" s="5">
        <v>2309909690</v>
      </c>
      <c r="G73" s="5" t="s">
        <v>3449</v>
      </c>
      <c r="H73" s="2" t="s">
        <v>319</v>
      </c>
      <c r="I73" s="6">
        <v>72000</v>
      </c>
      <c r="J73" s="6">
        <v>1385052.86</v>
      </c>
      <c r="K73" s="2" t="s">
        <v>201</v>
      </c>
    </row>
    <row r="74" spans="1:11" s="7" customFormat="1" ht="15" customHeight="1" x14ac:dyDescent="0.25">
      <c r="A74" s="4">
        <v>42018</v>
      </c>
      <c r="B74" s="2" t="s">
        <v>321</v>
      </c>
      <c r="C74" s="2" t="s">
        <v>322</v>
      </c>
      <c r="D74" s="2" t="s">
        <v>323</v>
      </c>
      <c r="E74" s="2" t="s">
        <v>324</v>
      </c>
      <c r="F74" s="5">
        <v>2309904100</v>
      </c>
      <c r="G74" s="5" t="s">
        <v>3488</v>
      </c>
      <c r="H74" s="2" t="s">
        <v>1956</v>
      </c>
      <c r="I74" s="6">
        <v>9000</v>
      </c>
      <c r="J74" s="6">
        <v>112232.99</v>
      </c>
      <c r="K74" s="2" t="s">
        <v>157</v>
      </c>
    </row>
    <row r="75" spans="1:11" s="7" customFormat="1" ht="15" customHeight="1" x14ac:dyDescent="0.25">
      <c r="A75" s="4">
        <v>42018</v>
      </c>
      <c r="B75" s="2" t="s">
        <v>321</v>
      </c>
      <c r="C75" s="2" t="s">
        <v>322</v>
      </c>
      <c r="D75" s="2" t="s">
        <v>323</v>
      </c>
      <c r="E75" s="2" t="s">
        <v>324</v>
      </c>
      <c r="F75" s="5">
        <v>2309903100</v>
      </c>
      <c r="G75" s="5" t="s">
        <v>3489</v>
      </c>
      <c r="H75" s="2" t="s">
        <v>325</v>
      </c>
      <c r="I75" s="6">
        <v>12000</v>
      </c>
      <c r="J75" s="6">
        <v>102740.65</v>
      </c>
      <c r="K75" s="2" t="s">
        <v>157</v>
      </c>
    </row>
    <row r="76" spans="1:11" s="7" customFormat="1" ht="15" customHeight="1" x14ac:dyDescent="0.25">
      <c r="A76" s="4">
        <v>42018</v>
      </c>
      <c r="B76" s="2" t="s">
        <v>327</v>
      </c>
      <c r="C76" s="2" t="s">
        <v>328</v>
      </c>
      <c r="D76" s="2" t="s">
        <v>323</v>
      </c>
      <c r="E76" s="2" t="s">
        <v>324</v>
      </c>
      <c r="F76" s="5">
        <v>2309903100</v>
      </c>
      <c r="G76" s="5" t="s">
        <v>3488</v>
      </c>
      <c r="H76" s="2" t="s">
        <v>329</v>
      </c>
      <c r="I76" s="6">
        <v>840</v>
      </c>
      <c r="J76" s="6">
        <v>96620.88</v>
      </c>
      <c r="K76" s="2" t="s">
        <v>167</v>
      </c>
    </row>
    <row r="77" spans="1:11" s="7" customFormat="1" ht="15" customHeight="1" x14ac:dyDescent="0.25">
      <c r="A77" s="4">
        <v>42018</v>
      </c>
      <c r="B77" s="2" t="s">
        <v>327</v>
      </c>
      <c r="C77" s="2" t="s">
        <v>328</v>
      </c>
      <c r="D77" s="2" t="s">
        <v>323</v>
      </c>
      <c r="E77" s="2" t="s">
        <v>324</v>
      </c>
      <c r="F77" s="5">
        <v>2309903300</v>
      </c>
      <c r="G77" s="12" t="s">
        <v>4400</v>
      </c>
      <c r="H77" s="2" t="s">
        <v>2388</v>
      </c>
      <c r="I77" s="6">
        <v>14000</v>
      </c>
      <c r="J77" s="6">
        <v>281420.03000000003</v>
      </c>
      <c r="K77" s="2" t="s">
        <v>167</v>
      </c>
    </row>
    <row r="78" spans="1:11" s="7" customFormat="1" ht="15" customHeight="1" x14ac:dyDescent="0.25">
      <c r="A78" s="4">
        <v>42018</v>
      </c>
      <c r="B78" s="2" t="s">
        <v>327</v>
      </c>
      <c r="C78" s="2" t="s">
        <v>328</v>
      </c>
      <c r="D78" s="2" t="s">
        <v>323</v>
      </c>
      <c r="E78" s="2" t="s">
        <v>324</v>
      </c>
      <c r="F78" s="5">
        <v>2309909690</v>
      </c>
      <c r="G78" s="5" t="s">
        <v>3488</v>
      </c>
      <c r="H78" s="2" t="s">
        <v>330</v>
      </c>
      <c r="I78" s="6">
        <v>6000</v>
      </c>
      <c r="J78" s="6">
        <v>212181.77</v>
      </c>
      <c r="K78" s="2" t="s">
        <v>167</v>
      </c>
    </row>
    <row r="79" spans="1:11" s="7" customFormat="1" ht="15" hidden="1" customHeight="1" x14ac:dyDescent="0.25">
      <c r="A79" s="4">
        <v>42018</v>
      </c>
      <c r="B79" s="2" t="s">
        <v>331</v>
      </c>
      <c r="C79" s="2" t="s">
        <v>332</v>
      </c>
      <c r="D79" s="2" t="s">
        <v>106</v>
      </c>
      <c r="E79" s="2" t="s">
        <v>107</v>
      </c>
      <c r="F79" s="5">
        <v>2309909690</v>
      </c>
      <c r="G79" s="5" t="s">
        <v>3449</v>
      </c>
      <c r="H79" s="2" t="s">
        <v>333</v>
      </c>
      <c r="I79" s="6">
        <v>36000</v>
      </c>
      <c r="J79" s="6">
        <v>618732.63</v>
      </c>
      <c r="K79" s="2" t="s">
        <v>48</v>
      </c>
    </row>
    <row r="80" spans="1:11" s="7" customFormat="1" ht="15" hidden="1" customHeight="1" x14ac:dyDescent="0.25">
      <c r="A80" s="4">
        <v>42018</v>
      </c>
      <c r="B80" s="2" t="s">
        <v>331</v>
      </c>
      <c r="C80" s="2" t="s">
        <v>332</v>
      </c>
      <c r="D80" s="2" t="s">
        <v>106</v>
      </c>
      <c r="E80" s="2" t="s">
        <v>107</v>
      </c>
      <c r="F80" s="5">
        <v>2309909690</v>
      </c>
      <c r="G80" s="5" t="s">
        <v>3449</v>
      </c>
      <c r="H80" s="2" t="s">
        <v>334</v>
      </c>
      <c r="I80" s="6">
        <v>144000</v>
      </c>
      <c r="J80" s="6">
        <v>2474930.5299999998</v>
      </c>
      <c r="K80" s="2" t="s">
        <v>48</v>
      </c>
    </row>
    <row r="81" spans="1:11" s="7" customFormat="1" ht="15" customHeight="1" x14ac:dyDescent="0.25">
      <c r="A81" s="4">
        <v>42018</v>
      </c>
      <c r="B81" s="2" t="s">
        <v>202</v>
      </c>
      <c r="C81" s="2" t="s">
        <v>203</v>
      </c>
      <c r="D81" s="2" t="s">
        <v>204</v>
      </c>
      <c r="E81" s="2" t="s">
        <v>2008</v>
      </c>
      <c r="F81" s="5">
        <v>2309909610</v>
      </c>
      <c r="G81" s="5" t="s">
        <v>3486</v>
      </c>
      <c r="H81" s="2" t="s">
        <v>2009</v>
      </c>
      <c r="I81" s="6">
        <v>20250</v>
      </c>
      <c r="J81" s="6">
        <v>980372.05</v>
      </c>
      <c r="K81" s="2" t="s">
        <v>73</v>
      </c>
    </row>
    <row r="82" spans="1:11" s="7" customFormat="1" ht="15" customHeight="1" x14ac:dyDescent="0.25">
      <c r="A82" s="4">
        <v>42018</v>
      </c>
      <c r="B82" s="2" t="s">
        <v>335</v>
      </c>
      <c r="C82" s="2" t="s">
        <v>336</v>
      </c>
      <c r="D82" s="2" t="s">
        <v>102</v>
      </c>
      <c r="E82" s="2" t="s">
        <v>103</v>
      </c>
      <c r="F82" s="5">
        <v>2309909690</v>
      </c>
      <c r="G82" s="5" t="s">
        <v>3486</v>
      </c>
      <c r="H82" s="2" t="s">
        <v>337</v>
      </c>
      <c r="I82" s="6">
        <v>7000</v>
      </c>
      <c r="J82" s="6">
        <v>542087.19999999995</v>
      </c>
      <c r="K82" s="2" t="s">
        <v>157</v>
      </c>
    </row>
    <row r="83" spans="1:11" s="7" customFormat="1" ht="15" customHeight="1" x14ac:dyDescent="0.25">
      <c r="A83" s="4">
        <v>42019</v>
      </c>
      <c r="B83" s="2" t="s">
        <v>369</v>
      </c>
      <c r="C83" s="2" t="s">
        <v>370</v>
      </c>
      <c r="D83" s="2" t="s">
        <v>371</v>
      </c>
      <c r="E83" s="2" t="s">
        <v>372</v>
      </c>
      <c r="F83" s="5">
        <v>2309904300</v>
      </c>
      <c r="G83" s="5" t="s">
        <v>3487</v>
      </c>
      <c r="H83" s="2" t="s">
        <v>2389</v>
      </c>
      <c r="I83" s="6">
        <v>21000</v>
      </c>
      <c r="J83" s="6">
        <v>427062.64</v>
      </c>
      <c r="K83" s="2" t="s">
        <v>290</v>
      </c>
    </row>
    <row r="84" spans="1:11" s="7" customFormat="1" ht="15" customHeight="1" x14ac:dyDescent="0.25">
      <c r="A84" s="4">
        <v>42019</v>
      </c>
      <c r="B84" s="2" t="s">
        <v>369</v>
      </c>
      <c r="C84" s="2" t="s">
        <v>370</v>
      </c>
      <c r="D84" s="2" t="s">
        <v>371</v>
      </c>
      <c r="E84" s="2" t="s">
        <v>372</v>
      </c>
      <c r="F84" s="5">
        <v>2309904300</v>
      </c>
      <c r="G84" s="5" t="s">
        <v>3487</v>
      </c>
      <c r="H84" s="2" t="s">
        <v>2390</v>
      </c>
      <c r="I84" s="6">
        <v>21000</v>
      </c>
      <c r="J84" s="6">
        <v>442504.01</v>
      </c>
      <c r="K84" s="2" t="s">
        <v>290</v>
      </c>
    </row>
    <row r="85" spans="1:11" s="7" customFormat="1" ht="15" customHeight="1" x14ac:dyDescent="0.25">
      <c r="A85" s="4">
        <v>42019</v>
      </c>
      <c r="B85" s="2" t="s">
        <v>1950</v>
      </c>
      <c r="C85" s="2" t="s">
        <v>1951</v>
      </c>
      <c r="D85" s="2" t="s">
        <v>1952</v>
      </c>
      <c r="E85" s="2" t="s">
        <v>1953</v>
      </c>
      <c r="F85" s="5">
        <v>2309909610</v>
      </c>
      <c r="G85" s="5" t="s">
        <v>3486</v>
      </c>
      <c r="H85" s="2" t="s">
        <v>2010</v>
      </c>
      <c r="I85" s="6">
        <v>10000</v>
      </c>
      <c r="J85" s="6">
        <v>216476.51</v>
      </c>
      <c r="K85" s="2" t="s">
        <v>533</v>
      </c>
    </row>
    <row r="86" spans="1:11" s="7" customFormat="1" ht="15" customHeight="1" x14ac:dyDescent="0.25">
      <c r="A86" s="4">
        <v>42019</v>
      </c>
      <c r="B86" s="2" t="s">
        <v>1950</v>
      </c>
      <c r="C86" s="2" t="s">
        <v>1951</v>
      </c>
      <c r="D86" s="2" t="s">
        <v>1952</v>
      </c>
      <c r="E86" s="2" t="s">
        <v>1953</v>
      </c>
      <c r="F86" s="5">
        <v>2309909610</v>
      </c>
      <c r="G86" s="5" t="s">
        <v>3486</v>
      </c>
      <c r="H86" s="2" t="s">
        <v>2011</v>
      </c>
      <c r="I86" s="6">
        <v>5000</v>
      </c>
      <c r="J86" s="6">
        <v>88727.5</v>
      </c>
      <c r="K86" s="2" t="s">
        <v>533</v>
      </c>
    </row>
    <row r="87" spans="1:11" s="7" customFormat="1" ht="15" customHeight="1" x14ac:dyDescent="0.25">
      <c r="A87" s="4">
        <v>42019</v>
      </c>
      <c r="B87" s="2" t="s">
        <v>1950</v>
      </c>
      <c r="C87" s="2" t="s">
        <v>1951</v>
      </c>
      <c r="D87" s="2" t="s">
        <v>1952</v>
      </c>
      <c r="E87" s="2" t="s">
        <v>1953</v>
      </c>
      <c r="F87" s="5">
        <v>2309909610</v>
      </c>
      <c r="G87" s="5" t="s">
        <v>3486</v>
      </c>
      <c r="H87" s="2" t="s">
        <v>1997</v>
      </c>
      <c r="I87" s="6">
        <v>5000</v>
      </c>
      <c r="J87" s="6">
        <v>148003.04</v>
      </c>
      <c r="K87" s="2" t="s">
        <v>533</v>
      </c>
    </row>
    <row r="88" spans="1:11" s="7" customFormat="1" ht="15" customHeight="1" x14ac:dyDescent="0.25">
      <c r="A88" s="4">
        <v>42019</v>
      </c>
      <c r="B88" s="2" t="s">
        <v>340</v>
      </c>
      <c r="C88" s="2" t="s">
        <v>341</v>
      </c>
      <c r="D88" s="2" t="s">
        <v>342</v>
      </c>
      <c r="E88" s="2" t="s">
        <v>343</v>
      </c>
      <c r="F88" s="5">
        <v>2309905100</v>
      </c>
      <c r="G88" s="5" t="s">
        <v>3488</v>
      </c>
      <c r="H88" s="2" t="s">
        <v>344</v>
      </c>
      <c r="I88" s="6">
        <v>10000</v>
      </c>
      <c r="J88" s="6">
        <v>631776.94999999995</v>
      </c>
      <c r="K88" s="2" t="s">
        <v>346</v>
      </c>
    </row>
    <row r="89" spans="1:11" s="7" customFormat="1" ht="15" customHeight="1" x14ac:dyDescent="0.25">
      <c r="A89" s="4">
        <v>42019</v>
      </c>
      <c r="B89" s="2" t="s">
        <v>180</v>
      </c>
      <c r="C89" s="2" t="s">
        <v>181</v>
      </c>
      <c r="D89" s="2" t="s">
        <v>182</v>
      </c>
      <c r="E89" s="2" t="s">
        <v>183</v>
      </c>
      <c r="F89" s="5">
        <v>2309903100</v>
      </c>
      <c r="G89" s="5" t="s">
        <v>3488</v>
      </c>
      <c r="H89" s="2" t="s">
        <v>186</v>
      </c>
      <c r="I89" s="6">
        <v>20000</v>
      </c>
      <c r="J89" s="6">
        <v>220425.26</v>
      </c>
      <c r="K89" s="2" t="s">
        <v>157</v>
      </c>
    </row>
    <row r="90" spans="1:11" s="7" customFormat="1" ht="15" customHeight="1" x14ac:dyDescent="0.25">
      <c r="A90" s="4">
        <v>42019</v>
      </c>
      <c r="B90" s="2" t="s">
        <v>180</v>
      </c>
      <c r="C90" s="2" t="s">
        <v>181</v>
      </c>
      <c r="D90" s="2" t="s">
        <v>182</v>
      </c>
      <c r="E90" s="2" t="s">
        <v>183</v>
      </c>
      <c r="F90" s="5">
        <v>2309903100</v>
      </c>
      <c r="G90" s="5" t="s">
        <v>3488</v>
      </c>
      <c r="H90" s="2" t="s">
        <v>184</v>
      </c>
      <c r="I90" s="6">
        <v>20000</v>
      </c>
      <c r="J90" s="6">
        <v>201333.31</v>
      </c>
      <c r="K90" s="2" t="s">
        <v>157</v>
      </c>
    </row>
    <row r="91" spans="1:11" s="7" customFormat="1" ht="15" customHeight="1" x14ac:dyDescent="0.25">
      <c r="A91" s="4">
        <v>42019</v>
      </c>
      <c r="B91" s="2" t="s">
        <v>180</v>
      </c>
      <c r="C91" s="2" t="s">
        <v>181</v>
      </c>
      <c r="D91" s="2" t="s">
        <v>182</v>
      </c>
      <c r="E91" s="2" t="s">
        <v>183</v>
      </c>
      <c r="F91" s="5">
        <v>2309903100</v>
      </c>
      <c r="G91" s="5" t="s">
        <v>3488</v>
      </c>
      <c r="H91" s="2" t="s">
        <v>184</v>
      </c>
      <c r="I91" s="6">
        <v>20000</v>
      </c>
      <c r="J91" s="6">
        <v>201333.31</v>
      </c>
      <c r="K91" s="2" t="s">
        <v>157</v>
      </c>
    </row>
    <row r="92" spans="1:11" s="7" customFormat="1" ht="15" customHeight="1" x14ac:dyDescent="0.25">
      <c r="A92" s="4">
        <v>42019</v>
      </c>
      <c r="B92" s="2" t="s">
        <v>180</v>
      </c>
      <c r="C92" s="2" t="s">
        <v>181</v>
      </c>
      <c r="D92" s="2" t="s">
        <v>182</v>
      </c>
      <c r="E92" s="2" t="s">
        <v>183</v>
      </c>
      <c r="F92" s="5">
        <v>2309903100</v>
      </c>
      <c r="G92" s="5" t="s">
        <v>3488</v>
      </c>
      <c r="H92" s="2" t="s">
        <v>184</v>
      </c>
      <c r="I92" s="6">
        <v>20000</v>
      </c>
      <c r="J92" s="6">
        <v>189183.89</v>
      </c>
      <c r="K92" s="2" t="s">
        <v>157</v>
      </c>
    </row>
    <row r="93" spans="1:11" s="7" customFormat="1" ht="15" customHeight="1" x14ac:dyDescent="0.25">
      <c r="A93" s="4">
        <v>42019</v>
      </c>
      <c r="B93" s="2" t="s">
        <v>180</v>
      </c>
      <c r="C93" s="2" t="s">
        <v>181</v>
      </c>
      <c r="D93" s="2" t="s">
        <v>182</v>
      </c>
      <c r="E93" s="2" t="s">
        <v>183</v>
      </c>
      <c r="F93" s="5">
        <v>2309903100</v>
      </c>
      <c r="G93" s="5" t="s">
        <v>3488</v>
      </c>
      <c r="H93" s="2" t="s">
        <v>349</v>
      </c>
      <c r="I93" s="6">
        <v>20000</v>
      </c>
      <c r="J93" s="6">
        <v>187448.26</v>
      </c>
      <c r="K93" s="2" t="s">
        <v>157</v>
      </c>
    </row>
    <row r="94" spans="1:11" s="7" customFormat="1" ht="15" customHeight="1" x14ac:dyDescent="0.25">
      <c r="A94" s="4">
        <v>42019</v>
      </c>
      <c r="B94" s="2" t="s">
        <v>350</v>
      </c>
      <c r="C94" s="2" t="s">
        <v>351</v>
      </c>
      <c r="D94" s="2" t="s">
        <v>352</v>
      </c>
      <c r="E94" s="2" t="s">
        <v>353</v>
      </c>
      <c r="F94" s="5">
        <v>2309909690</v>
      </c>
      <c r="G94" s="5" t="s">
        <v>3488</v>
      </c>
      <c r="H94" s="2" t="s">
        <v>354</v>
      </c>
      <c r="I94" s="6">
        <v>21000</v>
      </c>
      <c r="J94" s="6">
        <v>554105.55000000005</v>
      </c>
      <c r="K94" s="2" t="s">
        <v>355</v>
      </c>
    </row>
    <row r="95" spans="1:11" s="7" customFormat="1" ht="15" customHeight="1" x14ac:dyDescent="0.25">
      <c r="A95" s="4">
        <v>42019</v>
      </c>
      <c r="B95" s="2" t="s">
        <v>227</v>
      </c>
      <c r="C95" s="2" t="s">
        <v>228</v>
      </c>
      <c r="D95" s="2" t="s">
        <v>229</v>
      </c>
      <c r="E95" s="2" t="s">
        <v>230</v>
      </c>
      <c r="F95" s="5">
        <v>2309903100</v>
      </c>
      <c r="G95" s="5" t="s">
        <v>3486</v>
      </c>
      <c r="H95" s="2" t="s">
        <v>357</v>
      </c>
      <c r="I95" s="6">
        <v>12200</v>
      </c>
      <c r="J95" s="6">
        <v>176578.86</v>
      </c>
      <c r="K95" s="2" t="s">
        <v>157</v>
      </c>
    </row>
    <row r="96" spans="1:11" s="7" customFormat="1" ht="15" customHeight="1" x14ac:dyDescent="0.25">
      <c r="A96" s="4">
        <v>42019</v>
      </c>
      <c r="B96" s="2" t="s">
        <v>227</v>
      </c>
      <c r="C96" s="2" t="s">
        <v>228</v>
      </c>
      <c r="D96" s="2" t="s">
        <v>229</v>
      </c>
      <c r="E96" s="2" t="s">
        <v>230</v>
      </c>
      <c r="F96" s="5">
        <v>2309903300</v>
      </c>
      <c r="G96" s="12" t="s">
        <v>4400</v>
      </c>
      <c r="H96" s="2" t="s">
        <v>2391</v>
      </c>
      <c r="I96" s="6">
        <v>2000</v>
      </c>
      <c r="J96" s="6">
        <v>26641.95</v>
      </c>
      <c r="K96" s="2" t="s">
        <v>157</v>
      </c>
    </row>
    <row r="97" spans="1:11" s="7" customFormat="1" ht="15" customHeight="1" x14ac:dyDescent="0.25">
      <c r="A97" s="4">
        <v>42019</v>
      </c>
      <c r="B97" s="2" t="s">
        <v>227</v>
      </c>
      <c r="C97" s="2" t="s">
        <v>228</v>
      </c>
      <c r="D97" s="2" t="s">
        <v>229</v>
      </c>
      <c r="E97" s="2" t="s">
        <v>230</v>
      </c>
      <c r="F97" s="5">
        <v>2309909690</v>
      </c>
      <c r="G97" s="5" t="s">
        <v>3489</v>
      </c>
      <c r="H97" s="2" t="s">
        <v>358</v>
      </c>
      <c r="I97" s="6">
        <v>4800</v>
      </c>
      <c r="J97" s="6">
        <v>123099.7</v>
      </c>
      <c r="K97" s="2" t="s">
        <v>157</v>
      </c>
    </row>
    <row r="98" spans="1:11" s="7" customFormat="1" ht="15" customHeight="1" x14ac:dyDescent="0.25">
      <c r="A98" s="4">
        <v>42019</v>
      </c>
      <c r="B98" s="2" t="s">
        <v>227</v>
      </c>
      <c r="C98" s="2" t="s">
        <v>228</v>
      </c>
      <c r="D98" s="2" t="s">
        <v>229</v>
      </c>
      <c r="E98" s="2" t="s">
        <v>230</v>
      </c>
      <c r="F98" s="5">
        <v>2309903100</v>
      </c>
      <c r="G98" s="5" t="s">
        <v>3486</v>
      </c>
      <c r="H98" s="2" t="s">
        <v>359</v>
      </c>
      <c r="I98" s="6">
        <v>7300</v>
      </c>
      <c r="J98" s="6">
        <v>122231.88</v>
      </c>
      <c r="K98" s="2" t="s">
        <v>157</v>
      </c>
    </row>
    <row r="99" spans="1:11" s="7" customFormat="1" ht="15" customHeight="1" x14ac:dyDescent="0.25">
      <c r="A99" s="4">
        <v>42019</v>
      </c>
      <c r="B99" s="2" t="s">
        <v>227</v>
      </c>
      <c r="C99" s="2" t="s">
        <v>228</v>
      </c>
      <c r="D99" s="2" t="s">
        <v>229</v>
      </c>
      <c r="E99" s="2" t="s">
        <v>230</v>
      </c>
      <c r="F99" s="5">
        <v>2309903300</v>
      </c>
      <c r="G99" s="12" t="s">
        <v>4400</v>
      </c>
      <c r="H99" s="2" t="s">
        <v>2392</v>
      </c>
      <c r="I99" s="6">
        <v>500</v>
      </c>
      <c r="J99" s="6">
        <v>8916.81</v>
      </c>
      <c r="K99" s="2" t="s">
        <v>157</v>
      </c>
    </row>
    <row r="100" spans="1:11" s="7" customFormat="1" ht="15" hidden="1" customHeight="1" x14ac:dyDescent="0.25">
      <c r="A100" s="4">
        <v>42019</v>
      </c>
      <c r="B100" s="2" t="s">
        <v>1957</v>
      </c>
      <c r="C100" s="2" t="s">
        <v>1958</v>
      </c>
      <c r="D100" s="2" t="s">
        <v>362</v>
      </c>
      <c r="E100" s="2" t="s">
        <v>363</v>
      </c>
      <c r="F100" s="5">
        <v>2309904100</v>
      </c>
      <c r="G100" s="5" t="s">
        <v>3449</v>
      </c>
      <c r="H100" s="2" t="s">
        <v>1959</v>
      </c>
      <c r="I100" s="6">
        <v>678.72</v>
      </c>
      <c r="J100" s="6">
        <v>14643.28</v>
      </c>
      <c r="K100" s="2" t="s">
        <v>249</v>
      </c>
    </row>
    <row r="101" spans="1:11" s="7" customFormat="1" ht="15" hidden="1" customHeight="1" x14ac:dyDescent="0.25">
      <c r="A101" s="4">
        <v>42019</v>
      </c>
      <c r="B101" s="2" t="s">
        <v>360</v>
      </c>
      <c r="C101" s="2" t="s">
        <v>361</v>
      </c>
      <c r="D101" s="2" t="s">
        <v>362</v>
      </c>
      <c r="E101" s="2" t="s">
        <v>363</v>
      </c>
      <c r="F101" s="5">
        <v>2309904100</v>
      </c>
      <c r="G101" s="5" t="s">
        <v>3449</v>
      </c>
      <c r="H101" s="2" t="s">
        <v>1960</v>
      </c>
      <c r="I101" s="6">
        <v>19.05</v>
      </c>
      <c r="J101" s="6">
        <v>319.83999999999997</v>
      </c>
      <c r="K101" s="2" t="s">
        <v>249</v>
      </c>
    </row>
    <row r="102" spans="1:11" s="7" customFormat="1" ht="15" hidden="1" customHeight="1" x14ac:dyDescent="0.25">
      <c r="A102" s="4">
        <v>42019</v>
      </c>
      <c r="B102" s="2" t="s">
        <v>360</v>
      </c>
      <c r="C102" s="2" t="s">
        <v>361</v>
      </c>
      <c r="D102" s="2" t="s">
        <v>362</v>
      </c>
      <c r="E102" s="2" t="s">
        <v>363</v>
      </c>
      <c r="F102" s="5">
        <v>2309903100</v>
      </c>
      <c r="G102" s="5" t="s">
        <v>3449</v>
      </c>
      <c r="H102" s="2" t="s">
        <v>364</v>
      </c>
      <c r="I102" s="6">
        <v>9153.2000000000007</v>
      </c>
      <c r="J102" s="6">
        <v>133073.46</v>
      </c>
      <c r="K102" s="2" t="s">
        <v>249</v>
      </c>
    </row>
    <row r="103" spans="1:11" s="7" customFormat="1" ht="15" customHeight="1" x14ac:dyDescent="0.25">
      <c r="A103" s="4">
        <v>42019</v>
      </c>
      <c r="B103" s="2" t="s">
        <v>335</v>
      </c>
      <c r="C103" s="2" t="s">
        <v>336</v>
      </c>
      <c r="D103" s="2" t="s">
        <v>102</v>
      </c>
      <c r="E103" s="2" t="s">
        <v>103</v>
      </c>
      <c r="F103" s="5">
        <v>2309909690</v>
      </c>
      <c r="G103" s="5" t="s">
        <v>3486</v>
      </c>
      <c r="H103" s="2" t="s">
        <v>366</v>
      </c>
      <c r="I103" s="6">
        <v>3000</v>
      </c>
      <c r="J103" s="6">
        <v>430351.59</v>
      </c>
      <c r="K103" s="2" t="s">
        <v>157</v>
      </c>
    </row>
    <row r="104" spans="1:11" s="7" customFormat="1" ht="15" customHeight="1" x14ac:dyDescent="0.25">
      <c r="A104" s="4">
        <v>42019</v>
      </c>
      <c r="B104" s="2" t="s">
        <v>335</v>
      </c>
      <c r="C104" s="2" t="s">
        <v>336</v>
      </c>
      <c r="D104" s="2" t="s">
        <v>102</v>
      </c>
      <c r="E104" s="2" t="s">
        <v>103</v>
      </c>
      <c r="F104" s="5">
        <v>2309903100</v>
      </c>
      <c r="G104" s="5" t="s">
        <v>3486</v>
      </c>
      <c r="H104" s="2" t="s">
        <v>367</v>
      </c>
      <c r="I104" s="6">
        <v>8000</v>
      </c>
      <c r="J104" s="6">
        <v>133788.06</v>
      </c>
      <c r="K104" s="2" t="s">
        <v>157</v>
      </c>
    </row>
    <row r="105" spans="1:11" s="7" customFormat="1" ht="15" hidden="1" customHeight="1" x14ac:dyDescent="0.25">
      <c r="A105" s="4">
        <v>42020</v>
      </c>
      <c r="B105" s="2" t="s">
        <v>210</v>
      </c>
      <c r="C105" s="2" t="s">
        <v>211</v>
      </c>
      <c r="D105" s="2" t="s">
        <v>212</v>
      </c>
      <c r="E105" s="2" t="s">
        <v>213</v>
      </c>
      <c r="F105" s="5">
        <v>2309909690</v>
      </c>
      <c r="G105" s="5" t="s">
        <v>3449</v>
      </c>
      <c r="H105" s="2" t="s">
        <v>368</v>
      </c>
      <c r="I105" s="6">
        <v>19000</v>
      </c>
      <c r="J105" s="6">
        <v>278763.59999999998</v>
      </c>
      <c r="K105" s="2" t="s">
        <v>215</v>
      </c>
    </row>
    <row r="106" spans="1:11" s="7" customFormat="1" ht="15" customHeight="1" x14ac:dyDescent="0.25">
      <c r="A106" s="4">
        <v>42020</v>
      </c>
      <c r="B106" s="2" t="s">
        <v>216</v>
      </c>
      <c r="C106" s="2" t="s">
        <v>217</v>
      </c>
      <c r="D106" s="2" t="s">
        <v>173</v>
      </c>
      <c r="E106" s="2" t="s">
        <v>174</v>
      </c>
      <c r="F106" s="5">
        <v>2309909690</v>
      </c>
      <c r="G106" s="5" t="s">
        <v>3488</v>
      </c>
      <c r="H106" s="2" t="s">
        <v>218</v>
      </c>
      <c r="I106" s="6">
        <v>20000</v>
      </c>
      <c r="J106" s="6">
        <v>672061.65</v>
      </c>
      <c r="K106" s="2" t="s">
        <v>177</v>
      </c>
    </row>
    <row r="107" spans="1:11" s="7" customFormat="1" ht="15" customHeight="1" x14ac:dyDescent="0.25">
      <c r="A107" s="4">
        <v>42020</v>
      </c>
      <c r="B107" s="2" t="s">
        <v>369</v>
      </c>
      <c r="C107" s="2" t="s">
        <v>370</v>
      </c>
      <c r="D107" s="2" t="s">
        <v>371</v>
      </c>
      <c r="E107" s="2" t="s">
        <v>372</v>
      </c>
      <c r="F107" s="5">
        <v>2309904300</v>
      </c>
      <c r="G107" s="5" t="s">
        <v>3486</v>
      </c>
      <c r="H107" s="2" t="s">
        <v>2393</v>
      </c>
      <c r="I107" s="6">
        <v>10000</v>
      </c>
      <c r="J107" s="6">
        <v>164400.72</v>
      </c>
      <c r="K107" s="2" t="s">
        <v>290</v>
      </c>
    </row>
    <row r="108" spans="1:11" s="7" customFormat="1" ht="15" customHeight="1" x14ac:dyDescent="0.25">
      <c r="A108" s="4">
        <v>42020</v>
      </c>
      <c r="B108" s="2" t="s">
        <v>369</v>
      </c>
      <c r="C108" s="2" t="s">
        <v>370</v>
      </c>
      <c r="D108" s="2" t="s">
        <v>371</v>
      </c>
      <c r="E108" s="2" t="s">
        <v>372</v>
      </c>
      <c r="F108" s="5">
        <v>2309909690</v>
      </c>
      <c r="G108" s="5" t="s">
        <v>3488</v>
      </c>
      <c r="H108" s="2" t="s">
        <v>373</v>
      </c>
      <c r="I108" s="6">
        <v>11000</v>
      </c>
      <c r="J108" s="6">
        <v>323470.02</v>
      </c>
      <c r="K108" s="2" t="s">
        <v>290</v>
      </c>
    </row>
    <row r="109" spans="1:11" s="7" customFormat="1" ht="15" customHeight="1" x14ac:dyDescent="0.25">
      <c r="A109" s="4">
        <v>42020</v>
      </c>
      <c r="B109" s="2" t="s">
        <v>369</v>
      </c>
      <c r="C109" s="2" t="s">
        <v>370</v>
      </c>
      <c r="D109" s="2" t="s">
        <v>371</v>
      </c>
      <c r="E109" s="2" t="s">
        <v>372</v>
      </c>
      <c r="F109" s="5">
        <v>2309909690</v>
      </c>
      <c r="G109" s="5" t="s">
        <v>3488</v>
      </c>
      <c r="H109" s="2" t="s">
        <v>375</v>
      </c>
      <c r="I109" s="6">
        <v>10000</v>
      </c>
      <c r="J109" s="6">
        <v>295289.69</v>
      </c>
      <c r="K109" s="2" t="s">
        <v>290</v>
      </c>
    </row>
    <row r="110" spans="1:11" s="7" customFormat="1" ht="15" customHeight="1" x14ac:dyDescent="0.25">
      <c r="A110" s="4">
        <v>42020</v>
      </c>
      <c r="B110" s="2" t="s">
        <v>369</v>
      </c>
      <c r="C110" s="2" t="s">
        <v>370</v>
      </c>
      <c r="D110" s="2" t="s">
        <v>371</v>
      </c>
      <c r="E110" s="2" t="s">
        <v>372</v>
      </c>
      <c r="F110" s="5">
        <v>2309904300</v>
      </c>
      <c r="G110" s="5" t="s">
        <v>3486</v>
      </c>
      <c r="H110" s="2" t="s">
        <v>2394</v>
      </c>
      <c r="I110" s="6">
        <v>11000</v>
      </c>
      <c r="J110" s="6">
        <v>175119.27</v>
      </c>
      <c r="K110" s="2" t="s">
        <v>290</v>
      </c>
    </row>
    <row r="111" spans="1:11" s="7" customFormat="1" ht="15" hidden="1" customHeight="1" x14ac:dyDescent="0.25">
      <c r="A111" s="4">
        <v>42020</v>
      </c>
      <c r="B111" s="2" t="s">
        <v>376</v>
      </c>
      <c r="C111" s="2" t="s">
        <v>377</v>
      </c>
      <c r="D111" s="2" t="s">
        <v>378</v>
      </c>
      <c r="E111" s="2" t="s">
        <v>379</v>
      </c>
      <c r="F111" s="5">
        <v>2309909690</v>
      </c>
      <c r="G111" s="5" t="s">
        <v>3449</v>
      </c>
      <c r="H111" s="2" t="s">
        <v>380</v>
      </c>
      <c r="I111" s="6">
        <v>96000</v>
      </c>
      <c r="J111" s="6">
        <v>1302474.3999999999</v>
      </c>
      <c r="K111" s="2" t="s">
        <v>201</v>
      </c>
    </row>
    <row r="112" spans="1:11" s="7" customFormat="1" ht="15" hidden="1" customHeight="1" x14ac:dyDescent="0.25">
      <c r="A112" s="4">
        <v>42020</v>
      </c>
      <c r="B112" s="2" t="s">
        <v>376</v>
      </c>
      <c r="C112" s="2" t="s">
        <v>377</v>
      </c>
      <c r="D112" s="2" t="s">
        <v>378</v>
      </c>
      <c r="E112" s="2" t="s">
        <v>379</v>
      </c>
      <c r="F112" s="5">
        <v>2309909690</v>
      </c>
      <c r="G112" s="5" t="s">
        <v>3449</v>
      </c>
      <c r="H112" s="2" t="s">
        <v>383</v>
      </c>
      <c r="I112" s="6">
        <v>108000</v>
      </c>
      <c r="J112" s="6">
        <v>1465283.7</v>
      </c>
      <c r="K112" s="2" t="s">
        <v>201</v>
      </c>
    </row>
    <row r="113" spans="1:11" s="7" customFormat="1" ht="15" customHeight="1" x14ac:dyDescent="0.25">
      <c r="A113" s="4">
        <v>42020</v>
      </c>
      <c r="B113" s="2" t="s">
        <v>273</v>
      </c>
      <c r="C113" s="2" t="s">
        <v>384</v>
      </c>
      <c r="D113" s="2" t="s">
        <v>82</v>
      </c>
      <c r="E113" s="2" t="s">
        <v>83</v>
      </c>
      <c r="F113" s="5">
        <v>2309903100</v>
      </c>
      <c r="G113" s="5" t="s">
        <v>3485</v>
      </c>
      <c r="H113" s="2" t="s">
        <v>385</v>
      </c>
      <c r="I113" s="6">
        <v>20000</v>
      </c>
      <c r="J113" s="6">
        <v>2795740.98</v>
      </c>
      <c r="K113" s="2" t="s">
        <v>135</v>
      </c>
    </row>
    <row r="114" spans="1:11" s="7" customFormat="1" ht="15" customHeight="1" x14ac:dyDescent="0.25">
      <c r="A114" s="4">
        <v>42020</v>
      </c>
      <c r="B114" s="2" t="s">
        <v>387</v>
      </c>
      <c r="C114" s="2" t="s">
        <v>388</v>
      </c>
      <c r="D114" s="2" t="s">
        <v>389</v>
      </c>
      <c r="E114" s="2" t="s">
        <v>390</v>
      </c>
      <c r="F114" s="5">
        <v>2309903100</v>
      </c>
      <c r="G114" s="5" t="s">
        <v>3488</v>
      </c>
      <c r="H114" s="2" t="s">
        <v>391</v>
      </c>
      <c r="I114" s="6">
        <v>21375</v>
      </c>
      <c r="J114" s="6">
        <v>526117.21</v>
      </c>
      <c r="K114" s="2" t="s">
        <v>248</v>
      </c>
    </row>
    <row r="115" spans="1:11" s="7" customFormat="1" ht="15" hidden="1" customHeight="1" x14ac:dyDescent="0.25">
      <c r="A115" s="4">
        <v>42020</v>
      </c>
      <c r="B115" s="2" t="s">
        <v>393</v>
      </c>
      <c r="C115" s="2" t="s">
        <v>394</v>
      </c>
      <c r="D115" s="2" t="s">
        <v>395</v>
      </c>
      <c r="E115" s="2" t="s">
        <v>396</v>
      </c>
      <c r="F115" s="5">
        <v>2309903100</v>
      </c>
      <c r="G115" s="5" t="s">
        <v>3449</v>
      </c>
      <c r="H115" s="2" t="s">
        <v>397</v>
      </c>
      <c r="I115" s="6">
        <v>21000</v>
      </c>
      <c r="J115" s="6">
        <v>382747.16</v>
      </c>
      <c r="K115" s="2" t="s">
        <v>270</v>
      </c>
    </row>
    <row r="116" spans="1:11" s="7" customFormat="1" ht="15" customHeight="1" x14ac:dyDescent="0.25">
      <c r="A116" s="4">
        <v>42020</v>
      </c>
      <c r="B116" s="2" t="s">
        <v>399</v>
      </c>
      <c r="C116" s="2" t="s">
        <v>400</v>
      </c>
      <c r="D116" s="2" t="s">
        <v>401</v>
      </c>
      <c r="E116" s="2" t="s">
        <v>402</v>
      </c>
      <c r="F116" s="5">
        <v>2309905100</v>
      </c>
      <c r="G116" s="5" t="s">
        <v>3487</v>
      </c>
      <c r="H116" s="2" t="s">
        <v>403</v>
      </c>
      <c r="I116" s="6">
        <v>21000</v>
      </c>
      <c r="J116" s="6">
        <v>159920.54</v>
      </c>
      <c r="K116" s="2" t="s">
        <v>157</v>
      </c>
    </row>
    <row r="117" spans="1:11" s="7" customFormat="1" ht="15" customHeight="1" x14ac:dyDescent="0.25">
      <c r="A117" s="4">
        <v>42020</v>
      </c>
      <c r="B117" s="2" t="s">
        <v>243</v>
      </c>
      <c r="C117" s="2" t="s">
        <v>244</v>
      </c>
      <c r="D117" s="2" t="s">
        <v>245</v>
      </c>
      <c r="E117" s="2" t="s">
        <v>246</v>
      </c>
      <c r="F117" s="5">
        <v>2309909610</v>
      </c>
      <c r="G117" s="5" t="s">
        <v>3486</v>
      </c>
      <c r="H117" s="2" t="s">
        <v>2012</v>
      </c>
      <c r="I117" s="6">
        <v>1000</v>
      </c>
      <c r="J117" s="6">
        <v>36966.94</v>
      </c>
      <c r="K117" s="2" t="s">
        <v>157</v>
      </c>
    </row>
    <row r="118" spans="1:11" s="7" customFormat="1" ht="15" customHeight="1" x14ac:dyDescent="0.25">
      <c r="A118" s="4">
        <v>42020</v>
      </c>
      <c r="B118" s="2" t="s">
        <v>243</v>
      </c>
      <c r="C118" s="2" t="s">
        <v>244</v>
      </c>
      <c r="D118" s="2" t="s">
        <v>245</v>
      </c>
      <c r="E118" s="2" t="s">
        <v>246</v>
      </c>
      <c r="F118" s="5">
        <v>2309903100</v>
      </c>
      <c r="G118" s="5" t="s">
        <v>3486</v>
      </c>
      <c r="H118" s="2" t="s">
        <v>405</v>
      </c>
      <c r="I118" s="6">
        <v>10000</v>
      </c>
      <c r="J118" s="6">
        <v>1296629.3700000001</v>
      </c>
      <c r="K118" s="2" t="s">
        <v>157</v>
      </c>
    </row>
    <row r="119" spans="1:11" s="7" customFormat="1" ht="15" customHeight="1" x14ac:dyDescent="0.25">
      <c r="A119" s="4">
        <v>42020</v>
      </c>
      <c r="B119" s="2" t="s">
        <v>243</v>
      </c>
      <c r="C119" s="2" t="s">
        <v>244</v>
      </c>
      <c r="D119" s="2" t="s">
        <v>245</v>
      </c>
      <c r="E119" s="2" t="s">
        <v>246</v>
      </c>
      <c r="F119" s="5">
        <v>2309903100</v>
      </c>
      <c r="G119" s="5" t="s">
        <v>3486</v>
      </c>
      <c r="H119" s="2" t="s">
        <v>406</v>
      </c>
      <c r="I119" s="6">
        <v>10000</v>
      </c>
      <c r="J119" s="6">
        <v>572151.64</v>
      </c>
      <c r="K119" s="2" t="s">
        <v>157</v>
      </c>
    </row>
    <row r="120" spans="1:11" s="7" customFormat="1" ht="15" hidden="1" customHeight="1" x14ac:dyDescent="0.25">
      <c r="A120" s="4">
        <v>42020</v>
      </c>
      <c r="B120" s="2" t="s">
        <v>407</v>
      </c>
      <c r="C120" s="2" t="s">
        <v>408</v>
      </c>
      <c r="D120" s="2" t="s">
        <v>409</v>
      </c>
      <c r="E120" s="2" t="s">
        <v>410</v>
      </c>
      <c r="F120" s="5">
        <v>2309903100</v>
      </c>
      <c r="G120" s="5" t="s">
        <v>3449</v>
      </c>
      <c r="H120" s="2" t="s">
        <v>411</v>
      </c>
      <c r="I120" s="6">
        <v>10000</v>
      </c>
      <c r="J120" s="6">
        <v>163889.87</v>
      </c>
      <c r="K120" s="2" t="s">
        <v>167</v>
      </c>
    </row>
    <row r="121" spans="1:11" s="7" customFormat="1" ht="15" customHeight="1" x14ac:dyDescent="0.25">
      <c r="A121" s="4">
        <v>42020</v>
      </c>
      <c r="B121" s="2" t="s">
        <v>407</v>
      </c>
      <c r="C121" s="2" t="s">
        <v>408</v>
      </c>
      <c r="D121" s="2" t="s">
        <v>409</v>
      </c>
      <c r="E121" s="2" t="s">
        <v>410</v>
      </c>
      <c r="F121" s="5">
        <v>2309909610</v>
      </c>
      <c r="G121" s="5" t="s">
        <v>3486</v>
      </c>
      <c r="H121" s="2" t="s">
        <v>2013</v>
      </c>
      <c r="I121" s="6">
        <v>3000</v>
      </c>
      <c r="J121" s="6">
        <v>70450.81</v>
      </c>
      <c r="K121" s="2" t="s">
        <v>167</v>
      </c>
    </row>
    <row r="122" spans="1:11" s="7" customFormat="1" ht="15" customHeight="1" x14ac:dyDescent="0.25">
      <c r="A122" s="4">
        <v>42020</v>
      </c>
      <c r="B122" s="2" t="s">
        <v>407</v>
      </c>
      <c r="C122" s="2" t="s">
        <v>408</v>
      </c>
      <c r="D122" s="2" t="s">
        <v>409</v>
      </c>
      <c r="E122" s="2" t="s">
        <v>410</v>
      </c>
      <c r="F122" s="5">
        <v>2309909690</v>
      </c>
      <c r="G122" s="5" t="s">
        <v>3488</v>
      </c>
      <c r="H122" s="2" t="s">
        <v>413</v>
      </c>
      <c r="I122" s="6">
        <v>1000</v>
      </c>
      <c r="J122" s="6">
        <v>46440.88</v>
      </c>
      <c r="K122" s="2" t="s">
        <v>167</v>
      </c>
    </row>
    <row r="123" spans="1:11" s="7" customFormat="1" ht="15" hidden="1" customHeight="1" x14ac:dyDescent="0.25">
      <c r="A123" s="4">
        <v>42020</v>
      </c>
      <c r="B123" s="2" t="s">
        <v>414</v>
      </c>
      <c r="C123" s="2" t="s">
        <v>415</v>
      </c>
      <c r="D123" s="2" t="s">
        <v>416</v>
      </c>
      <c r="E123" s="2" t="s">
        <v>417</v>
      </c>
      <c r="F123" s="5">
        <v>2309909690</v>
      </c>
      <c r="G123" s="5" t="s">
        <v>3449</v>
      </c>
      <c r="H123" s="2" t="s">
        <v>418</v>
      </c>
      <c r="I123" s="6">
        <v>6309</v>
      </c>
      <c r="J123" s="6">
        <v>338278.92</v>
      </c>
      <c r="K123" s="2" t="s">
        <v>310</v>
      </c>
    </row>
    <row r="124" spans="1:11" s="7" customFormat="1" ht="15" customHeight="1" x14ac:dyDescent="0.25">
      <c r="A124" s="4">
        <v>42021</v>
      </c>
      <c r="B124" s="2" t="s">
        <v>369</v>
      </c>
      <c r="C124" s="2" t="s">
        <v>370</v>
      </c>
      <c r="D124" s="2" t="s">
        <v>371</v>
      </c>
      <c r="E124" s="2" t="s">
        <v>372</v>
      </c>
      <c r="F124" s="5">
        <v>2309909610</v>
      </c>
      <c r="G124" s="5" t="s">
        <v>3486</v>
      </c>
      <c r="H124" s="2" t="s">
        <v>2014</v>
      </c>
      <c r="I124" s="6">
        <v>21000</v>
      </c>
      <c r="J124" s="6">
        <v>463780.03</v>
      </c>
      <c r="K124" s="2" t="s">
        <v>290</v>
      </c>
    </row>
    <row r="125" spans="1:11" s="7" customFormat="1" ht="15" customHeight="1" x14ac:dyDescent="0.25">
      <c r="A125" s="4">
        <v>42021</v>
      </c>
      <c r="B125" s="2" t="s">
        <v>369</v>
      </c>
      <c r="C125" s="2" t="s">
        <v>370</v>
      </c>
      <c r="D125" s="2" t="s">
        <v>371</v>
      </c>
      <c r="E125" s="2" t="s">
        <v>372</v>
      </c>
      <c r="F125" s="5">
        <v>2309904300</v>
      </c>
      <c r="G125" s="5" t="s">
        <v>3486</v>
      </c>
      <c r="H125" s="2" t="s">
        <v>2395</v>
      </c>
      <c r="I125" s="6">
        <v>8000</v>
      </c>
      <c r="J125" s="6">
        <v>131520.57</v>
      </c>
      <c r="K125" s="2" t="s">
        <v>290</v>
      </c>
    </row>
    <row r="126" spans="1:11" s="7" customFormat="1" ht="15" customHeight="1" x14ac:dyDescent="0.25">
      <c r="A126" s="4">
        <v>42021</v>
      </c>
      <c r="B126" s="2" t="s">
        <v>369</v>
      </c>
      <c r="C126" s="2" t="s">
        <v>370</v>
      </c>
      <c r="D126" s="2" t="s">
        <v>371</v>
      </c>
      <c r="E126" s="2" t="s">
        <v>372</v>
      </c>
      <c r="F126" s="5">
        <v>2309909610</v>
      </c>
      <c r="G126" s="5" t="s">
        <v>3486</v>
      </c>
      <c r="H126" s="2" t="s">
        <v>2015</v>
      </c>
      <c r="I126" s="6">
        <v>13000</v>
      </c>
      <c r="J126" s="6">
        <v>283122.18</v>
      </c>
      <c r="K126" s="2" t="s">
        <v>290</v>
      </c>
    </row>
    <row r="127" spans="1:11" s="7" customFormat="1" ht="15" customHeight="1" x14ac:dyDescent="0.25">
      <c r="A127" s="4">
        <v>42021</v>
      </c>
      <c r="B127" s="2" t="s">
        <v>369</v>
      </c>
      <c r="C127" s="2" t="s">
        <v>370</v>
      </c>
      <c r="D127" s="2" t="s">
        <v>371</v>
      </c>
      <c r="E127" s="2" t="s">
        <v>372</v>
      </c>
      <c r="F127" s="5">
        <v>2309909610</v>
      </c>
      <c r="G127" s="5" t="s">
        <v>3486</v>
      </c>
      <c r="H127" s="2" t="s">
        <v>2016</v>
      </c>
      <c r="I127" s="6">
        <v>21000</v>
      </c>
      <c r="J127" s="6">
        <v>467622.51</v>
      </c>
      <c r="K127" s="2" t="s">
        <v>290</v>
      </c>
    </row>
    <row r="128" spans="1:11" s="7" customFormat="1" ht="15" hidden="1" customHeight="1" x14ac:dyDescent="0.25">
      <c r="A128" s="4">
        <v>42021</v>
      </c>
      <c r="B128" s="2" t="s">
        <v>1947</v>
      </c>
      <c r="C128" s="2" t="s">
        <v>1948</v>
      </c>
      <c r="D128" s="2" t="s">
        <v>483</v>
      </c>
      <c r="E128" s="2" t="s">
        <v>484</v>
      </c>
      <c r="F128" s="5">
        <v>2309904100</v>
      </c>
      <c r="G128" s="5" t="s">
        <v>3449</v>
      </c>
      <c r="H128" s="2" t="s">
        <v>1949</v>
      </c>
      <c r="I128" s="6">
        <v>51000</v>
      </c>
      <c r="J128" s="6">
        <v>970864.06</v>
      </c>
      <c r="K128" s="2" t="s">
        <v>48</v>
      </c>
    </row>
    <row r="129" spans="1:11" s="7" customFormat="1" ht="15" hidden="1" customHeight="1" x14ac:dyDescent="0.25">
      <c r="A129" s="4">
        <v>42021</v>
      </c>
      <c r="B129" s="2" t="s">
        <v>292</v>
      </c>
      <c r="C129" s="2" t="s">
        <v>293</v>
      </c>
      <c r="D129" s="2" t="s">
        <v>294</v>
      </c>
      <c r="E129" s="2" t="s">
        <v>295</v>
      </c>
      <c r="F129" s="5">
        <v>2309903100</v>
      </c>
      <c r="G129" s="5" t="s">
        <v>3449</v>
      </c>
      <c r="H129" s="2" t="s">
        <v>296</v>
      </c>
      <c r="I129" s="6">
        <v>20500</v>
      </c>
      <c r="J129" s="6">
        <v>401923.73</v>
      </c>
      <c r="K129" s="2" t="s">
        <v>157</v>
      </c>
    </row>
    <row r="130" spans="1:11" s="7" customFormat="1" ht="15" hidden="1" customHeight="1" x14ac:dyDescent="0.25">
      <c r="A130" s="4">
        <v>42021</v>
      </c>
      <c r="B130" s="2" t="s">
        <v>292</v>
      </c>
      <c r="C130" s="2" t="s">
        <v>293</v>
      </c>
      <c r="D130" s="2" t="s">
        <v>294</v>
      </c>
      <c r="E130" s="2" t="s">
        <v>295</v>
      </c>
      <c r="F130" s="5">
        <v>2309903100</v>
      </c>
      <c r="G130" s="5" t="s">
        <v>3449</v>
      </c>
      <c r="H130" s="2" t="s">
        <v>296</v>
      </c>
      <c r="I130" s="6">
        <v>20500</v>
      </c>
      <c r="J130" s="6">
        <v>322366.69</v>
      </c>
      <c r="K130" s="2" t="s">
        <v>157</v>
      </c>
    </row>
    <row r="131" spans="1:11" s="7" customFormat="1" ht="15" customHeight="1" x14ac:dyDescent="0.25">
      <c r="A131" s="4">
        <v>42021</v>
      </c>
      <c r="B131" s="2" t="s">
        <v>1020</v>
      </c>
      <c r="C131" s="2" t="s">
        <v>1983</v>
      </c>
      <c r="D131" s="2" t="s">
        <v>245</v>
      </c>
      <c r="E131" s="2" t="s">
        <v>246</v>
      </c>
      <c r="F131" s="5">
        <v>2309909610</v>
      </c>
      <c r="G131" s="5" t="s">
        <v>3486</v>
      </c>
      <c r="H131" s="2" t="s">
        <v>2017</v>
      </c>
      <c r="I131" s="6">
        <v>20900</v>
      </c>
      <c r="J131" s="6">
        <v>639389.81000000006</v>
      </c>
      <c r="K131" s="2" t="s">
        <v>248</v>
      </c>
    </row>
    <row r="132" spans="1:11" s="7" customFormat="1" ht="15" customHeight="1" x14ac:dyDescent="0.25">
      <c r="A132" s="4">
        <v>42023</v>
      </c>
      <c r="B132" s="2" t="s">
        <v>420</v>
      </c>
      <c r="C132" s="2" t="s">
        <v>421</v>
      </c>
      <c r="D132" s="2" t="s">
        <v>422</v>
      </c>
      <c r="E132" s="2" t="s">
        <v>423</v>
      </c>
      <c r="F132" s="5">
        <v>2309909690</v>
      </c>
      <c r="G132" s="5" t="s">
        <v>3486</v>
      </c>
      <c r="H132" s="2" t="s">
        <v>424</v>
      </c>
      <c r="I132" s="6">
        <v>21000</v>
      </c>
      <c r="J132" s="6">
        <v>328397.28000000003</v>
      </c>
      <c r="K132" s="2" t="s">
        <v>167</v>
      </c>
    </row>
    <row r="133" spans="1:11" s="7" customFormat="1" ht="15" customHeight="1" x14ac:dyDescent="0.25">
      <c r="A133" s="4">
        <v>42023</v>
      </c>
      <c r="B133" s="2" t="s">
        <v>420</v>
      </c>
      <c r="C133" s="2" t="s">
        <v>421</v>
      </c>
      <c r="D133" s="2" t="s">
        <v>422</v>
      </c>
      <c r="E133" s="2" t="s">
        <v>423</v>
      </c>
      <c r="F133" s="5">
        <v>2309909610</v>
      </c>
      <c r="G133" s="5" t="s">
        <v>3486</v>
      </c>
      <c r="H133" s="2" t="s">
        <v>2018</v>
      </c>
      <c r="I133" s="6">
        <v>21000</v>
      </c>
      <c r="J133" s="6">
        <v>339987.78</v>
      </c>
      <c r="K133" s="2" t="s">
        <v>167</v>
      </c>
    </row>
    <row r="134" spans="1:11" s="7" customFormat="1" ht="15" customHeight="1" x14ac:dyDescent="0.25">
      <c r="A134" s="4">
        <v>42023</v>
      </c>
      <c r="B134" s="2" t="s">
        <v>369</v>
      </c>
      <c r="C134" s="2" t="s">
        <v>370</v>
      </c>
      <c r="D134" s="2" t="s">
        <v>371</v>
      </c>
      <c r="E134" s="2" t="s">
        <v>372</v>
      </c>
      <c r="F134" s="5">
        <v>2309904300</v>
      </c>
      <c r="G134" s="5" t="s">
        <v>3487</v>
      </c>
      <c r="H134" s="2" t="s">
        <v>2396</v>
      </c>
      <c r="I134" s="6">
        <v>21000</v>
      </c>
      <c r="J134" s="6">
        <v>438120.61</v>
      </c>
      <c r="K134" s="2" t="s">
        <v>290</v>
      </c>
    </row>
    <row r="135" spans="1:11" s="7" customFormat="1" ht="15" customHeight="1" x14ac:dyDescent="0.25">
      <c r="A135" s="4">
        <v>42023</v>
      </c>
      <c r="B135" s="2" t="s">
        <v>425</v>
      </c>
      <c r="C135" s="2" t="s">
        <v>426</v>
      </c>
      <c r="D135" s="2" t="s">
        <v>342</v>
      </c>
      <c r="E135" s="2" t="s">
        <v>343</v>
      </c>
      <c r="F135" s="5">
        <v>2309909690</v>
      </c>
      <c r="G135" s="5" t="s">
        <v>3488</v>
      </c>
      <c r="H135" s="2" t="s">
        <v>427</v>
      </c>
      <c r="I135" s="6">
        <v>20000</v>
      </c>
      <c r="J135" s="6">
        <v>1203203.5</v>
      </c>
      <c r="K135" s="2" t="s">
        <v>345</v>
      </c>
    </row>
    <row r="136" spans="1:11" s="7" customFormat="1" ht="15" customHeight="1" x14ac:dyDescent="0.25">
      <c r="A136" s="4">
        <v>42023</v>
      </c>
      <c r="B136" s="2" t="s">
        <v>431</v>
      </c>
      <c r="C136" s="2" t="s">
        <v>432</v>
      </c>
      <c r="D136" s="2" t="s">
        <v>433</v>
      </c>
      <c r="E136" s="2" t="s">
        <v>434</v>
      </c>
      <c r="F136" s="5">
        <v>2309909690</v>
      </c>
      <c r="G136" s="5" t="s">
        <v>3488</v>
      </c>
      <c r="H136" s="2" t="s">
        <v>435</v>
      </c>
      <c r="I136" s="6">
        <v>20000</v>
      </c>
      <c r="J136" s="6">
        <v>606513.91</v>
      </c>
      <c r="K136" s="2" t="s">
        <v>290</v>
      </c>
    </row>
    <row r="137" spans="1:11" s="7" customFormat="1" ht="15" customHeight="1" x14ac:dyDescent="0.25">
      <c r="A137" s="4">
        <v>42023</v>
      </c>
      <c r="B137" s="2" t="s">
        <v>437</v>
      </c>
      <c r="C137" s="2" t="s">
        <v>438</v>
      </c>
      <c r="D137" s="2" t="s">
        <v>439</v>
      </c>
      <c r="E137" s="2" t="s">
        <v>440</v>
      </c>
      <c r="F137" s="5">
        <v>2309909690</v>
      </c>
      <c r="G137" s="5" t="s">
        <v>3488</v>
      </c>
      <c r="H137" s="2" t="s">
        <v>441</v>
      </c>
      <c r="I137" s="6">
        <v>19900</v>
      </c>
      <c r="J137" s="6">
        <v>990779.78</v>
      </c>
      <c r="K137" s="2" t="s">
        <v>157</v>
      </c>
    </row>
    <row r="138" spans="1:11" s="7" customFormat="1" ht="15" customHeight="1" x14ac:dyDescent="0.25">
      <c r="A138" s="4">
        <v>42023</v>
      </c>
      <c r="B138" s="2" t="s">
        <v>830</v>
      </c>
      <c r="C138" s="2" t="s">
        <v>831</v>
      </c>
      <c r="D138" s="2" t="s">
        <v>832</v>
      </c>
      <c r="E138" s="2" t="s">
        <v>833</v>
      </c>
      <c r="F138" s="5">
        <v>2309909610</v>
      </c>
      <c r="G138" s="5" t="s">
        <v>3486</v>
      </c>
      <c r="H138" s="2" t="s">
        <v>2019</v>
      </c>
      <c r="I138" s="6">
        <v>20844</v>
      </c>
      <c r="J138" s="6">
        <v>202050.43</v>
      </c>
      <c r="K138" s="2" t="s">
        <v>270</v>
      </c>
    </row>
    <row r="139" spans="1:11" s="7" customFormat="1" ht="15" customHeight="1" x14ac:dyDescent="0.25">
      <c r="A139" s="4">
        <v>42023</v>
      </c>
      <c r="B139" s="2" t="s">
        <v>321</v>
      </c>
      <c r="C139" s="2" t="s">
        <v>322</v>
      </c>
      <c r="D139" s="2" t="s">
        <v>323</v>
      </c>
      <c r="E139" s="2" t="s">
        <v>324</v>
      </c>
      <c r="F139" s="5">
        <v>2309903100</v>
      </c>
      <c r="G139" s="5" t="s">
        <v>3486</v>
      </c>
      <c r="H139" s="2" t="s">
        <v>443</v>
      </c>
      <c r="I139" s="6">
        <v>21000</v>
      </c>
      <c r="J139" s="6">
        <v>289210.38</v>
      </c>
      <c r="K139" s="2" t="s">
        <v>157</v>
      </c>
    </row>
    <row r="140" spans="1:11" s="7" customFormat="1" ht="15" customHeight="1" x14ac:dyDescent="0.25">
      <c r="A140" s="4">
        <v>42023</v>
      </c>
      <c r="B140" s="2" t="s">
        <v>227</v>
      </c>
      <c r="C140" s="2" t="s">
        <v>228</v>
      </c>
      <c r="D140" s="2" t="s">
        <v>229</v>
      </c>
      <c r="E140" s="2" t="s">
        <v>230</v>
      </c>
      <c r="F140" s="5">
        <v>2309903100</v>
      </c>
      <c r="G140" s="5" t="s">
        <v>3486</v>
      </c>
      <c r="H140" s="2" t="s">
        <v>444</v>
      </c>
      <c r="I140" s="6">
        <v>4000</v>
      </c>
      <c r="J140" s="6">
        <v>80443.47</v>
      </c>
      <c r="K140" s="2" t="s">
        <v>157</v>
      </c>
    </row>
    <row r="141" spans="1:11" s="7" customFormat="1" ht="15" customHeight="1" x14ac:dyDescent="0.25">
      <c r="A141" s="4">
        <v>42023</v>
      </c>
      <c r="B141" s="2" t="s">
        <v>227</v>
      </c>
      <c r="C141" s="2" t="s">
        <v>228</v>
      </c>
      <c r="D141" s="2" t="s">
        <v>229</v>
      </c>
      <c r="E141" s="2" t="s">
        <v>230</v>
      </c>
      <c r="F141" s="5">
        <v>2309903300</v>
      </c>
      <c r="G141" s="12" t="s">
        <v>4400</v>
      </c>
      <c r="H141" s="2" t="s">
        <v>2385</v>
      </c>
      <c r="I141" s="6">
        <v>1000</v>
      </c>
      <c r="J141" s="6">
        <v>13080.59</v>
      </c>
      <c r="K141" s="2" t="s">
        <v>157</v>
      </c>
    </row>
    <row r="142" spans="1:11" s="7" customFormat="1" ht="15" customHeight="1" x14ac:dyDescent="0.25">
      <c r="A142" s="4">
        <v>42023</v>
      </c>
      <c r="B142" s="2" t="s">
        <v>227</v>
      </c>
      <c r="C142" s="2" t="s">
        <v>228</v>
      </c>
      <c r="D142" s="2" t="s">
        <v>445</v>
      </c>
      <c r="E142" s="2" t="s">
        <v>446</v>
      </c>
      <c r="F142" s="5">
        <v>2309903100</v>
      </c>
      <c r="G142" s="5" t="s">
        <v>3486</v>
      </c>
      <c r="H142" s="2" t="s">
        <v>447</v>
      </c>
      <c r="I142" s="6">
        <v>1500</v>
      </c>
      <c r="J142" s="6">
        <v>31231.5</v>
      </c>
      <c r="K142" s="2" t="s">
        <v>157</v>
      </c>
    </row>
    <row r="143" spans="1:11" s="7" customFormat="1" ht="15" customHeight="1" x14ac:dyDescent="0.25">
      <c r="A143" s="4">
        <v>42023</v>
      </c>
      <c r="B143" s="2" t="s">
        <v>1020</v>
      </c>
      <c r="C143" s="2" t="s">
        <v>1983</v>
      </c>
      <c r="D143" s="2" t="s">
        <v>245</v>
      </c>
      <c r="E143" s="2" t="s">
        <v>246</v>
      </c>
      <c r="F143" s="5">
        <v>2309909610</v>
      </c>
      <c r="G143" s="5" t="s">
        <v>3486</v>
      </c>
      <c r="H143" s="2" t="s">
        <v>1978</v>
      </c>
      <c r="I143" s="6">
        <v>20800</v>
      </c>
      <c r="J143" s="6">
        <v>632936.55000000005</v>
      </c>
      <c r="K143" s="2" t="s">
        <v>248</v>
      </c>
    </row>
    <row r="144" spans="1:11" s="7" customFormat="1" ht="15" customHeight="1" x14ac:dyDescent="0.25">
      <c r="A144" s="4">
        <v>42023</v>
      </c>
      <c r="B144" s="2" t="s">
        <v>1020</v>
      </c>
      <c r="C144" s="2" t="s">
        <v>1983</v>
      </c>
      <c r="D144" s="2" t="s">
        <v>245</v>
      </c>
      <c r="E144" s="2" t="s">
        <v>246</v>
      </c>
      <c r="F144" s="5">
        <v>2309909610</v>
      </c>
      <c r="G144" s="5" t="s">
        <v>3486</v>
      </c>
      <c r="H144" s="2" t="s">
        <v>2020</v>
      </c>
      <c r="I144" s="6">
        <v>20825</v>
      </c>
      <c r="J144" s="6">
        <v>633697.29</v>
      </c>
      <c r="K144" s="2" t="s">
        <v>248</v>
      </c>
    </row>
    <row r="145" spans="1:11" s="7" customFormat="1" ht="15" customHeight="1" x14ac:dyDescent="0.25">
      <c r="A145" s="4">
        <v>42023</v>
      </c>
      <c r="B145" s="2" t="s">
        <v>187</v>
      </c>
      <c r="C145" s="2" t="s">
        <v>188</v>
      </c>
      <c r="D145" s="2" t="s">
        <v>123</v>
      </c>
      <c r="E145" s="2" t="s">
        <v>124</v>
      </c>
      <c r="F145" s="5">
        <v>2309909690</v>
      </c>
      <c r="G145" s="5" t="s">
        <v>3490</v>
      </c>
      <c r="H145" s="2" t="s">
        <v>448</v>
      </c>
      <c r="I145" s="6">
        <v>20000</v>
      </c>
      <c r="J145" s="6">
        <v>344518.53</v>
      </c>
      <c r="K145" s="2" t="s">
        <v>24</v>
      </c>
    </row>
    <row r="146" spans="1:11" s="7" customFormat="1" ht="15" customHeight="1" x14ac:dyDescent="0.25">
      <c r="A146" s="4">
        <v>42023</v>
      </c>
      <c r="B146" s="2" t="s">
        <v>449</v>
      </c>
      <c r="C146" s="2" t="s">
        <v>450</v>
      </c>
      <c r="D146" s="2" t="s">
        <v>451</v>
      </c>
      <c r="E146" s="2" t="s">
        <v>452</v>
      </c>
      <c r="F146" s="5">
        <v>2309905100</v>
      </c>
      <c r="G146" s="5" t="s">
        <v>3487</v>
      </c>
      <c r="H146" s="2" t="s">
        <v>453</v>
      </c>
      <c r="I146" s="6">
        <v>19500</v>
      </c>
      <c r="J146" s="6">
        <v>225655.85</v>
      </c>
      <c r="K146" s="2" t="s">
        <v>167</v>
      </c>
    </row>
    <row r="147" spans="1:11" s="7" customFormat="1" ht="15" customHeight="1" x14ac:dyDescent="0.25">
      <c r="A147" s="4">
        <v>42023</v>
      </c>
      <c r="B147" s="2" t="s">
        <v>449</v>
      </c>
      <c r="C147" s="2" t="s">
        <v>450</v>
      </c>
      <c r="D147" s="2" t="s">
        <v>451</v>
      </c>
      <c r="E147" s="2" t="s">
        <v>452</v>
      </c>
      <c r="F147" s="5">
        <v>2309903100</v>
      </c>
      <c r="G147" s="5" t="s">
        <v>3488</v>
      </c>
      <c r="H147" s="2" t="s">
        <v>455</v>
      </c>
      <c r="I147" s="6">
        <v>500</v>
      </c>
      <c r="J147" s="6">
        <v>11498.5</v>
      </c>
      <c r="K147" s="2" t="s">
        <v>167</v>
      </c>
    </row>
    <row r="148" spans="1:11" s="7" customFormat="1" ht="15" customHeight="1" x14ac:dyDescent="0.25">
      <c r="A148" s="4">
        <v>42023</v>
      </c>
      <c r="B148" s="2" t="s">
        <v>449</v>
      </c>
      <c r="C148" s="2" t="s">
        <v>450</v>
      </c>
      <c r="D148" s="2" t="s">
        <v>451</v>
      </c>
      <c r="E148" s="2" t="s">
        <v>452</v>
      </c>
      <c r="F148" s="5">
        <v>2309909610</v>
      </c>
      <c r="G148" s="5" t="s">
        <v>3486</v>
      </c>
      <c r="H148" s="2" t="s">
        <v>2021</v>
      </c>
      <c r="I148" s="6">
        <v>3450</v>
      </c>
      <c r="J148" s="6">
        <v>38717.760000000002</v>
      </c>
      <c r="K148" s="2" t="s">
        <v>167</v>
      </c>
    </row>
    <row r="149" spans="1:11" s="7" customFormat="1" ht="15" customHeight="1" x14ac:dyDescent="0.25">
      <c r="A149" s="4">
        <v>42023</v>
      </c>
      <c r="B149" s="2" t="s">
        <v>449</v>
      </c>
      <c r="C149" s="2" t="s">
        <v>450</v>
      </c>
      <c r="D149" s="2" t="s">
        <v>451</v>
      </c>
      <c r="E149" s="2" t="s">
        <v>452</v>
      </c>
      <c r="F149" s="5">
        <v>2309909610</v>
      </c>
      <c r="G149" s="5" t="s">
        <v>3486</v>
      </c>
      <c r="H149" s="2" t="s">
        <v>2022</v>
      </c>
      <c r="I149" s="6">
        <v>1980</v>
      </c>
      <c r="J149" s="6">
        <v>26227.63</v>
      </c>
      <c r="K149" s="2" t="s">
        <v>167</v>
      </c>
    </row>
    <row r="150" spans="1:11" s="7" customFormat="1" ht="15" customHeight="1" x14ac:dyDescent="0.25">
      <c r="A150" s="4">
        <v>42023</v>
      </c>
      <c r="B150" s="2" t="s">
        <v>449</v>
      </c>
      <c r="C150" s="2" t="s">
        <v>450</v>
      </c>
      <c r="D150" s="2" t="s">
        <v>451</v>
      </c>
      <c r="E150" s="2" t="s">
        <v>452</v>
      </c>
      <c r="F150" s="5">
        <v>2309909610</v>
      </c>
      <c r="G150" s="5" t="s">
        <v>3486</v>
      </c>
      <c r="H150" s="2" t="s">
        <v>2023</v>
      </c>
      <c r="I150" s="6">
        <v>1980</v>
      </c>
      <c r="J150" s="6">
        <v>41162.81</v>
      </c>
      <c r="K150" s="2" t="s">
        <v>167</v>
      </c>
    </row>
    <row r="151" spans="1:11" s="7" customFormat="1" ht="15" customHeight="1" x14ac:dyDescent="0.25">
      <c r="A151" s="4">
        <v>42023</v>
      </c>
      <c r="B151" s="2" t="s">
        <v>449</v>
      </c>
      <c r="C151" s="2" t="s">
        <v>450</v>
      </c>
      <c r="D151" s="2" t="s">
        <v>451</v>
      </c>
      <c r="E151" s="2" t="s">
        <v>452</v>
      </c>
      <c r="F151" s="5">
        <v>2309909610</v>
      </c>
      <c r="G151" s="5" t="s">
        <v>3486</v>
      </c>
      <c r="H151" s="2" t="s">
        <v>2024</v>
      </c>
      <c r="I151" s="6">
        <v>1980</v>
      </c>
      <c r="J151" s="6">
        <v>27320.45</v>
      </c>
      <c r="K151" s="2" t="s">
        <v>167</v>
      </c>
    </row>
    <row r="152" spans="1:11" s="7" customFormat="1" ht="15" customHeight="1" x14ac:dyDescent="0.25">
      <c r="A152" s="4">
        <v>42023</v>
      </c>
      <c r="B152" s="2" t="s">
        <v>449</v>
      </c>
      <c r="C152" s="2" t="s">
        <v>450</v>
      </c>
      <c r="D152" s="2" t="s">
        <v>451</v>
      </c>
      <c r="E152" s="2" t="s">
        <v>452</v>
      </c>
      <c r="F152" s="5">
        <v>2309909610</v>
      </c>
      <c r="G152" s="5" t="s">
        <v>3486</v>
      </c>
      <c r="H152" s="2" t="s">
        <v>2025</v>
      </c>
      <c r="I152" s="6">
        <v>2970</v>
      </c>
      <c r="J152" s="6">
        <v>37702.22</v>
      </c>
      <c r="K152" s="2" t="s">
        <v>167</v>
      </c>
    </row>
    <row r="153" spans="1:11" s="7" customFormat="1" ht="15" customHeight="1" x14ac:dyDescent="0.25">
      <c r="A153" s="4">
        <v>42023</v>
      </c>
      <c r="B153" s="2" t="s">
        <v>449</v>
      </c>
      <c r="C153" s="2" t="s">
        <v>450</v>
      </c>
      <c r="D153" s="2" t="s">
        <v>451</v>
      </c>
      <c r="E153" s="2" t="s">
        <v>452</v>
      </c>
      <c r="F153" s="5">
        <v>2309909610</v>
      </c>
      <c r="G153" s="5" t="s">
        <v>3486</v>
      </c>
      <c r="H153" s="2" t="s">
        <v>2026</v>
      </c>
      <c r="I153" s="6">
        <v>1980</v>
      </c>
      <c r="J153" s="6">
        <v>20763.54</v>
      </c>
      <c r="K153" s="2" t="s">
        <v>167</v>
      </c>
    </row>
    <row r="154" spans="1:11" s="7" customFormat="1" ht="15" customHeight="1" x14ac:dyDescent="0.25">
      <c r="A154" s="4">
        <v>42023</v>
      </c>
      <c r="B154" s="2" t="s">
        <v>449</v>
      </c>
      <c r="C154" s="2" t="s">
        <v>450</v>
      </c>
      <c r="D154" s="2" t="s">
        <v>451</v>
      </c>
      <c r="E154" s="2" t="s">
        <v>452</v>
      </c>
      <c r="F154" s="5">
        <v>2309903100</v>
      </c>
      <c r="G154" s="5" t="s">
        <v>3486</v>
      </c>
      <c r="H154" s="2" t="s">
        <v>457</v>
      </c>
      <c r="I154" s="6">
        <v>2250</v>
      </c>
      <c r="J154" s="6">
        <v>55054.84</v>
      </c>
      <c r="K154" s="2" t="s">
        <v>167</v>
      </c>
    </row>
    <row r="155" spans="1:11" s="7" customFormat="1" ht="15" customHeight="1" x14ac:dyDescent="0.25">
      <c r="A155" s="4">
        <v>42023</v>
      </c>
      <c r="B155" s="2" t="s">
        <v>449</v>
      </c>
      <c r="C155" s="2" t="s">
        <v>450</v>
      </c>
      <c r="D155" s="2" t="s">
        <v>451</v>
      </c>
      <c r="E155" s="2" t="s">
        <v>452</v>
      </c>
      <c r="F155" s="5">
        <v>2309909610</v>
      </c>
      <c r="G155" s="5" t="s">
        <v>3486</v>
      </c>
      <c r="H155" s="2" t="s">
        <v>2027</v>
      </c>
      <c r="I155" s="6">
        <v>1980</v>
      </c>
      <c r="J155" s="6">
        <v>29870.35</v>
      </c>
      <c r="K155" s="2" t="s">
        <v>167</v>
      </c>
    </row>
    <row r="156" spans="1:11" s="7" customFormat="1" ht="15" customHeight="1" x14ac:dyDescent="0.25">
      <c r="A156" s="4">
        <v>42024</v>
      </c>
      <c r="B156" s="2" t="s">
        <v>171</v>
      </c>
      <c r="C156" s="2" t="s">
        <v>172</v>
      </c>
      <c r="D156" s="2" t="s">
        <v>173</v>
      </c>
      <c r="E156" s="2" t="s">
        <v>174</v>
      </c>
      <c r="F156" s="5">
        <v>2309909690</v>
      </c>
      <c r="G156" s="5" t="s">
        <v>3488</v>
      </c>
      <c r="H156" s="2" t="s">
        <v>175</v>
      </c>
      <c r="I156" s="6">
        <v>20000</v>
      </c>
      <c r="J156" s="6">
        <v>1365788.48</v>
      </c>
      <c r="K156" s="2" t="s">
        <v>177</v>
      </c>
    </row>
    <row r="157" spans="1:11" s="7" customFormat="1" ht="15" customHeight="1" x14ac:dyDescent="0.25">
      <c r="A157" s="4">
        <v>42024</v>
      </c>
      <c r="B157" s="2" t="s">
        <v>2028</v>
      </c>
      <c r="C157" s="2" t="s">
        <v>2029</v>
      </c>
      <c r="D157" s="2" t="s">
        <v>460</v>
      </c>
      <c r="E157" s="2" t="s">
        <v>461</v>
      </c>
      <c r="F157" s="5">
        <v>2309909610</v>
      </c>
      <c r="G157" s="5" t="s">
        <v>3486</v>
      </c>
      <c r="H157" s="2" t="s">
        <v>2030</v>
      </c>
      <c r="I157" s="6">
        <v>16500</v>
      </c>
      <c r="J157" s="6">
        <v>244276.11</v>
      </c>
      <c r="K157" s="2" t="s">
        <v>167</v>
      </c>
    </row>
    <row r="158" spans="1:11" s="7" customFormat="1" ht="15" customHeight="1" x14ac:dyDescent="0.25">
      <c r="A158" s="4">
        <v>42024</v>
      </c>
      <c r="B158" s="2" t="s">
        <v>2028</v>
      </c>
      <c r="C158" s="2" t="s">
        <v>2029</v>
      </c>
      <c r="D158" s="2" t="s">
        <v>460</v>
      </c>
      <c r="E158" s="2" t="s">
        <v>461</v>
      </c>
      <c r="F158" s="5">
        <v>2309909610</v>
      </c>
      <c r="G158" s="5" t="s">
        <v>3486</v>
      </c>
      <c r="H158" s="2" t="s">
        <v>2031</v>
      </c>
      <c r="I158" s="6">
        <v>20500</v>
      </c>
      <c r="J158" s="6">
        <v>303794.96999999997</v>
      </c>
      <c r="K158" s="2" t="s">
        <v>167</v>
      </c>
    </row>
    <row r="159" spans="1:11" s="7" customFormat="1" ht="15" customHeight="1" x14ac:dyDescent="0.25">
      <c r="A159" s="4">
        <v>42024</v>
      </c>
      <c r="B159" s="2" t="s">
        <v>458</v>
      </c>
      <c r="C159" s="2" t="s">
        <v>459</v>
      </c>
      <c r="D159" s="2" t="s">
        <v>460</v>
      </c>
      <c r="E159" s="2" t="s">
        <v>461</v>
      </c>
      <c r="F159" s="5">
        <v>2309903100</v>
      </c>
      <c r="G159" s="5" t="s">
        <v>3486</v>
      </c>
      <c r="H159" s="2" t="s">
        <v>462</v>
      </c>
      <c r="I159" s="6">
        <v>4000</v>
      </c>
      <c r="J159" s="6">
        <v>254620.28</v>
      </c>
      <c r="K159" s="2" t="s">
        <v>167</v>
      </c>
    </row>
    <row r="160" spans="1:11" s="7" customFormat="1" ht="15" customHeight="1" x14ac:dyDescent="0.25">
      <c r="A160" s="4">
        <v>42024</v>
      </c>
      <c r="B160" s="2" t="s">
        <v>464</v>
      </c>
      <c r="C160" s="2" t="s">
        <v>465</v>
      </c>
      <c r="D160" s="2" t="s">
        <v>466</v>
      </c>
      <c r="E160" s="2" t="s">
        <v>467</v>
      </c>
      <c r="F160" s="5">
        <v>2309903100</v>
      </c>
      <c r="G160" s="5" t="s">
        <v>3486</v>
      </c>
      <c r="H160" s="2" t="s">
        <v>468</v>
      </c>
      <c r="I160" s="6">
        <v>10000</v>
      </c>
      <c r="J160" s="6">
        <v>124562.44</v>
      </c>
      <c r="K160" s="2" t="s">
        <v>157</v>
      </c>
    </row>
    <row r="161" spans="1:11" s="7" customFormat="1" ht="15" customHeight="1" x14ac:dyDescent="0.25">
      <c r="A161" s="4">
        <v>42024</v>
      </c>
      <c r="B161" s="2" t="s">
        <v>1020</v>
      </c>
      <c r="C161" s="2" t="s">
        <v>1983</v>
      </c>
      <c r="D161" s="2" t="s">
        <v>245</v>
      </c>
      <c r="E161" s="2" t="s">
        <v>246</v>
      </c>
      <c r="F161" s="5">
        <v>2309909610</v>
      </c>
      <c r="G161" s="5" t="s">
        <v>3486</v>
      </c>
      <c r="H161" s="2" t="s">
        <v>2032</v>
      </c>
      <c r="I161" s="6">
        <v>14925</v>
      </c>
      <c r="J161" s="6">
        <v>200946.33</v>
      </c>
      <c r="K161" s="2" t="s">
        <v>248</v>
      </c>
    </row>
    <row r="162" spans="1:11" s="7" customFormat="1" ht="15" customHeight="1" x14ac:dyDescent="0.25">
      <c r="A162" s="4">
        <v>42024</v>
      </c>
      <c r="B162" s="2" t="s">
        <v>1020</v>
      </c>
      <c r="C162" s="2" t="s">
        <v>1983</v>
      </c>
      <c r="D162" s="2" t="s">
        <v>245</v>
      </c>
      <c r="E162" s="2" t="s">
        <v>246</v>
      </c>
      <c r="F162" s="5">
        <v>2309909610</v>
      </c>
      <c r="G162" s="5" t="s">
        <v>3486</v>
      </c>
      <c r="H162" s="2" t="s">
        <v>2033</v>
      </c>
      <c r="I162" s="6">
        <v>5900</v>
      </c>
      <c r="J162" s="6">
        <v>79976.41</v>
      </c>
      <c r="K162" s="2" t="s">
        <v>248</v>
      </c>
    </row>
    <row r="163" spans="1:11" s="7" customFormat="1" ht="15" hidden="1" customHeight="1" x14ac:dyDescent="0.25">
      <c r="A163" s="4">
        <v>42024</v>
      </c>
      <c r="B163" s="2" t="s">
        <v>470</v>
      </c>
      <c r="C163" s="2" t="s">
        <v>471</v>
      </c>
      <c r="D163" s="2" t="s">
        <v>472</v>
      </c>
      <c r="E163" s="2" t="s">
        <v>473</v>
      </c>
      <c r="F163" s="5">
        <v>2309909690</v>
      </c>
      <c r="G163" s="5" t="s">
        <v>3449</v>
      </c>
      <c r="H163" s="2" t="s">
        <v>474</v>
      </c>
      <c r="I163" s="6">
        <v>16000</v>
      </c>
      <c r="J163" s="6">
        <v>1024341.36</v>
      </c>
      <c r="K163" s="2" t="s">
        <v>48</v>
      </c>
    </row>
    <row r="164" spans="1:11" s="7" customFormat="1" ht="15" hidden="1" customHeight="1" x14ac:dyDescent="0.25">
      <c r="A164" s="4">
        <v>42025</v>
      </c>
      <c r="B164" s="2" t="s">
        <v>476</v>
      </c>
      <c r="C164" s="2" t="s">
        <v>477</v>
      </c>
      <c r="D164" s="2" t="s">
        <v>478</v>
      </c>
      <c r="E164" s="2" t="s">
        <v>479</v>
      </c>
      <c r="F164" s="5">
        <v>2309903100</v>
      </c>
      <c r="G164" s="5" t="s">
        <v>3449</v>
      </c>
      <c r="H164" s="2" t="s">
        <v>480</v>
      </c>
      <c r="I164" s="6">
        <v>2000</v>
      </c>
      <c r="J164" s="6">
        <v>669913.48</v>
      </c>
      <c r="K164" s="2" t="s">
        <v>290</v>
      </c>
    </row>
    <row r="165" spans="1:11" s="7" customFormat="1" ht="15" customHeight="1" x14ac:dyDescent="0.25">
      <c r="A165" s="4">
        <v>42025</v>
      </c>
      <c r="B165" s="2" t="s">
        <v>481</v>
      </c>
      <c r="C165" s="2" t="s">
        <v>482</v>
      </c>
      <c r="D165" s="2" t="s">
        <v>483</v>
      </c>
      <c r="E165" s="2" t="s">
        <v>484</v>
      </c>
      <c r="F165" s="5">
        <v>2309909690</v>
      </c>
      <c r="G165" s="5" t="s">
        <v>3490</v>
      </c>
      <c r="H165" s="2" t="s">
        <v>485</v>
      </c>
      <c r="I165" s="6">
        <v>21000</v>
      </c>
      <c r="J165" s="6">
        <v>324798.21999999997</v>
      </c>
      <c r="K165" s="2" t="s">
        <v>486</v>
      </c>
    </row>
    <row r="166" spans="1:11" s="7" customFormat="1" ht="15" hidden="1" customHeight="1" x14ac:dyDescent="0.25">
      <c r="A166" s="4">
        <v>42025</v>
      </c>
      <c r="B166" s="2" t="s">
        <v>317</v>
      </c>
      <c r="C166" s="2" t="s">
        <v>318</v>
      </c>
      <c r="D166" s="2" t="s">
        <v>82</v>
      </c>
      <c r="E166" s="2" t="s">
        <v>83</v>
      </c>
      <c r="F166" s="5">
        <v>2309909690</v>
      </c>
      <c r="G166" s="5" t="s">
        <v>3449</v>
      </c>
      <c r="H166" s="2" t="s">
        <v>488</v>
      </c>
      <c r="I166" s="6">
        <v>54000</v>
      </c>
      <c r="J166" s="6">
        <v>1039073.06</v>
      </c>
      <c r="K166" s="2" t="s">
        <v>201</v>
      </c>
    </row>
    <row r="167" spans="1:11" s="7" customFormat="1" ht="15" customHeight="1" x14ac:dyDescent="0.25">
      <c r="A167" s="4">
        <v>42025</v>
      </c>
      <c r="B167" s="2" t="s">
        <v>180</v>
      </c>
      <c r="C167" s="2" t="s">
        <v>181</v>
      </c>
      <c r="D167" s="2" t="s">
        <v>182</v>
      </c>
      <c r="E167" s="2" t="s">
        <v>183</v>
      </c>
      <c r="F167" s="5">
        <v>2309903100</v>
      </c>
      <c r="G167" s="5" t="s">
        <v>3488</v>
      </c>
      <c r="H167" s="2" t="s">
        <v>184</v>
      </c>
      <c r="I167" s="6">
        <v>20000</v>
      </c>
      <c r="J167" s="6">
        <v>196758.69</v>
      </c>
      <c r="K167" s="2" t="s">
        <v>157</v>
      </c>
    </row>
    <row r="168" spans="1:11" s="7" customFormat="1" ht="15" customHeight="1" x14ac:dyDescent="0.25">
      <c r="A168" s="4">
        <v>42025</v>
      </c>
      <c r="B168" s="2" t="s">
        <v>180</v>
      </c>
      <c r="C168" s="2" t="s">
        <v>181</v>
      </c>
      <c r="D168" s="2" t="s">
        <v>182</v>
      </c>
      <c r="E168" s="2" t="s">
        <v>183</v>
      </c>
      <c r="F168" s="5">
        <v>2309903100</v>
      </c>
      <c r="G168" s="5" t="s">
        <v>3488</v>
      </c>
      <c r="H168" s="2" t="s">
        <v>186</v>
      </c>
      <c r="I168" s="6">
        <v>20000</v>
      </c>
      <c r="J168" s="6">
        <v>215416.84</v>
      </c>
      <c r="K168" s="2" t="s">
        <v>157</v>
      </c>
    </row>
    <row r="169" spans="1:11" s="7" customFormat="1" ht="15" customHeight="1" x14ac:dyDescent="0.25">
      <c r="A169" s="4">
        <v>42025</v>
      </c>
      <c r="B169" s="2" t="s">
        <v>180</v>
      </c>
      <c r="C169" s="2" t="s">
        <v>181</v>
      </c>
      <c r="D169" s="2" t="s">
        <v>182</v>
      </c>
      <c r="E169" s="2" t="s">
        <v>183</v>
      </c>
      <c r="F169" s="5">
        <v>2309903100</v>
      </c>
      <c r="G169" s="5" t="s">
        <v>3488</v>
      </c>
      <c r="H169" s="2" t="s">
        <v>186</v>
      </c>
      <c r="I169" s="6">
        <v>20000</v>
      </c>
      <c r="J169" s="6">
        <v>215416.84</v>
      </c>
      <c r="K169" s="2" t="s">
        <v>157</v>
      </c>
    </row>
    <row r="170" spans="1:11" s="7" customFormat="1" ht="15" customHeight="1" x14ac:dyDescent="0.25">
      <c r="A170" s="4">
        <v>42025</v>
      </c>
      <c r="B170" s="2" t="s">
        <v>180</v>
      </c>
      <c r="C170" s="2" t="s">
        <v>181</v>
      </c>
      <c r="D170" s="2" t="s">
        <v>182</v>
      </c>
      <c r="E170" s="2" t="s">
        <v>183</v>
      </c>
      <c r="F170" s="5">
        <v>2309909610</v>
      </c>
      <c r="G170" s="5" t="s">
        <v>3488</v>
      </c>
      <c r="H170" s="2" t="s">
        <v>2034</v>
      </c>
      <c r="I170" s="6">
        <v>20000</v>
      </c>
      <c r="J170" s="6">
        <v>241495.85</v>
      </c>
      <c r="K170" s="2" t="s">
        <v>157</v>
      </c>
    </row>
    <row r="171" spans="1:11" s="7" customFormat="1" ht="15" customHeight="1" x14ac:dyDescent="0.25">
      <c r="A171" s="4">
        <v>42025</v>
      </c>
      <c r="B171" s="2" t="s">
        <v>489</v>
      </c>
      <c r="C171" s="2" t="s">
        <v>490</v>
      </c>
      <c r="D171" s="2" t="s">
        <v>439</v>
      </c>
      <c r="E171" s="2" t="s">
        <v>440</v>
      </c>
      <c r="F171" s="5">
        <v>2309903100</v>
      </c>
      <c r="G171" s="5" t="s">
        <v>3486</v>
      </c>
      <c r="H171" s="2" t="s">
        <v>491</v>
      </c>
      <c r="I171" s="6">
        <v>20000</v>
      </c>
      <c r="J171" s="6">
        <v>415858.86</v>
      </c>
      <c r="K171" s="2" t="s">
        <v>157</v>
      </c>
    </row>
    <row r="172" spans="1:11" s="7" customFormat="1" ht="15" customHeight="1" x14ac:dyDescent="0.25">
      <c r="A172" s="4">
        <v>42025</v>
      </c>
      <c r="B172" s="2" t="s">
        <v>489</v>
      </c>
      <c r="C172" s="2" t="s">
        <v>490</v>
      </c>
      <c r="D172" s="2" t="s">
        <v>439</v>
      </c>
      <c r="E172" s="2" t="s">
        <v>440</v>
      </c>
      <c r="F172" s="5">
        <v>2309903100</v>
      </c>
      <c r="G172" s="5" t="s">
        <v>3485</v>
      </c>
      <c r="H172" s="2" t="s">
        <v>493</v>
      </c>
      <c r="I172" s="6">
        <v>3000</v>
      </c>
      <c r="J172" s="6">
        <v>161438.17000000001</v>
      </c>
      <c r="K172" s="2" t="s">
        <v>135</v>
      </c>
    </row>
    <row r="173" spans="1:11" s="7" customFormat="1" ht="15" customHeight="1" x14ac:dyDescent="0.25">
      <c r="A173" s="4">
        <v>42025</v>
      </c>
      <c r="B173" s="2" t="s">
        <v>489</v>
      </c>
      <c r="C173" s="2" t="s">
        <v>490</v>
      </c>
      <c r="D173" s="2" t="s">
        <v>439</v>
      </c>
      <c r="E173" s="2" t="s">
        <v>440</v>
      </c>
      <c r="F173" s="5">
        <v>2309903100</v>
      </c>
      <c r="G173" s="5" t="s">
        <v>3486</v>
      </c>
      <c r="H173" s="2" t="s">
        <v>494</v>
      </c>
      <c r="I173" s="6">
        <v>7500</v>
      </c>
      <c r="J173" s="6">
        <v>304755.71999999997</v>
      </c>
      <c r="K173" s="2" t="s">
        <v>157</v>
      </c>
    </row>
    <row r="174" spans="1:11" s="7" customFormat="1" ht="15" customHeight="1" x14ac:dyDescent="0.25">
      <c r="A174" s="4">
        <v>42025</v>
      </c>
      <c r="B174" s="2" t="s">
        <v>227</v>
      </c>
      <c r="C174" s="2" t="s">
        <v>228</v>
      </c>
      <c r="D174" s="2" t="s">
        <v>229</v>
      </c>
      <c r="E174" s="2" t="s">
        <v>230</v>
      </c>
      <c r="F174" s="5">
        <v>2309903300</v>
      </c>
      <c r="G174" s="12" t="s">
        <v>4400</v>
      </c>
      <c r="H174" s="2" t="s">
        <v>2397</v>
      </c>
      <c r="I174" s="6">
        <v>1500</v>
      </c>
      <c r="J174" s="6">
        <v>21732.51</v>
      </c>
      <c r="K174" s="2" t="s">
        <v>157</v>
      </c>
    </row>
    <row r="175" spans="1:11" s="7" customFormat="1" ht="15" customHeight="1" x14ac:dyDescent="0.25">
      <c r="A175" s="4">
        <v>42025</v>
      </c>
      <c r="B175" s="2" t="s">
        <v>227</v>
      </c>
      <c r="C175" s="2" t="s">
        <v>228</v>
      </c>
      <c r="D175" s="2" t="s">
        <v>229</v>
      </c>
      <c r="E175" s="2" t="s">
        <v>230</v>
      </c>
      <c r="F175" s="5">
        <v>2309903100</v>
      </c>
      <c r="G175" s="5" t="s">
        <v>3486</v>
      </c>
      <c r="H175" s="2" t="s">
        <v>495</v>
      </c>
      <c r="I175" s="6">
        <v>6300</v>
      </c>
      <c r="J175" s="6">
        <v>91823.55</v>
      </c>
      <c r="K175" s="2" t="s">
        <v>157</v>
      </c>
    </row>
    <row r="176" spans="1:11" s="7" customFormat="1" ht="15" customHeight="1" x14ac:dyDescent="0.25">
      <c r="A176" s="4">
        <v>42025</v>
      </c>
      <c r="B176" s="2" t="s">
        <v>227</v>
      </c>
      <c r="C176" s="2" t="s">
        <v>228</v>
      </c>
      <c r="D176" s="2" t="s">
        <v>229</v>
      </c>
      <c r="E176" s="2" t="s">
        <v>230</v>
      </c>
      <c r="F176" s="5">
        <v>2309909690</v>
      </c>
      <c r="G176" s="5" t="s">
        <v>3489</v>
      </c>
      <c r="H176" s="2" t="s">
        <v>496</v>
      </c>
      <c r="I176" s="6">
        <v>4700</v>
      </c>
      <c r="J176" s="6">
        <v>111304.36</v>
      </c>
      <c r="K176" s="2" t="s">
        <v>157</v>
      </c>
    </row>
    <row r="177" spans="1:11" s="7" customFormat="1" ht="15" customHeight="1" x14ac:dyDescent="0.25">
      <c r="A177" s="4">
        <v>42025</v>
      </c>
      <c r="B177" s="2" t="s">
        <v>227</v>
      </c>
      <c r="C177" s="2" t="s">
        <v>228</v>
      </c>
      <c r="D177" s="2" t="s">
        <v>229</v>
      </c>
      <c r="E177" s="2" t="s">
        <v>230</v>
      </c>
      <c r="F177" s="5">
        <v>2309903100</v>
      </c>
      <c r="G177" s="5" t="s">
        <v>3487</v>
      </c>
      <c r="H177" s="2" t="s">
        <v>497</v>
      </c>
      <c r="I177" s="6">
        <v>17500</v>
      </c>
      <c r="J177" s="6">
        <v>388047.15</v>
      </c>
      <c r="K177" s="2" t="s">
        <v>157</v>
      </c>
    </row>
    <row r="178" spans="1:11" s="7" customFormat="1" ht="15" hidden="1" customHeight="1" x14ac:dyDescent="0.25">
      <c r="A178" s="4">
        <v>42025</v>
      </c>
      <c r="B178" s="2" t="s">
        <v>331</v>
      </c>
      <c r="C178" s="2" t="s">
        <v>332</v>
      </c>
      <c r="D178" s="2" t="s">
        <v>106</v>
      </c>
      <c r="E178" s="2" t="s">
        <v>107</v>
      </c>
      <c r="F178" s="5">
        <v>2309909690</v>
      </c>
      <c r="G178" s="5" t="s">
        <v>3449</v>
      </c>
      <c r="H178" s="2" t="s">
        <v>498</v>
      </c>
      <c r="I178" s="6">
        <v>36000</v>
      </c>
      <c r="J178" s="6">
        <v>618901.43999999994</v>
      </c>
      <c r="K178" s="2" t="s">
        <v>48</v>
      </c>
    </row>
    <row r="179" spans="1:11" s="7" customFormat="1" ht="15" hidden="1" customHeight="1" x14ac:dyDescent="0.25">
      <c r="A179" s="4">
        <v>42025</v>
      </c>
      <c r="B179" s="2" t="s">
        <v>198</v>
      </c>
      <c r="C179" s="2" t="s">
        <v>199</v>
      </c>
      <c r="D179" s="2" t="s">
        <v>106</v>
      </c>
      <c r="E179" s="2" t="s">
        <v>107</v>
      </c>
      <c r="F179" s="5">
        <v>2309909690</v>
      </c>
      <c r="G179" s="5" t="s">
        <v>3449</v>
      </c>
      <c r="H179" s="2" t="s">
        <v>499</v>
      </c>
      <c r="I179" s="6">
        <v>108000</v>
      </c>
      <c r="J179" s="6">
        <v>2078146.13</v>
      </c>
      <c r="K179" s="2" t="s">
        <v>201</v>
      </c>
    </row>
    <row r="180" spans="1:11" s="7" customFormat="1" ht="15" hidden="1" customHeight="1" x14ac:dyDescent="0.25">
      <c r="A180" s="4">
        <v>42025</v>
      </c>
      <c r="B180" s="2" t="s">
        <v>331</v>
      </c>
      <c r="C180" s="2" t="s">
        <v>332</v>
      </c>
      <c r="D180" s="2" t="s">
        <v>106</v>
      </c>
      <c r="E180" s="2" t="s">
        <v>107</v>
      </c>
      <c r="F180" s="5">
        <v>2309909690</v>
      </c>
      <c r="G180" s="5" t="s">
        <v>3449</v>
      </c>
      <c r="H180" s="2" t="s">
        <v>500</v>
      </c>
      <c r="I180" s="6">
        <v>72000</v>
      </c>
      <c r="J180" s="6">
        <v>1237802.8799999999</v>
      </c>
      <c r="K180" s="2" t="s">
        <v>48</v>
      </c>
    </row>
    <row r="181" spans="1:11" s="7" customFormat="1" ht="15" customHeight="1" x14ac:dyDescent="0.25">
      <c r="A181" s="4">
        <v>42025</v>
      </c>
      <c r="B181" s="2" t="s">
        <v>335</v>
      </c>
      <c r="C181" s="2" t="s">
        <v>336</v>
      </c>
      <c r="D181" s="2" t="s">
        <v>102</v>
      </c>
      <c r="E181" s="2" t="s">
        <v>103</v>
      </c>
      <c r="F181" s="5">
        <v>2309909690</v>
      </c>
      <c r="G181" s="5" t="s">
        <v>3486</v>
      </c>
      <c r="H181" s="2" t="s">
        <v>501</v>
      </c>
      <c r="I181" s="6">
        <v>5000</v>
      </c>
      <c r="J181" s="6">
        <v>517352.58</v>
      </c>
      <c r="K181" s="2" t="s">
        <v>157</v>
      </c>
    </row>
    <row r="182" spans="1:11" s="7" customFormat="1" ht="15" customHeight="1" x14ac:dyDescent="0.25">
      <c r="A182" s="4">
        <v>42025</v>
      </c>
      <c r="B182" s="2" t="s">
        <v>335</v>
      </c>
      <c r="C182" s="2" t="s">
        <v>336</v>
      </c>
      <c r="D182" s="2" t="s">
        <v>102</v>
      </c>
      <c r="E182" s="2" t="s">
        <v>103</v>
      </c>
      <c r="F182" s="5">
        <v>2309903100</v>
      </c>
      <c r="G182" s="5" t="s">
        <v>3486</v>
      </c>
      <c r="H182" s="2" t="s">
        <v>502</v>
      </c>
      <c r="I182" s="6">
        <v>3000</v>
      </c>
      <c r="J182" s="6">
        <v>49419.85</v>
      </c>
      <c r="K182" s="2" t="s">
        <v>157</v>
      </c>
    </row>
    <row r="183" spans="1:11" s="7" customFormat="1" ht="15" customHeight="1" x14ac:dyDescent="0.25">
      <c r="A183" s="4">
        <v>42026</v>
      </c>
      <c r="B183" s="2" t="s">
        <v>420</v>
      </c>
      <c r="C183" s="2" t="s">
        <v>421</v>
      </c>
      <c r="D183" s="2" t="s">
        <v>422</v>
      </c>
      <c r="E183" s="2" t="s">
        <v>423</v>
      </c>
      <c r="F183" s="5">
        <v>2309909610</v>
      </c>
      <c r="G183" s="5" t="s">
        <v>3486</v>
      </c>
      <c r="H183" s="2" t="s">
        <v>2035</v>
      </c>
      <c r="I183" s="6">
        <v>21000</v>
      </c>
      <c r="J183" s="6">
        <v>331365.06</v>
      </c>
      <c r="K183" s="2" t="s">
        <v>167</v>
      </c>
    </row>
    <row r="184" spans="1:11" s="7" customFormat="1" ht="15" customHeight="1" x14ac:dyDescent="0.25">
      <c r="A184" s="4">
        <v>42026</v>
      </c>
      <c r="B184" s="2" t="s">
        <v>2398</v>
      </c>
      <c r="C184" s="2" t="s">
        <v>2399</v>
      </c>
      <c r="D184" s="2" t="s">
        <v>2400</v>
      </c>
      <c r="E184" s="2" t="s">
        <v>2401</v>
      </c>
      <c r="F184" s="5">
        <v>2309907000</v>
      </c>
      <c r="G184" s="5" t="s">
        <v>3491</v>
      </c>
      <c r="H184" s="2" t="s">
        <v>2402</v>
      </c>
      <c r="I184" s="6">
        <v>22000</v>
      </c>
      <c r="J184" s="6">
        <v>292471.24</v>
      </c>
      <c r="K184" s="2" t="s">
        <v>167</v>
      </c>
    </row>
    <row r="185" spans="1:11" s="7" customFormat="1" ht="15" customHeight="1" x14ac:dyDescent="0.25">
      <c r="A185" s="4">
        <v>42026</v>
      </c>
      <c r="B185" s="2" t="s">
        <v>369</v>
      </c>
      <c r="C185" s="2" t="s">
        <v>370</v>
      </c>
      <c r="D185" s="2" t="s">
        <v>371</v>
      </c>
      <c r="E185" s="2" t="s">
        <v>372</v>
      </c>
      <c r="F185" s="5">
        <v>2309904300</v>
      </c>
      <c r="G185" s="5" t="s">
        <v>3487</v>
      </c>
      <c r="H185" s="2" t="s">
        <v>2403</v>
      </c>
      <c r="I185" s="6">
        <v>21000</v>
      </c>
      <c r="J185" s="6">
        <v>430189.7</v>
      </c>
      <c r="K185" s="2" t="s">
        <v>290</v>
      </c>
    </row>
    <row r="186" spans="1:11" s="7" customFormat="1" ht="15" customHeight="1" x14ac:dyDescent="0.25">
      <c r="A186" s="4">
        <v>42026</v>
      </c>
      <c r="B186" s="2" t="s">
        <v>369</v>
      </c>
      <c r="C186" s="2" t="s">
        <v>370</v>
      </c>
      <c r="D186" s="2" t="s">
        <v>371</v>
      </c>
      <c r="E186" s="2" t="s">
        <v>372</v>
      </c>
      <c r="F186" s="5">
        <v>2309904300</v>
      </c>
      <c r="G186" s="5" t="s">
        <v>3487</v>
      </c>
      <c r="H186" s="2" t="s">
        <v>2404</v>
      </c>
      <c r="I186" s="6">
        <v>21000</v>
      </c>
      <c r="J186" s="6">
        <v>435252.47999999998</v>
      </c>
      <c r="K186" s="2" t="s">
        <v>290</v>
      </c>
    </row>
    <row r="187" spans="1:11" s="7" customFormat="1" ht="15" customHeight="1" x14ac:dyDescent="0.25">
      <c r="A187" s="4">
        <v>42026</v>
      </c>
      <c r="B187" s="2" t="s">
        <v>503</v>
      </c>
      <c r="C187" s="2" t="s">
        <v>504</v>
      </c>
      <c r="D187" s="2" t="s">
        <v>82</v>
      </c>
      <c r="E187" s="2" t="s">
        <v>83</v>
      </c>
      <c r="F187" s="5">
        <v>2309903100</v>
      </c>
      <c r="G187" s="5" t="s">
        <v>3486</v>
      </c>
      <c r="H187" s="2" t="s">
        <v>505</v>
      </c>
      <c r="I187" s="6">
        <v>9500</v>
      </c>
      <c r="J187" s="6">
        <v>340686.41</v>
      </c>
      <c r="K187" s="2" t="s">
        <v>157</v>
      </c>
    </row>
    <row r="188" spans="1:11" s="7" customFormat="1" ht="15" hidden="1" customHeight="1" x14ac:dyDescent="0.25">
      <c r="A188" s="4">
        <v>42026</v>
      </c>
      <c r="B188" s="2" t="s">
        <v>195</v>
      </c>
      <c r="C188" s="2" t="s">
        <v>196</v>
      </c>
      <c r="D188" s="2" t="s">
        <v>82</v>
      </c>
      <c r="E188" s="2" t="s">
        <v>83</v>
      </c>
      <c r="F188" s="5">
        <v>2309909690</v>
      </c>
      <c r="G188" s="5" t="s">
        <v>3449</v>
      </c>
      <c r="H188" s="2" t="s">
        <v>507</v>
      </c>
      <c r="I188" s="6">
        <v>54000</v>
      </c>
      <c r="J188" s="6">
        <v>1048423.43</v>
      </c>
      <c r="K188" s="2" t="s">
        <v>48</v>
      </c>
    </row>
    <row r="189" spans="1:11" s="7" customFormat="1" ht="15" customHeight="1" x14ac:dyDescent="0.25">
      <c r="A189" s="4">
        <v>42026</v>
      </c>
      <c r="B189" s="2" t="s">
        <v>503</v>
      </c>
      <c r="C189" s="2" t="s">
        <v>504</v>
      </c>
      <c r="D189" s="2" t="s">
        <v>82</v>
      </c>
      <c r="E189" s="2" t="s">
        <v>83</v>
      </c>
      <c r="F189" s="5">
        <v>2309903100</v>
      </c>
      <c r="G189" s="5" t="s">
        <v>3486</v>
      </c>
      <c r="H189" s="2" t="s">
        <v>508</v>
      </c>
      <c r="I189" s="6">
        <v>5000</v>
      </c>
      <c r="J189" s="6">
        <v>201597.16</v>
      </c>
      <c r="K189" s="2" t="s">
        <v>157</v>
      </c>
    </row>
    <row r="190" spans="1:11" s="7" customFormat="1" ht="15" hidden="1" customHeight="1" x14ac:dyDescent="0.25">
      <c r="A190" s="4">
        <v>42026</v>
      </c>
      <c r="B190" s="2" t="s">
        <v>509</v>
      </c>
      <c r="C190" s="2" t="s">
        <v>510</v>
      </c>
      <c r="D190" s="2" t="s">
        <v>511</v>
      </c>
      <c r="E190" s="2" t="s">
        <v>512</v>
      </c>
      <c r="F190" s="5">
        <v>2309903100</v>
      </c>
      <c r="G190" s="5" t="s">
        <v>3449</v>
      </c>
      <c r="H190" s="2" t="s">
        <v>513</v>
      </c>
      <c r="I190" s="6">
        <v>213.98400000000001</v>
      </c>
      <c r="J190" s="6">
        <v>3403.82</v>
      </c>
      <c r="K190" s="2" t="s">
        <v>249</v>
      </c>
    </row>
    <row r="191" spans="1:11" s="7" customFormat="1" ht="15" hidden="1" customHeight="1" x14ac:dyDescent="0.25">
      <c r="A191" s="4">
        <v>42027</v>
      </c>
      <c r="B191" s="2" t="s">
        <v>514</v>
      </c>
      <c r="C191" s="2" t="s">
        <v>504</v>
      </c>
      <c r="D191" s="2" t="s">
        <v>378</v>
      </c>
      <c r="E191" s="2" t="s">
        <v>379</v>
      </c>
      <c r="F191" s="5">
        <v>2309903100</v>
      </c>
      <c r="G191" s="5" t="s">
        <v>3449</v>
      </c>
      <c r="H191" s="2" t="s">
        <v>515</v>
      </c>
      <c r="I191" s="6">
        <v>500</v>
      </c>
      <c r="J191" s="6">
        <v>173633.1</v>
      </c>
      <c r="K191" s="2" t="s">
        <v>290</v>
      </c>
    </row>
    <row r="192" spans="1:11" s="7" customFormat="1" ht="15" hidden="1" customHeight="1" x14ac:dyDescent="0.25">
      <c r="A192" s="4">
        <v>42027</v>
      </c>
      <c r="B192" s="2" t="s">
        <v>514</v>
      </c>
      <c r="C192" s="2" t="s">
        <v>504</v>
      </c>
      <c r="D192" s="2" t="s">
        <v>378</v>
      </c>
      <c r="E192" s="2" t="s">
        <v>379</v>
      </c>
      <c r="F192" s="5">
        <v>2309903100</v>
      </c>
      <c r="G192" s="5" t="s">
        <v>3449</v>
      </c>
      <c r="H192" s="2" t="s">
        <v>517</v>
      </c>
      <c r="I192" s="6">
        <v>500</v>
      </c>
      <c r="J192" s="6">
        <v>180943.96</v>
      </c>
      <c r="K192" s="2" t="s">
        <v>290</v>
      </c>
    </row>
    <row r="193" spans="1:11" s="7" customFormat="1" ht="15" hidden="1" customHeight="1" x14ac:dyDescent="0.25">
      <c r="A193" s="4">
        <v>42027</v>
      </c>
      <c r="B193" s="2" t="s">
        <v>514</v>
      </c>
      <c r="C193" s="2" t="s">
        <v>504</v>
      </c>
      <c r="D193" s="2" t="s">
        <v>378</v>
      </c>
      <c r="E193" s="2" t="s">
        <v>379</v>
      </c>
      <c r="F193" s="5">
        <v>2309909690</v>
      </c>
      <c r="G193" s="5" t="s">
        <v>3449</v>
      </c>
      <c r="H193" s="2" t="s">
        <v>518</v>
      </c>
      <c r="I193" s="6">
        <v>500</v>
      </c>
      <c r="J193" s="6">
        <v>246741.77</v>
      </c>
      <c r="K193" s="2" t="s">
        <v>519</v>
      </c>
    </row>
    <row r="194" spans="1:11" s="7" customFormat="1" ht="15" hidden="1" customHeight="1" x14ac:dyDescent="0.25">
      <c r="A194" s="4">
        <v>42027</v>
      </c>
      <c r="B194" s="2" t="s">
        <v>514</v>
      </c>
      <c r="C194" s="2" t="s">
        <v>504</v>
      </c>
      <c r="D194" s="2" t="s">
        <v>378</v>
      </c>
      <c r="E194" s="2" t="s">
        <v>379</v>
      </c>
      <c r="F194" s="5">
        <v>2309909690</v>
      </c>
      <c r="G194" s="5" t="s">
        <v>3449</v>
      </c>
      <c r="H194" s="2" t="s">
        <v>520</v>
      </c>
      <c r="I194" s="6">
        <v>300</v>
      </c>
      <c r="J194" s="6">
        <v>116242.79</v>
      </c>
      <c r="K194" s="2" t="s">
        <v>290</v>
      </c>
    </row>
    <row r="195" spans="1:11" s="7" customFormat="1" ht="15" customHeight="1" x14ac:dyDescent="0.25">
      <c r="A195" s="4">
        <v>42027</v>
      </c>
      <c r="B195" s="2" t="s">
        <v>514</v>
      </c>
      <c r="C195" s="2" t="s">
        <v>504</v>
      </c>
      <c r="D195" s="2" t="s">
        <v>378</v>
      </c>
      <c r="E195" s="2" t="s">
        <v>379</v>
      </c>
      <c r="F195" s="5">
        <v>2309909610</v>
      </c>
      <c r="G195" s="5" t="s">
        <v>3486</v>
      </c>
      <c r="H195" s="2" t="s">
        <v>2036</v>
      </c>
      <c r="I195" s="6">
        <v>2000</v>
      </c>
      <c r="J195" s="6">
        <v>75667.48</v>
      </c>
      <c r="K195" s="2" t="s">
        <v>157</v>
      </c>
    </row>
    <row r="196" spans="1:11" s="7" customFormat="1" ht="15" customHeight="1" x14ac:dyDescent="0.25">
      <c r="A196" s="4">
        <v>42027</v>
      </c>
      <c r="B196" s="2" t="s">
        <v>514</v>
      </c>
      <c r="C196" s="2" t="s">
        <v>504</v>
      </c>
      <c r="D196" s="2" t="s">
        <v>378</v>
      </c>
      <c r="E196" s="2" t="s">
        <v>379</v>
      </c>
      <c r="F196" s="5">
        <v>2309909610</v>
      </c>
      <c r="G196" s="5" t="s">
        <v>3486</v>
      </c>
      <c r="H196" s="2" t="s">
        <v>2037</v>
      </c>
      <c r="I196" s="6">
        <v>2000</v>
      </c>
      <c r="J196" s="6">
        <v>24125.86</v>
      </c>
      <c r="K196" s="2" t="s">
        <v>157</v>
      </c>
    </row>
    <row r="197" spans="1:11" s="7" customFormat="1" ht="15" hidden="1" customHeight="1" x14ac:dyDescent="0.25">
      <c r="A197" s="4">
        <v>42027</v>
      </c>
      <c r="B197" s="2" t="s">
        <v>195</v>
      </c>
      <c r="C197" s="2" t="s">
        <v>196</v>
      </c>
      <c r="D197" s="2" t="s">
        <v>82</v>
      </c>
      <c r="E197" s="2" t="s">
        <v>83</v>
      </c>
      <c r="F197" s="5">
        <v>2309909690</v>
      </c>
      <c r="G197" s="5" t="s">
        <v>3449</v>
      </c>
      <c r="H197" s="2" t="s">
        <v>507</v>
      </c>
      <c r="I197" s="6">
        <v>54000</v>
      </c>
      <c r="J197" s="6">
        <v>1047286.78</v>
      </c>
      <c r="K197" s="2" t="s">
        <v>48</v>
      </c>
    </row>
    <row r="198" spans="1:11" s="7" customFormat="1" ht="15" hidden="1" customHeight="1" x14ac:dyDescent="0.25">
      <c r="A198" s="4">
        <v>42027</v>
      </c>
      <c r="B198" s="2" t="s">
        <v>514</v>
      </c>
      <c r="C198" s="2" t="s">
        <v>521</v>
      </c>
      <c r="D198" s="2" t="s">
        <v>522</v>
      </c>
      <c r="E198" s="2" t="s">
        <v>523</v>
      </c>
      <c r="F198" s="5">
        <v>2309909690</v>
      </c>
      <c r="G198" s="5" t="s">
        <v>3449</v>
      </c>
      <c r="H198" s="2" t="s">
        <v>525</v>
      </c>
      <c r="I198" s="6">
        <v>3000</v>
      </c>
      <c r="J198" s="6">
        <v>312539.57</v>
      </c>
      <c r="K198" s="2" t="s">
        <v>270</v>
      </c>
    </row>
    <row r="199" spans="1:11" s="7" customFormat="1" ht="15" customHeight="1" x14ac:dyDescent="0.25">
      <c r="A199" s="4">
        <v>42027</v>
      </c>
      <c r="B199" s="2" t="s">
        <v>514</v>
      </c>
      <c r="C199" s="2" t="s">
        <v>521</v>
      </c>
      <c r="D199" s="2" t="s">
        <v>522</v>
      </c>
      <c r="E199" s="2" t="s">
        <v>523</v>
      </c>
      <c r="F199" s="5">
        <v>2309909610</v>
      </c>
      <c r="G199" s="5" t="s">
        <v>3486</v>
      </c>
      <c r="H199" s="2" t="s">
        <v>2038</v>
      </c>
      <c r="I199" s="6">
        <v>18400</v>
      </c>
      <c r="J199" s="6">
        <v>665873.78</v>
      </c>
      <c r="K199" s="2" t="s">
        <v>157</v>
      </c>
    </row>
    <row r="200" spans="1:11" s="7" customFormat="1" ht="15" customHeight="1" x14ac:dyDescent="0.25">
      <c r="A200" s="4">
        <v>42027</v>
      </c>
      <c r="B200" s="2" t="s">
        <v>227</v>
      </c>
      <c r="C200" s="2" t="s">
        <v>228</v>
      </c>
      <c r="D200" s="2" t="s">
        <v>229</v>
      </c>
      <c r="E200" s="2" t="s">
        <v>230</v>
      </c>
      <c r="F200" s="5">
        <v>2309903300</v>
      </c>
      <c r="G200" s="12" t="s">
        <v>4400</v>
      </c>
      <c r="H200" s="2" t="s">
        <v>2405</v>
      </c>
      <c r="I200" s="6">
        <v>1500</v>
      </c>
      <c r="J200" s="6">
        <v>19549.62</v>
      </c>
      <c r="K200" s="2" t="s">
        <v>157</v>
      </c>
    </row>
    <row r="201" spans="1:11" s="7" customFormat="1" ht="15" customHeight="1" x14ac:dyDescent="0.25">
      <c r="A201" s="4">
        <v>42027</v>
      </c>
      <c r="B201" s="2" t="s">
        <v>227</v>
      </c>
      <c r="C201" s="2" t="s">
        <v>228</v>
      </c>
      <c r="D201" s="2" t="s">
        <v>229</v>
      </c>
      <c r="E201" s="2" t="s">
        <v>230</v>
      </c>
      <c r="F201" s="5">
        <v>2309909690</v>
      </c>
      <c r="G201" s="5" t="s">
        <v>3486</v>
      </c>
      <c r="H201" s="2" t="s">
        <v>527</v>
      </c>
      <c r="I201" s="6">
        <v>1000</v>
      </c>
      <c r="J201" s="6">
        <v>25026.06</v>
      </c>
      <c r="K201" s="2" t="s">
        <v>157</v>
      </c>
    </row>
    <row r="202" spans="1:11" s="7" customFormat="1" ht="15" customHeight="1" x14ac:dyDescent="0.25">
      <c r="A202" s="4">
        <v>42027</v>
      </c>
      <c r="B202" s="2" t="s">
        <v>227</v>
      </c>
      <c r="C202" s="2" t="s">
        <v>228</v>
      </c>
      <c r="D202" s="2" t="s">
        <v>229</v>
      </c>
      <c r="E202" s="2" t="s">
        <v>230</v>
      </c>
      <c r="F202" s="5">
        <v>2309903100</v>
      </c>
      <c r="G202" s="5" t="s">
        <v>3486</v>
      </c>
      <c r="H202" s="2" t="s">
        <v>528</v>
      </c>
      <c r="I202" s="6">
        <v>11100</v>
      </c>
      <c r="J202" s="6">
        <v>188695.23</v>
      </c>
      <c r="K202" s="2" t="s">
        <v>157</v>
      </c>
    </row>
    <row r="203" spans="1:11" s="7" customFormat="1" ht="15" hidden="1" customHeight="1" x14ac:dyDescent="0.25">
      <c r="A203" s="4">
        <v>42027</v>
      </c>
      <c r="B203" s="2" t="s">
        <v>292</v>
      </c>
      <c r="C203" s="2" t="s">
        <v>293</v>
      </c>
      <c r="D203" s="2" t="s">
        <v>294</v>
      </c>
      <c r="E203" s="2" t="s">
        <v>295</v>
      </c>
      <c r="F203" s="5">
        <v>2309903100</v>
      </c>
      <c r="G203" s="5" t="s">
        <v>3449</v>
      </c>
      <c r="H203" s="2" t="s">
        <v>529</v>
      </c>
      <c r="I203" s="6">
        <v>20500</v>
      </c>
      <c r="J203" s="6">
        <v>332900.34999999998</v>
      </c>
      <c r="K203" s="2" t="s">
        <v>157</v>
      </c>
    </row>
    <row r="204" spans="1:11" s="7" customFormat="1" ht="15" customHeight="1" x14ac:dyDescent="0.25">
      <c r="A204" s="4">
        <v>42027</v>
      </c>
      <c r="B204" s="2" t="s">
        <v>2406</v>
      </c>
      <c r="C204" s="2" t="s">
        <v>2407</v>
      </c>
      <c r="D204" s="2" t="s">
        <v>2408</v>
      </c>
      <c r="E204" s="2" t="s">
        <v>2409</v>
      </c>
      <c r="F204" s="5">
        <v>2309903500</v>
      </c>
      <c r="G204" s="12" t="s">
        <v>4400</v>
      </c>
      <c r="H204" s="2" t="s">
        <v>2410</v>
      </c>
      <c r="I204" s="6">
        <v>22500</v>
      </c>
      <c r="J204" s="6">
        <v>366045.53</v>
      </c>
      <c r="K204" s="2" t="s">
        <v>310</v>
      </c>
    </row>
    <row r="205" spans="1:11" s="7" customFormat="1" ht="15" hidden="1" customHeight="1" x14ac:dyDescent="0.25">
      <c r="A205" s="4">
        <v>42027</v>
      </c>
      <c r="B205" s="2" t="s">
        <v>530</v>
      </c>
      <c r="C205" s="2" t="s">
        <v>531</v>
      </c>
      <c r="D205" s="2" t="s">
        <v>106</v>
      </c>
      <c r="E205" s="2" t="s">
        <v>107</v>
      </c>
      <c r="F205" s="5">
        <v>2309909690</v>
      </c>
      <c r="G205" s="5" t="s">
        <v>3449</v>
      </c>
      <c r="H205" s="2" t="s">
        <v>532</v>
      </c>
      <c r="I205" s="6">
        <v>18765</v>
      </c>
      <c r="J205" s="6">
        <v>1481818.09</v>
      </c>
      <c r="K205" s="2" t="s">
        <v>533</v>
      </c>
    </row>
    <row r="206" spans="1:11" s="7" customFormat="1" ht="15" customHeight="1" x14ac:dyDescent="0.25">
      <c r="A206" s="4">
        <v>42027</v>
      </c>
      <c r="B206" s="2" t="s">
        <v>1020</v>
      </c>
      <c r="C206" s="2" t="s">
        <v>1983</v>
      </c>
      <c r="D206" s="2" t="s">
        <v>245</v>
      </c>
      <c r="E206" s="2" t="s">
        <v>246</v>
      </c>
      <c r="F206" s="5">
        <v>2309909610</v>
      </c>
      <c r="G206" s="5" t="s">
        <v>3486</v>
      </c>
      <c r="H206" s="2" t="s">
        <v>2039</v>
      </c>
      <c r="I206" s="6">
        <v>14950</v>
      </c>
      <c r="J206" s="6">
        <v>109310.97</v>
      </c>
      <c r="K206" s="2" t="s">
        <v>248</v>
      </c>
    </row>
    <row r="207" spans="1:11" s="7" customFormat="1" ht="15" customHeight="1" x14ac:dyDescent="0.25">
      <c r="A207" s="4">
        <v>42027</v>
      </c>
      <c r="B207" s="2" t="s">
        <v>1020</v>
      </c>
      <c r="C207" s="2" t="s">
        <v>1983</v>
      </c>
      <c r="D207" s="2" t="s">
        <v>245</v>
      </c>
      <c r="E207" s="2" t="s">
        <v>246</v>
      </c>
      <c r="F207" s="5">
        <v>2309909610</v>
      </c>
      <c r="G207" s="5" t="s">
        <v>3486</v>
      </c>
      <c r="H207" s="2" t="s">
        <v>2040</v>
      </c>
      <c r="I207" s="6">
        <v>5875</v>
      </c>
      <c r="J207" s="6">
        <v>177625.76</v>
      </c>
      <c r="K207" s="2" t="s">
        <v>248</v>
      </c>
    </row>
    <row r="208" spans="1:11" s="7" customFormat="1" ht="15" customHeight="1" x14ac:dyDescent="0.25">
      <c r="A208" s="4">
        <v>42027</v>
      </c>
      <c r="B208" s="2" t="s">
        <v>407</v>
      </c>
      <c r="C208" s="2" t="s">
        <v>408</v>
      </c>
      <c r="D208" s="2" t="s">
        <v>535</v>
      </c>
      <c r="E208" s="2" t="s">
        <v>536</v>
      </c>
      <c r="F208" s="5">
        <v>2309909690</v>
      </c>
      <c r="G208" s="5" t="s">
        <v>3488</v>
      </c>
      <c r="H208" s="2" t="s">
        <v>413</v>
      </c>
      <c r="I208" s="6">
        <v>2000</v>
      </c>
      <c r="J208" s="6">
        <v>91397.14</v>
      </c>
      <c r="K208" s="2" t="s">
        <v>167</v>
      </c>
    </row>
    <row r="209" spans="1:11" s="7" customFormat="1" ht="15" customHeight="1" x14ac:dyDescent="0.25">
      <c r="A209" s="4">
        <v>42027</v>
      </c>
      <c r="B209" s="2" t="s">
        <v>335</v>
      </c>
      <c r="C209" s="2" t="s">
        <v>336</v>
      </c>
      <c r="D209" s="2" t="s">
        <v>102</v>
      </c>
      <c r="E209" s="2" t="s">
        <v>103</v>
      </c>
      <c r="F209" s="5">
        <v>2309909690</v>
      </c>
      <c r="G209" s="5" t="s">
        <v>3486</v>
      </c>
      <c r="H209" s="2" t="s">
        <v>537</v>
      </c>
      <c r="I209" s="6">
        <v>4000</v>
      </c>
      <c r="J209" s="6">
        <v>418598.88</v>
      </c>
      <c r="K209" s="2" t="s">
        <v>157</v>
      </c>
    </row>
    <row r="210" spans="1:11" s="7" customFormat="1" ht="15" customHeight="1" x14ac:dyDescent="0.25">
      <c r="A210" s="4">
        <v>42027</v>
      </c>
      <c r="B210" s="2" t="s">
        <v>335</v>
      </c>
      <c r="C210" s="2" t="s">
        <v>336</v>
      </c>
      <c r="D210" s="2" t="s">
        <v>102</v>
      </c>
      <c r="E210" s="2" t="s">
        <v>103</v>
      </c>
      <c r="F210" s="5">
        <v>2309903100</v>
      </c>
      <c r="G210" s="5" t="s">
        <v>3486</v>
      </c>
      <c r="H210" s="2" t="s">
        <v>538</v>
      </c>
      <c r="I210" s="6">
        <v>3000</v>
      </c>
      <c r="J210" s="6">
        <v>53193.13</v>
      </c>
      <c r="K210" s="2" t="s">
        <v>157</v>
      </c>
    </row>
    <row r="211" spans="1:11" s="7" customFormat="1" ht="15" customHeight="1" x14ac:dyDescent="0.25">
      <c r="A211" s="4">
        <v>42030</v>
      </c>
      <c r="B211" s="2" t="s">
        <v>539</v>
      </c>
      <c r="C211" s="2" t="s">
        <v>540</v>
      </c>
      <c r="D211" s="2" t="s">
        <v>541</v>
      </c>
      <c r="E211" s="2" t="s">
        <v>542</v>
      </c>
      <c r="F211" s="5">
        <v>2309903100</v>
      </c>
      <c r="G211" s="5" t="s">
        <v>3486</v>
      </c>
      <c r="H211" s="2" t="s">
        <v>543</v>
      </c>
      <c r="I211" s="6">
        <v>22000</v>
      </c>
      <c r="J211" s="6">
        <v>745758.8</v>
      </c>
      <c r="K211" s="2" t="s">
        <v>177</v>
      </c>
    </row>
    <row r="212" spans="1:11" s="7" customFormat="1" ht="15" customHeight="1" x14ac:dyDescent="0.25">
      <c r="A212" s="4">
        <v>42030</v>
      </c>
      <c r="B212" s="2" t="s">
        <v>546</v>
      </c>
      <c r="C212" s="2" t="s">
        <v>547</v>
      </c>
      <c r="D212" s="2" t="s">
        <v>548</v>
      </c>
      <c r="E212" s="2" t="s">
        <v>549</v>
      </c>
      <c r="F212" s="5">
        <v>2309904100</v>
      </c>
      <c r="G212" s="5" t="s">
        <v>3491</v>
      </c>
      <c r="H212" s="2" t="s">
        <v>1961</v>
      </c>
      <c r="I212" s="6">
        <v>6000</v>
      </c>
      <c r="J212" s="6">
        <v>31924.13</v>
      </c>
      <c r="K212" s="2" t="s">
        <v>248</v>
      </c>
    </row>
    <row r="213" spans="1:11" s="7" customFormat="1" ht="15" customHeight="1" x14ac:dyDescent="0.25">
      <c r="A213" s="4">
        <v>42030</v>
      </c>
      <c r="B213" s="2" t="s">
        <v>546</v>
      </c>
      <c r="C213" s="2" t="s">
        <v>547</v>
      </c>
      <c r="D213" s="2" t="s">
        <v>548</v>
      </c>
      <c r="E213" s="2" t="s">
        <v>549</v>
      </c>
      <c r="F213" s="5">
        <v>2309905100</v>
      </c>
      <c r="G213" s="5" t="s">
        <v>3491</v>
      </c>
      <c r="H213" s="2" t="s">
        <v>550</v>
      </c>
      <c r="I213" s="6">
        <v>16000</v>
      </c>
      <c r="J213" s="6">
        <v>154483.46</v>
      </c>
      <c r="K213" s="2" t="s">
        <v>248</v>
      </c>
    </row>
    <row r="214" spans="1:11" s="7" customFormat="1" ht="15" hidden="1" customHeight="1" x14ac:dyDescent="0.25">
      <c r="A214" s="4">
        <v>42030</v>
      </c>
      <c r="B214" s="2" t="s">
        <v>552</v>
      </c>
      <c r="C214" s="2" t="s">
        <v>553</v>
      </c>
      <c r="D214" s="2" t="s">
        <v>554</v>
      </c>
      <c r="E214" s="2" t="s">
        <v>555</v>
      </c>
      <c r="F214" s="5">
        <v>2309909690</v>
      </c>
      <c r="G214" s="5" t="s">
        <v>3449</v>
      </c>
      <c r="H214" s="2" t="s">
        <v>556</v>
      </c>
      <c r="I214" s="6">
        <v>19000</v>
      </c>
      <c r="J214" s="6">
        <v>383456.56</v>
      </c>
      <c r="K214" s="2" t="s">
        <v>533</v>
      </c>
    </row>
    <row r="215" spans="1:11" s="7" customFormat="1" ht="15" customHeight="1" x14ac:dyDescent="0.25">
      <c r="A215" s="4">
        <v>42030</v>
      </c>
      <c r="B215" s="2" t="s">
        <v>369</v>
      </c>
      <c r="C215" s="2" t="s">
        <v>370</v>
      </c>
      <c r="D215" s="2" t="s">
        <v>371</v>
      </c>
      <c r="E215" s="2" t="s">
        <v>372</v>
      </c>
      <c r="F215" s="5">
        <v>2309904300</v>
      </c>
      <c r="G215" s="5" t="s">
        <v>3486</v>
      </c>
      <c r="H215" s="2" t="s">
        <v>2411</v>
      </c>
      <c r="I215" s="6">
        <v>9000</v>
      </c>
      <c r="J215" s="6">
        <v>141511.98000000001</v>
      </c>
      <c r="K215" s="2" t="s">
        <v>290</v>
      </c>
    </row>
    <row r="216" spans="1:11" s="7" customFormat="1" ht="15" customHeight="1" x14ac:dyDescent="0.25">
      <c r="A216" s="4">
        <v>42030</v>
      </c>
      <c r="B216" s="2" t="s">
        <v>369</v>
      </c>
      <c r="C216" s="2" t="s">
        <v>370</v>
      </c>
      <c r="D216" s="2" t="s">
        <v>371</v>
      </c>
      <c r="E216" s="2" t="s">
        <v>372</v>
      </c>
      <c r="F216" s="5">
        <v>2309909690</v>
      </c>
      <c r="G216" s="5" t="s">
        <v>3488</v>
      </c>
      <c r="H216" s="2" t="s">
        <v>558</v>
      </c>
      <c r="I216" s="6">
        <v>12000</v>
      </c>
      <c r="J216" s="6">
        <v>349532.58</v>
      </c>
      <c r="K216" s="2" t="s">
        <v>290</v>
      </c>
    </row>
    <row r="217" spans="1:11" s="7" customFormat="1" ht="15" customHeight="1" x14ac:dyDescent="0.25">
      <c r="A217" s="4">
        <v>42030</v>
      </c>
      <c r="B217" s="2" t="s">
        <v>559</v>
      </c>
      <c r="C217" s="2" t="s">
        <v>560</v>
      </c>
      <c r="D217" s="2" t="s">
        <v>561</v>
      </c>
      <c r="E217" s="2" t="s">
        <v>562</v>
      </c>
      <c r="F217" s="5">
        <v>2309909690</v>
      </c>
      <c r="G217" s="5" t="s">
        <v>3490</v>
      </c>
      <c r="H217" s="2" t="s">
        <v>563</v>
      </c>
      <c r="I217" s="6">
        <v>20000</v>
      </c>
      <c r="J217" s="6">
        <v>262365.02</v>
      </c>
      <c r="K217" s="2" t="s">
        <v>167</v>
      </c>
    </row>
    <row r="218" spans="1:11" s="7" customFormat="1" ht="15" hidden="1" customHeight="1" x14ac:dyDescent="0.25">
      <c r="A218" s="4">
        <v>42030</v>
      </c>
      <c r="B218" s="2" t="s">
        <v>393</v>
      </c>
      <c r="C218" s="2" t="s">
        <v>394</v>
      </c>
      <c r="D218" s="2" t="s">
        <v>395</v>
      </c>
      <c r="E218" s="2" t="s">
        <v>396</v>
      </c>
      <c r="F218" s="5">
        <v>2309903100</v>
      </c>
      <c r="G218" s="5" t="s">
        <v>3449</v>
      </c>
      <c r="H218" s="2" t="s">
        <v>565</v>
      </c>
      <c r="I218" s="6">
        <v>21000</v>
      </c>
      <c r="J218" s="6">
        <v>354467.98</v>
      </c>
      <c r="K218" s="2" t="s">
        <v>270</v>
      </c>
    </row>
    <row r="219" spans="1:11" s="7" customFormat="1" ht="15" hidden="1" customHeight="1" x14ac:dyDescent="0.25">
      <c r="A219" s="4">
        <v>42030</v>
      </c>
      <c r="B219" s="2" t="s">
        <v>566</v>
      </c>
      <c r="C219" s="2" t="s">
        <v>567</v>
      </c>
      <c r="D219" s="2" t="s">
        <v>287</v>
      </c>
      <c r="E219" s="2" t="s">
        <v>288</v>
      </c>
      <c r="F219" s="5">
        <v>2309909690</v>
      </c>
      <c r="G219" s="5" t="s">
        <v>3449</v>
      </c>
      <c r="H219" s="2" t="s">
        <v>568</v>
      </c>
      <c r="I219" s="6">
        <v>18401</v>
      </c>
      <c r="J219" s="6">
        <v>324266.09999999998</v>
      </c>
      <c r="K219" s="2" t="s">
        <v>533</v>
      </c>
    </row>
    <row r="220" spans="1:11" s="7" customFormat="1" ht="15" customHeight="1" x14ac:dyDescent="0.25">
      <c r="A220" s="4">
        <v>42030</v>
      </c>
      <c r="B220" s="2" t="s">
        <v>321</v>
      </c>
      <c r="C220" s="2" t="s">
        <v>322</v>
      </c>
      <c r="D220" s="2" t="s">
        <v>323</v>
      </c>
      <c r="E220" s="2" t="s">
        <v>324</v>
      </c>
      <c r="F220" s="5">
        <v>2309903100</v>
      </c>
      <c r="G220" s="5" t="s">
        <v>3486</v>
      </c>
      <c r="H220" s="2" t="s">
        <v>571</v>
      </c>
      <c r="I220" s="6">
        <v>21000</v>
      </c>
      <c r="J220" s="6">
        <v>300527.2</v>
      </c>
      <c r="K220" s="2" t="s">
        <v>157</v>
      </c>
    </row>
    <row r="221" spans="1:11" s="7" customFormat="1" ht="15" customHeight="1" x14ac:dyDescent="0.25">
      <c r="A221" s="4">
        <v>42030</v>
      </c>
      <c r="B221" s="2" t="s">
        <v>321</v>
      </c>
      <c r="C221" s="2" t="s">
        <v>322</v>
      </c>
      <c r="D221" s="2" t="s">
        <v>323</v>
      </c>
      <c r="E221" s="2" t="s">
        <v>324</v>
      </c>
      <c r="F221" s="5">
        <v>2309903100</v>
      </c>
      <c r="G221" s="5" t="s">
        <v>3489</v>
      </c>
      <c r="H221" s="2" t="s">
        <v>572</v>
      </c>
      <c r="I221" s="6">
        <v>5000</v>
      </c>
      <c r="J221" s="6">
        <v>42198.57</v>
      </c>
      <c r="K221" s="2" t="s">
        <v>157</v>
      </c>
    </row>
    <row r="222" spans="1:11" s="7" customFormat="1" ht="15" customHeight="1" x14ac:dyDescent="0.25">
      <c r="A222" s="4">
        <v>42030</v>
      </c>
      <c r="B222" s="2" t="s">
        <v>321</v>
      </c>
      <c r="C222" s="2" t="s">
        <v>322</v>
      </c>
      <c r="D222" s="2" t="s">
        <v>323</v>
      </c>
      <c r="E222" s="2" t="s">
        <v>324</v>
      </c>
      <c r="F222" s="5">
        <v>2309904100</v>
      </c>
      <c r="G222" s="5" t="s">
        <v>3488</v>
      </c>
      <c r="H222" s="2" t="s">
        <v>1956</v>
      </c>
      <c r="I222" s="6">
        <v>16000</v>
      </c>
      <c r="J222" s="6">
        <v>196682.03</v>
      </c>
      <c r="K222" s="2" t="s">
        <v>157</v>
      </c>
    </row>
    <row r="223" spans="1:11" s="7" customFormat="1" ht="15" customHeight="1" x14ac:dyDescent="0.25">
      <c r="A223" s="4">
        <v>42030</v>
      </c>
      <c r="B223" s="2" t="s">
        <v>321</v>
      </c>
      <c r="C223" s="2" t="s">
        <v>322</v>
      </c>
      <c r="D223" s="2" t="s">
        <v>323</v>
      </c>
      <c r="E223" s="2" t="s">
        <v>324</v>
      </c>
      <c r="F223" s="5">
        <v>2309903100</v>
      </c>
      <c r="G223" s="5" t="s">
        <v>3489</v>
      </c>
      <c r="H223" s="2" t="s">
        <v>573</v>
      </c>
      <c r="I223" s="6">
        <v>21000</v>
      </c>
      <c r="J223" s="6">
        <v>177233.99</v>
      </c>
      <c r="K223" s="2" t="s">
        <v>157</v>
      </c>
    </row>
    <row r="224" spans="1:11" s="7" customFormat="1" ht="15" customHeight="1" x14ac:dyDescent="0.25">
      <c r="A224" s="4">
        <v>42030</v>
      </c>
      <c r="B224" s="2" t="s">
        <v>299</v>
      </c>
      <c r="C224" s="2" t="s">
        <v>300</v>
      </c>
      <c r="D224" s="2" t="s">
        <v>301</v>
      </c>
      <c r="E224" s="2" t="s">
        <v>302</v>
      </c>
      <c r="F224" s="5">
        <v>2309903100</v>
      </c>
      <c r="G224" s="5" t="s">
        <v>3487</v>
      </c>
      <c r="H224" s="2" t="s">
        <v>574</v>
      </c>
      <c r="I224" s="6">
        <v>11000</v>
      </c>
      <c r="J224" s="6">
        <v>255503.16</v>
      </c>
      <c r="K224" s="2" t="s">
        <v>167</v>
      </c>
    </row>
    <row r="225" spans="1:11" s="7" customFormat="1" ht="15" customHeight="1" x14ac:dyDescent="0.25">
      <c r="A225" s="4">
        <v>42030</v>
      </c>
      <c r="B225" s="2" t="s">
        <v>237</v>
      </c>
      <c r="C225" s="2" t="s">
        <v>238</v>
      </c>
      <c r="D225" s="2" t="s">
        <v>239</v>
      </c>
      <c r="E225" s="2" t="s">
        <v>240</v>
      </c>
      <c r="F225" s="5">
        <v>2309909690</v>
      </c>
      <c r="G225" s="5" t="s">
        <v>3488</v>
      </c>
      <c r="H225" s="2" t="s">
        <v>575</v>
      </c>
      <c r="I225" s="6">
        <v>10000</v>
      </c>
      <c r="J225" s="6">
        <v>202920.08</v>
      </c>
      <c r="K225" s="2" t="s">
        <v>167</v>
      </c>
    </row>
    <row r="226" spans="1:11" s="7" customFormat="1" ht="15" customHeight="1" x14ac:dyDescent="0.25">
      <c r="A226" s="4">
        <v>42030</v>
      </c>
      <c r="B226" s="2" t="s">
        <v>243</v>
      </c>
      <c r="C226" s="2" t="s">
        <v>244</v>
      </c>
      <c r="D226" s="2" t="s">
        <v>245</v>
      </c>
      <c r="E226" s="2" t="s">
        <v>246</v>
      </c>
      <c r="F226" s="5">
        <v>2309909610</v>
      </c>
      <c r="G226" s="5" t="s">
        <v>3486</v>
      </c>
      <c r="H226" s="2" t="s">
        <v>2041</v>
      </c>
      <c r="I226" s="6">
        <v>21000</v>
      </c>
      <c r="J226" s="6">
        <v>748749.4</v>
      </c>
      <c r="K226" s="2" t="s">
        <v>157</v>
      </c>
    </row>
    <row r="227" spans="1:11" s="7" customFormat="1" ht="15" customHeight="1" x14ac:dyDescent="0.25">
      <c r="A227" s="4">
        <v>42030</v>
      </c>
      <c r="B227" s="2" t="s">
        <v>1020</v>
      </c>
      <c r="C227" s="2" t="s">
        <v>1983</v>
      </c>
      <c r="D227" s="2" t="s">
        <v>245</v>
      </c>
      <c r="E227" s="2" t="s">
        <v>246</v>
      </c>
      <c r="F227" s="5">
        <v>2309909610</v>
      </c>
      <c r="G227" s="5" t="s">
        <v>3486</v>
      </c>
      <c r="H227" s="2" t="s">
        <v>2042</v>
      </c>
      <c r="I227" s="6">
        <v>20700</v>
      </c>
      <c r="J227" s="6">
        <v>296233.96000000002</v>
      </c>
      <c r="K227" s="2" t="s">
        <v>248</v>
      </c>
    </row>
    <row r="228" spans="1:11" s="7" customFormat="1" ht="15" customHeight="1" x14ac:dyDescent="0.25">
      <c r="A228" s="4">
        <v>42030</v>
      </c>
      <c r="B228" s="2" t="s">
        <v>1020</v>
      </c>
      <c r="C228" s="2" t="s">
        <v>1983</v>
      </c>
      <c r="D228" s="2" t="s">
        <v>245</v>
      </c>
      <c r="E228" s="2" t="s">
        <v>246</v>
      </c>
      <c r="F228" s="5">
        <v>2309909610</v>
      </c>
      <c r="G228" s="5" t="s">
        <v>3486</v>
      </c>
      <c r="H228" s="2" t="s">
        <v>2043</v>
      </c>
      <c r="I228" s="6">
        <v>20775</v>
      </c>
      <c r="J228" s="6">
        <v>297307.27</v>
      </c>
      <c r="K228" s="2" t="s">
        <v>248</v>
      </c>
    </row>
    <row r="229" spans="1:11" s="7" customFormat="1" ht="15" hidden="1" customHeight="1" x14ac:dyDescent="0.25">
      <c r="A229" s="4">
        <v>42030</v>
      </c>
      <c r="B229" s="2" t="s">
        <v>576</v>
      </c>
      <c r="C229" s="2" t="s">
        <v>577</v>
      </c>
      <c r="D229" s="2" t="s">
        <v>102</v>
      </c>
      <c r="E229" s="2" t="s">
        <v>254</v>
      </c>
      <c r="F229" s="5">
        <v>2309909690</v>
      </c>
      <c r="G229" s="5" t="s">
        <v>3449</v>
      </c>
      <c r="H229" s="2" t="s">
        <v>578</v>
      </c>
      <c r="I229" s="6">
        <v>72000</v>
      </c>
      <c r="J229" s="6">
        <v>1387173.67</v>
      </c>
      <c r="K229" s="2" t="s">
        <v>201</v>
      </c>
    </row>
    <row r="230" spans="1:11" s="7" customFormat="1" ht="15" customHeight="1" x14ac:dyDescent="0.25">
      <c r="A230" s="4">
        <v>42031</v>
      </c>
      <c r="B230" s="2" t="s">
        <v>579</v>
      </c>
      <c r="C230" s="2" t="s">
        <v>580</v>
      </c>
      <c r="D230" s="2" t="s">
        <v>581</v>
      </c>
      <c r="E230" s="2" t="s">
        <v>582</v>
      </c>
      <c r="F230" s="5">
        <v>2309909690</v>
      </c>
      <c r="G230" s="5" t="s">
        <v>3488</v>
      </c>
      <c r="H230" s="2" t="s">
        <v>583</v>
      </c>
      <c r="I230" s="6">
        <v>5875</v>
      </c>
      <c r="J230" s="6">
        <v>297228.09000000003</v>
      </c>
      <c r="K230" s="2" t="s">
        <v>290</v>
      </c>
    </row>
    <row r="231" spans="1:11" s="7" customFormat="1" ht="15" hidden="1" customHeight="1" x14ac:dyDescent="0.25">
      <c r="A231" s="4">
        <v>42031</v>
      </c>
      <c r="B231" s="2" t="s">
        <v>376</v>
      </c>
      <c r="C231" s="2" t="s">
        <v>377</v>
      </c>
      <c r="D231" s="2" t="s">
        <v>378</v>
      </c>
      <c r="E231" s="2" t="s">
        <v>379</v>
      </c>
      <c r="F231" s="5">
        <v>2309909690</v>
      </c>
      <c r="G231" s="5" t="s">
        <v>3449</v>
      </c>
      <c r="H231" s="2" t="s">
        <v>584</v>
      </c>
      <c r="I231" s="6">
        <v>124800</v>
      </c>
      <c r="J231" s="6">
        <v>1834972.42</v>
      </c>
      <c r="K231" s="2" t="s">
        <v>201</v>
      </c>
    </row>
    <row r="232" spans="1:11" s="7" customFormat="1" ht="15" hidden="1" customHeight="1" x14ac:dyDescent="0.25">
      <c r="A232" s="4">
        <v>42031</v>
      </c>
      <c r="B232" s="2" t="s">
        <v>585</v>
      </c>
      <c r="C232" s="2" t="s">
        <v>586</v>
      </c>
      <c r="D232" s="2" t="s">
        <v>45</v>
      </c>
      <c r="E232" s="2" t="s">
        <v>46</v>
      </c>
      <c r="F232" s="5">
        <v>2309909690</v>
      </c>
      <c r="G232" s="5" t="s">
        <v>3449</v>
      </c>
      <c r="H232" s="2" t="s">
        <v>587</v>
      </c>
      <c r="I232" s="6">
        <v>6000</v>
      </c>
      <c r="J232" s="6">
        <v>500316.28</v>
      </c>
      <c r="K232" s="2" t="s">
        <v>157</v>
      </c>
    </row>
    <row r="233" spans="1:11" s="7" customFormat="1" ht="15" customHeight="1" x14ac:dyDescent="0.25">
      <c r="A233" s="4">
        <v>42031</v>
      </c>
      <c r="B233" s="2" t="s">
        <v>588</v>
      </c>
      <c r="C233" s="2" t="s">
        <v>589</v>
      </c>
      <c r="D233" s="2" t="s">
        <v>590</v>
      </c>
      <c r="E233" s="2" t="s">
        <v>591</v>
      </c>
      <c r="F233" s="5">
        <v>2309909690</v>
      </c>
      <c r="G233" s="5" t="s">
        <v>3488</v>
      </c>
      <c r="H233" s="2" t="s">
        <v>592</v>
      </c>
      <c r="I233" s="6">
        <v>19000</v>
      </c>
      <c r="J233" s="6">
        <v>607736.59</v>
      </c>
      <c r="K233" s="2" t="s">
        <v>177</v>
      </c>
    </row>
    <row r="234" spans="1:11" s="7" customFormat="1" ht="15" customHeight="1" x14ac:dyDescent="0.25">
      <c r="A234" s="4">
        <v>42031</v>
      </c>
      <c r="B234" s="2" t="s">
        <v>594</v>
      </c>
      <c r="C234" s="2" t="s">
        <v>595</v>
      </c>
      <c r="D234" s="2" t="s">
        <v>596</v>
      </c>
      <c r="E234" s="2" t="s">
        <v>597</v>
      </c>
      <c r="F234" s="5">
        <v>2309905100</v>
      </c>
      <c r="G234" s="5" t="s">
        <v>3486</v>
      </c>
      <c r="H234" s="2" t="s">
        <v>598</v>
      </c>
      <c r="I234" s="6">
        <v>21000</v>
      </c>
      <c r="J234" s="6">
        <v>267685.15000000002</v>
      </c>
      <c r="K234" s="2" t="s">
        <v>290</v>
      </c>
    </row>
    <row r="235" spans="1:11" s="7" customFormat="1" ht="15" customHeight="1" x14ac:dyDescent="0.25">
      <c r="A235" s="4">
        <v>42031</v>
      </c>
      <c r="B235" s="2" t="s">
        <v>594</v>
      </c>
      <c r="C235" s="2" t="s">
        <v>595</v>
      </c>
      <c r="D235" s="2" t="s">
        <v>596</v>
      </c>
      <c r="E235" s="2" t="s">
        <v>597</v>
      </c>
      <c r="F235" s="5">
        <v>2309905100</v>
      </c>
      <c r="G235" s="5" t="s">
        <v>3486</v>
      </c>
      <c r="H235" s="2" t="s">
        <v>598</v>
      </c>
      <c r="I235" s="6">
        <v>21000</v>
      </c>
      <c r="J235" s="6">
        <v>267685.15000000002</v>
      </c>
      <c r="K235" s="2" t="s">
        <v>290</v>
      </c>
    </row>
    <row r="236" spans="1:11" s="7" customFormat="1" ht="15" customHeight="1" x14ac:dyDescent="0.25">
      <c r="A236" s="4">
        <v>42031</v>
      </c>
      <c r="B236" s="2" t="s">
        <v>243</v>
      </c>
      <c r="C236" s="2" t="s">
        <v>244</v>
      </c>
      <c r="D236" s="2" t="s">
        <v>245</v>
      </c>
      <c r="E236" s="2" t="s">
        <v>246</v>
      </c>
      <c r="F236" s="5">
        <v>2309909610</v>
      </c>
      <c r="G236" s="5" t="s">
        <v>3486</v>
      </c>
      <c r="H236" s="2" t="s">
        <v>2044</v>
      </c>
      <c r="I236" s="6">
        <v>21000</v>
      </c>
      <c r="J236" s="6">
        <v>1351703.76</v>
      </c>
      <c r="K236" s="2" t="s">
        <v>157</v>
      </c>
    </row>
    <row r="237" spans="1:11" s="7" customFormat="1" ht="15" customHeight="1" x14ac:dyDescent="0.25">
      <c r="A237" s="4">
        <v>42031</v>
      </c>
      <c r="B237" s="2" t="s">
        <v>1020</v>
      </c>
      <c r="C237" s="2" t="s">
        <v>1983</v>
      </c>
      <c r="D237" s="2" t="s">
        <v>245</v>
      </c>
      <c r="E237" s="2" t="s">
        <v>246</v>
      </c>
      <c r="F237" s="5">
        <v>2309909610</v>
      </c>
      <c r="G237" s="5" t="s">
        <v>3486</v>
      </c>
      <c r="H237" s="2" t="s">
        <v>2045</v>
      </c>
      <c r="I237" s="6">
        <v>21150</v>
      </c>
      <c r="J237" s="6">
        <v>255130.85</v>
      </c>
      <c r="K237" s="2" t="s">
        <v>248</v>
      </c>
    </row>
    <row r="238" spans="1:11" s="7" customFormat="1" ht="15" customHeight="1" x14ac:dyDescent="0.25">
      <c r="A238" s="4">
        <v>42031</v>
      </c>
      <c r="B238" s="2" t="s">
        <v>599</v>
      </c>
      <c r="C238" s="2" t="s">
        <v>600</v>
      </c>
      <c r="D238" s="2" t="s">
        <v>601</v>
      </c>
      <c r="E238" s="2" t="s">
        <v>602</v>
      </c>
      <c r="F238" s="5">
        <v>2309909690</v>
      </c>
      <c r="G238" s="5" t="s">
        <v>3490</v>
      </c>
      <c r="H238" s="2" t="s">
        <v>603</v>
      </c>
      <c r="I238" s="6">
        <v>20000</v>
      </c>
      <c r="J238" s="6">
        <v>537540.17000000004</v>
      </c>
      <c r="K238" s="2" t="s">
        <v>270</v>
      </c>
    </row>
    <row r="239" spans="1:11" s="7" customFormat="1" ht="15" hidden="1" customHeight="1" x14ac:dyDescent="0.25">
      <c r="A239" s="4">
        <v>42032</v>
      </c>
      <c r="B239" s="2" t="s">
        <v>70</v>
      </c>
      <c r="C239" s="2" t="s">
        <v>604</v>
      </c>
      <c r="D239" s="2" t="s">
        <v>66</v>
      </c>
      <c r="E239" s="2" t="s">
        <v>605</v>
      </c>
      <c r="F239" s="5">
        <v>2309909690</v>
      </c>
      <c r="G239" s="5" t="s">
        <v>3449</v>
      </c>
      <c r="H239" s="2" t="s">
        <v>606</v>
      </c>
      <c r="I239" s="6">
        <v>105000</v>
      </c>
      <c r="J239" s="6">
        <v>1836402.76</v>
      </c>
      <c r="K239" s="2" t="s">
        <v>48</v>
      </c>
    </row>
    <row r="240" spans="1:11" s="7" customFormat="1" ht="15" customHeight="1" x14ac:dyDescent="0.25">
      <c r="A240" s="4">
        <v>42032</v>
      </c>
      <c r="B240" s="2" t="s">
        <v>607</v>
      </c>
      <c r="C240" s="2" t="s">
        <v>608</v>
      </c>
      <c r="D240" s="2" t="s">
        <v>609</v>
      </c>
      <c r="E240" s="2" t="s">
        <v>610</v>
      </c>
      <c r="F240" s="5">
        <v>2309909690</v>
      </c>
      <c r="G240" s="5" t="s">
        <v>3488</v>
      </c>
      <c r="H240" s="2" t="s">
        <v>611</v>
      </c>
      <c r="I240" s="6">
        <v>10000</v>
      </c>
      <c r="J240" s="6">
        <v>250285</v>
      </c>
      <c r="K240" s="2" t="s">
        <v>167</v>
      </c>
    </row>
    <row r="241" spans="1:11" s="7" customFormat="1" ht="15" customHeight="1" x14ac:dyDescent="0.25">
      <c r="A241" s="4">
        <v>42032</v>
      </c>
      <c r="B241" s="2" t="s">
        <v>607</v>
      </c>
      <c r="C241" s="2" t="s">
        <v>608</v>
      </c>
      <c r="D241" s="2" t="s">
        <v>609</v>
      </c>
      <c r="E241" s="2" t="s">
        <v>610</v>
      </c>
      <c r="F241" s="5">
        <v>2309909690</v>
      </c>
      <c r="G241" s="5" t="s">
        <v>3488</v>
      </c>
      <c r="H241" s="2" t="s">
        <v>613</v>
      </c>
      <c r="I241" s="6">
        <v>2000</v>
      </c>
      <c r="J241" s="6">
        <v>278889</v>
      </c>
      <c r="K241" s="2" t="s">
        <v>167</v>
      </c>
    </row>
    <row r="242" spans="1:11" s="7" customFormat="1" ht="15" customHeight="1" x14ac:dyDescent="0.25">
      <c r="A242" s="4">
        <v>42032</v>
      </c>
      <c r="B242" s="2" t="s">
        <v>607</v>
      </c>
      <c r="C242" s="2" t="s">
        <v>608</v>
      </c>
      <c r="D242" s="2" t="s">
        <v>609</v>
      </c>
      <c r="E242" s="2" t="s">
        <v>610</v>
      </c>
      <c r="F242" s="5">
        <v>2309909690</v>
      </c>
      <c r="G242" s="5" t="s">
        <v>3488</v>
      </c>
      <c r="H242" s="2" t="s">
        <v>614</v>
      </c>
      <c r="I242" s="6">
        <v>1000</v>
      </c>
      <c r="J242" s="6">
        <v>43799.88</v>
      </c>
      <c r="K242" s="2" t="s">
        <v>167</v>
      </c>
    </row>
    <row r="243" spans="1:11" s="7" customFormat="1" ht="15" customHeight="1" x14ac:dyDescent="0.25">
      <c r="A243" s="4">
        <v>42032</v>
      </c>
      <c r="B243" s="2" t="s">
        <v>615</v>
      </c>
      <c r="C243" s="2" t="s">
        <v>616</v>
      </c>
      <c r="D243" s="2" t="s">
        <v>617</v>
      </c>
      <c r="E243" s="2" t="s">
        <v>618</v>
      </c>
      <c r="F243" s="5">
        <v>2309909690</v>
      </c>
      <c r="G243" s="5" t="s">
        <v>3488</v>
      </c>
      <c r="H243" s="2" t="s">
        <v>619</v>
      </c>
      <c r="I243" s="6">
        <v>11500</v>
      </c>
      <c r="J243" s="6">
        <v>563677.57999999996</v>
      </c>
      <c r="K243" s="2" t="s">
        <v>290</v>
      </c>
    </row>
    <row r="244" spans="1:11" s="7" customFormat="1" ht="15" customHeight="1" x14ac:dyDescent="0.25">
      <c r="A244" s="4">
        <v>42032</v>
      </c>
      <c r="B244" s="2" t="s">
        <v>369</v>
      </c>
      <c r="C244" s="2" t="s">
        <v>370</v>
      </c>
      <c r="D244" s="2" t="s">
        <v>736</v>
      </c>
      <c r="E244" s="2" t="s">
        <v>737</v>
      </c>
      <c r="F244" s="5">
        <v>2309909610</v>
      </c>
      <c r="G244" s="5" t="s">
        <v>3486</v>
      </c>
      <c r="H244" s="2" t="s">
        <v>2046</v>
      </c>
      <c r="I244" s="6">
        <v>21000</v>
      </c>
      <c r="J244" s="6">
        <v>447205.66</v>
      </c>
      <c r="K244" s="2" t="s">
        <v>290</v>
      </c>
    </row>
    <row r="245" spans="1:11" s="7" customFormat="1" ht="15" customHeight="1" x14ac:dyDescent="0.25">
      <c r="A245" s="4">
        <v>42032</v>
      </c>
      <c r="B245" s="2" t="s">
        <v>621</v>
      </c>
      <c r="C245" s="2" t="s">
        <v>622</v>
      </c>
      <c r="D245" s="2" t="s">
        <v>623</v>
      </c>
      <c r="E245" s="2" t="s">
        <v>624</v>
      </c>
      <c r="F245" s="5">
        <v>2309909690</v>
      </c>
      <c r="G245" s="5" t="s">
        <v>3488</v>
      </c>
      <c r="H245" s="2" t="s">
        <v>625</v>
      </c>
      <c r="I245" s="6">
        <v>15000</v>
      </c>
      <c r="J245" s="6">
        <v>498380.01</v>
      </c>
      <c r="K245" s="2" t="s">
        <v>310</v>
      </c>
    </row>
    <row r="246" spans="1:11" s="7" customFormat="1" ht="15" customHeight="1" x14ac:dyDescent="0.25">
      <c r="A246" s="4">
        <v>42032</v>
      </c>
      <c r="B246" s="2" t="s">
        <v>321</v>
      </c>
      <c r="C246" s="2" t="s">
        <v>322</v>
      </c>
      <c r="D246" s="2" t="s">
        <v>323</v>
      </c>
      <c r="E246" s="2" t="s">
        <v>324</v>
      </c>
      <c r="F246" s="5">
        <v>2309903100</v>
      </c>
      <c r="G246" s="5" t="s">
        <v>3486</v>
      </c>
      <c r="H246" s="2" t="s">
        <v>628</v>
      </c>
      <c r="I246" s="6">
        <v>21000</v>
      </c>
      <c r="J246" s="6">
        <v>285503.68</v>
      </c>
      <c r="K246" s="2" t="s">
        <v>157</v>
      </c>
    </row>
    <row r="247" spans="1:11" s="7" customFormat="1" ht="15" hidden="1" customHeight="1" x14ac:dyDescent="0.25">
      <c r="A247" s="4">
        <v>42032</v>
      </c>
      <c r="B247" s="2" t="s">
        <v>566</v>
      </c>
      <c r="C247" s="2" t="s">
        <v>567</v>
      </c>
      <c r="D247" s="2" t="s">
        <v>287</v>
      </c>
      <c r="E247" s="2" t="s">
        <v>288</v>
      </c>
      <c r="F247" s="5">
        <v>2309909690</v>
      </c>
      <c r="G247" s="5" t="s">
        <v>3449</v>
      </c>
      <c r="H247" s="2" t="s">
        <v>629</v>
      </c>
      <c r="I247" s="6">
        <v>18046</v>
      </c>
      <c r="J247" s="6">
        <v>294976.43</v>
      </c>
      <c r="K247" s="2" t="s">
        <v>533</v>
      </c>
    </row>
    <row r="248" spans="1:11" s="7" customFormat="1" ht="15" customHeight="1" x14ac:dyDescent="0.25">
      <c r="A248" s="4">
        <v>42032</v>
      </c>
      <c r="B248" s="2" t="s">
        <v>227</v>
      </c>
      <c r="C248" s="2" t="s">
        <v>228</v>
      </c>
      <c r="D248" s="2" t="s">
        <v>229</v>
      </c>
      <c r="E248" s="2" t="s">
        <v>230</v>
      </c>
      <c r="F248" s="5">
        <v>2309909610</v>
      </c>
      <c r="G248" s="5" t="s">
        <v>3486</v>
      </c>
      <c r="H248" s="2" t="s">
        <v>2047</v>
      </c>
      <c r="I248" s="6">
        <v>4000</v>
      </c>
      <c r="J248" s="6">
        <v>46311.53</v>
      </c>
      <c r="K248" s="2" t="s">
        <v>157</v>
      </c>
    </row>
    <row r="249" spans="1:11" s="7" customFormat="1" ht="15" customHeight="1" x14ac:dyDescent="0.25">
      <c r="A249" s="4">
        <v>42032</v>
      </c>
      <c r="B249" s="2" t="s">
        <v>227</v>
      </c>
      <c r="C249" s="2" t="s">
        <v>228</v>
      </c>
      <c r="D249" s="2" t="s">
        <v>229</v>
      </c>
      <c r="E249" s="2" t="s">
        <v>230</v>
      </c>
      <c r="F249" s="5">
        <v>2309909610</v>
      </c>
      <c r="G249" s="5" t="s">
        <v>3486</v>
      </c>
      <c r="H249" s="2" t="s">
        <v>2048</v>
      </c>
      <c r="I249" s="6">
        <v>2000</v>
      </c>
      <c r="J249" s="6">
        <v>23155.759999999998</v>
      </c>
      <c r="K249" s="2" t="s">
        <v>157</v>
      </c>
    </row>
    <row r="250" spans="1:11" s="7" customFormat="1" ht="15" customHeight="1" x14ac:dyDescent="0.25">
      <c r="A250" s="4">
        <v>42032</v>
      </c>
      <c r="B250" s="2" t="s">
        <v>227</v>
      </c>
      <c r="C250" s="2" t="s">
        <v>228</v>
      </c>
      <c r="D250" s="2" t="s">
        <v>229</v>
      </c>
      <c r="E250" s="2" t="s">
        <v>230</v>
      </c>
      <c r="F250" s="5">
        <v>2309909610</v>
      </c>
      <c r="G250" s="5" t="s">
        <v>3486</v>
      </c>
      <c r="H250" s="2" t="s">
        <v>2049</v>
      </c>
      <c r="I250" s="6">
        <v>3400</v>
      </c>
      <c r="J250" s="6">
        <v>68378.62</v>
      </c>
      <c r="K250" s="2" t="s">
        <v>157</v>
      </c>
    </row>
    <row r="251" spans="1:11" s="7" customFormat="1" ht="15" customHeight="1" x14ac:dyDescent="0.25">
      <c r="A251" s="4">
        <v>42032</v>
      </c>
      <c r="B251" s="2" t="s">
        <v>630</v>
      </c>
      <c r="C251" s="2" t="s">
        <v>631</v>
      </c>
      <c r="D251" s="2" t="s">
        <v>632</v>
      </c>
      <c r="E251" s="2" t="s">
        <v>633</v>
      </c>
      <c r="F251" s="5">
        <v>2309903100</v>
      </c>
      <c r="G251" s="5" t="s">
        <v>3490</v>
      </c>
      <c r="H251" s="2" t="s">
        <v>634</v>
      </c>
      <c r="I251" s="6">
        <v>22000</v>
      </c>
      <c r="J251" s="6">
        <v>331556.12</v>
      </c>
      <c r="K251" s="2" t="s">
        <v>635</v>
      </c>
    </row>
    <row r="252" spans="1:11" s="7" customFormat="1" ht="15" hidden="1" customHeight="1" x14ac:dyDescent="0.25">
      <c r="A252" s="4">
        <v>42032</v>
      </c>
      <c r="B252" s="2" t="s">
        <v>292</v>
      </c>
      <c r="C252" s="2" t="s">
        <v>293</v>
      </c>
      <c r="D252" s="2" t="s">
        <v>294</v>
      </c>
      <c r="E252" s="2" t="s">
        <v>295</v>
      </c>
      <c r="F252" s="5">
        <v>2309903100</v>
      </c>
      <c r="G252" s="5" t="s">
        <v>3449</v>
      </c>
      <c r="H252" s="2" t="s">
        <v>296</v>
      </c>
      <c r="I252" s="6">
        <v>20500</v>
      </c>
      <c r="J252" s="6">
        <v>340834.54</v>
      </c>
      <c r="K252" s="2" t="s">
        <v>157</v>
      </c>
    </row>
    <row r="253" spans="1:11" s="7" customFormat="1" ht="15" hidden="1" customHeight="1" x14ac:dyDescent="0.25">
      <c r="A253" s="4">
        <v>42032</v>
      </c>
      <c r="B253" s="2" t="s">
        <v>2050</v>
      </c>
      <c r="C253" s="2" t="s">
        <v>2051</v>
      </c>
      <c r="D253" s="2" t="s">
        <v>1816</v>
      </c>
      <c r="E253" s="2" t="s">
        <v>2052</v>
      </c>
      <c r="F253" s="5">
        <v>2309909610</v>
      </c>
      <c r="G253" s="5" t="s">
        <v>3449</v>
      </c>
      <c r="H253" s="2" t="s">
        <v>2053</v>
      </c>
      <c r="I253" s="6">
        <v>109</v>
      </c>
      <c r="J253" s="6">
        <v>13185.53</v>
      </c>
      <c r="K253" s="2" t="s">
        <v>310</v>
      </c>
    </row>
    <row r="254" spans="1:11" s="7" customFormat="1" ht="15" hidden="1" customHeight="1" x14ac:dyDescent="0.25">
      <c r="A254" s="4">
        <v>42032</v>
      </c>
      <c r="B254" s="2" t="s">
        <v>2050</v>
      </c>
      <c r="C254" s="2" t="s">
        <v>2051</v>
      </c>
      <c r="D254" s="2" t="s">
        <v>1816</v>
      </c>
      <c r="E254" s="2" t="s">
        <v>2052</v>
      </c>
      <c r="F254" s="5">
        <v>2309909610</v>
      </c>
      <c r="G254" s="5" t="s">
        <v>3449</v>
      </c>
      <c r="H254" s="2" t="s">
        <v>2054</v>
      </c>
      <c r="I254" s="6">
        <v>107</v>
      </c>
      <c r="J254" s="6">
        <v>7650.88</v>
      </c>
      <c r="K254" s="2" t="s">
        <v>310</v>
      </c>
    </row>
    <row r="255" spans="1:11" s="7" customFormat="1" ht="15" hidden="1" customHeight="1" x14ac:dyDescent="0.25">
      <c r="A255" s="4">
        <v>42032</v>
      </c>
      <c r="B255" s="2" t="s">
        <v>2050</v>
      </c>
      <c r="C255" s="2" t="s">
        <v>2051</v>
      </c>
      <c r="D255" s="2" t="s">
        <v>1816</v>
      </c>
      <c r="E255" s="2" t="s">
        <v>2052</v>
      </c>
      <c r="F255" s="5">
        <v>2309907000</v>
      </c>
      <c r="G255" s="5" t="s">
        <v>3449</v>
      </c>
      <c r="H255" s="2" t="s">
        <v>2412</v>
      </c>
      <c r="I255" s="6">
        <v>30.9</v>
      </c>
      <c r="J255" s="6">
        <v>4545.6899999999996</v>
      </c>
      <c r="K255" s="2" t="s">
        <v>310</v>
      </c>
    </row>
    <row r="256" spans="1:11" s="7" customFormat="1" ht="15" hidden="1" customHeight="1" x14ac:dyDescent="0.25">
      <c r="A256" s="4">
        <v>42032</v>
      </c>
      <c r="B256" s="2" t="s">
        <v>2050</v>
      </c>
      <c r="C256" s="2" t="s">
        <v>2051</v>
      </c>
      <c r="D256" s="2" t="s">
        <v>1816</v>
      </c>
      <c r="E256" s="2" t="s">
        <v>2052</v>
      </c>
      <c r="F256" s="5">
        <v>2309909610</v>
      </c>
      <c r="G256" s="5" t="s">
        <v>3449</v>
      </c>
      <c r="H256" s="2" t="s">
        <v>2055</v>
      </c>
      <c r="I256" s="6">
        <v>3080</v>
      </c>
      <c r="J256" s="6">
        <v>192877.94</v>
      </c>
      <c r="K256" s="2" t="s">
        <v>310</v>
      </c>
    </row>
    <row r="257" spans="1:11" s="7" customFormat="1" ht="15" hidden="1" customHeight="1" x14ac:dyDescent="0.25">
      <c r="A257" s="4">
        <v>42032</v>
      </c>
      <c r="B257" s="2" t="s">
        <v>2050</v>
      </c>
      <c r="C257" s="2" t="s">
        <v>2051</v>
      </c>
      <c r="D257" s="2" t="s">
        <v>1816</v>
      </c>
      <c r="E257" s="2" t="s">
        <v>2052</v>
      </c>
      <c r="F257" s="5">
        <v>2309909610</v>
      </c>
      <c r="G257" s="5" t="s">
        <v>3449</v>
      </c>
      <c r="H257" s="2" t="s">
        <v>2056</v>
      </c>
      <c r="I257" s="6">
        <v>2090.4</v>
      </c>
      <c r="J257" s="6">
        <v>118884.42</v>
      </c>
      <c r="K257" s="2" t="s">
        <v>310</v>
      </c>
    </row>
    <row r="258" spans="1:11" s="7" customFormat="1" ht="15" hidden="1" customHeight="1" x14ac:dyDescent="0.25">
      <c r="A258" s="4">
        <v>42032</v>
      </c>
      <c r="B258" s="2" t="s">
        <v>576</v>
      </c>
      <c r="C258" s="2" t="s">
        <v>577</v>
      </c>
      <c r="D258" s="2" t="s">
        <v>102</v>
      </c>
      <c r="E258" s="2" t="s">
        <v>254</v>
      </c>
      <c r="F258" s="5">
        <v>2309909690</v>
      </c>
      <c r="G258" s="5" t="s">
        <v>3449</v>
      </c>
      <c r="H258" s="2" t="s">
        <v>637</v>
      </c>
      <c r="I258" s="6">
        <v>90000</v>
      </c>
      <c r="J258" s="6">
        <v>1745775.09</v>
      </c>
      <c r="K258" s="2" t="s">
        <v>201</v>
      </c>
    </row>
    <row r="259" spans="1:11" s="7" customFormat="1" ht="15" customHeight="1" x14ac:dyDescent="0.25">
      <c r="A259" s="4">
        <v>42033</v>
      </c>
      <c r="B259" s="2" t="s">
        <v>2057</v>
      </c>
      <c r="C259" s="2" t="s">
        <v>2058</v>
      </c>
      <c r="D259" s="2" t="s">
        <v>2059</v>
      </c>
      <c r="E259" s="2" t="s">
        <v>2060</v>
      </c>
      <c r="F259" s="5">
        <v>2309909610</v>
      </c>
      <c r="G259" s="5" t="s">
        <v>3486</v>
      </c>
      <c r="H259" s="2" t="s">
        <v>2061</v>
      </c>
      <c r="I259" s="6">
        <v>20000</v>
      </c>
      <c r="J259" s="6">
        <v>362428.3</v>
      </c>
      <c r="K259" s="2" t="s">
        <v>167</v>
      </c>
    </row>
    <row r="260" spans="1:11" s="7" customFormat="1" ht="15" customHeight="1" x14ac:dyDescent="0.25">
      <c r="A260" s="4">
        <v>42033</v>
      </c>
      <c r="B260" s="2" t="s">
        <v>481</v>
      </c>
      <c r="C260" s="2" t="s">
        <v>482</v>
      </c>
      <c r="D260" s="2" t="s">
        <v>483</v>
      </c>
      <c r="E260" s="2" t="s">
        <v>484</v>
      </c>
      <c r="F260" s="5">
        <v>2309909690</v>
      </c>
      <c r="G260" s="5" t="s">
        <v>3490</v>
      </c>
      <c r="H260" s="2" t="s">
        <v>485</v>
      </c>
      <c r="I260" s="6">
        <v>21000</v>
      </c>
      <c r="J260" s="6">
        <v>318380.7</v>
      </c>
      <c r="K260" s="2" t="s">
        <v>486</v>
      </c>
    </row>
    <row r="261" spans="1:11" s="7" customFormat="1" ht="15" customHeight="1" x14ac:dyDescent="0.25">
      <c r="A261" s="4">
        <v>42033</v>
      </c>
      <c r="B261" s="2" t="s">
        <v>638</v>
      </c>
      <c r="C261" s="2" t="s">
        <v>639</v>
      </c>
      <c r="D261" s="2" t="s">
        <v>483</v>
      </c>
      <c r="E261" s="2" t="s">
        <v>484</v>
      </c>
      <c r="F261" s="5">
        <v>2309909690</v>
      </c>
      <c r="G261" s="5" t="s">
        <v>3488</v>
      </c>
      <c r="H261" s="2" t="s">
        <v>640</v>
      </c>
      <c r="I261" s="6">
        <v>9000</v>
      </c>
      <c r="J261" s="6">
        <v>114649.35</v>
      </c>
      <c r="K261" s="2" t="s">
        <v>157</v>
      </c>
    </row>
    <row r="262" spans="1:11" s="7" customFormat="1" ht="15" customHeight="1" x14ac:dyDescent="0.25">
      <c r="A262" s="4">
        <v>42033</v>
      </c>
      <c r="B262" s="2" t="s">
        <v>638</v>
      </c>
      <c r="C262" s="2" t="s">
        <v>643</v>
      </c>
      <c r="D262" s="2" t="s">
        <v>483</v>
      </c>
      <c r="E262" s="2" t="s">
        <v>484</v>
      </c>
      <c r="F262" s="5">
        <v>2309909690</v>
      </c>
      <c r="G262" s="5" t="s">
        <v>3488</v>
      </c>
      <c r="H262" s="2" t="s">
        <v>644</v>
      </c>
      <c r="I262" s="6">
        <v>5000</v>
      </c>
      <c r="J262" s="6">
        <v>93746.92</v>
      </c>
      <c r="K262" s="2" t="s">
        <v>157</v>
      </c>
    </row>
    <row r="263" spans="1:11" s="7" customFormat="1" ht="15" hidden="1" customHeight="1" x14ac:dyDescent="0.25">
      <c r="A263" s="4">
        <v>42033</v>
      </c>
      <c r="B263" s="2" t="s">
        <v>195</v>
      </c>
      <c r="C263" s="2" t="s">
        <v>196</v>
      </c>
      <c r="D263" s="2" t="s">
        <v>82</v>
      </c>
      <c r="E263" s="2" t="s">
        <v>83</v>
      </c>
      <c r="F263" s="5">
        <v>2309909690</v>
      </c>
      <c r="G263" s="5" t="s">
        <v>3449</v>
      </c>
      <c r="H263" s="2" t="s">
        <v>645</v>
      </c>
      <c r="I263" s="6">
        <v>52500</v>
      </c>
      <c r="J263" s="6">
        <v>1024769.41</v>
      </c>
      <c r="K263" s="2" t="s">
        <v>48</v>
      </c>
    </row>
    <row r="264" spans="1:11" s="7" customFormat="1" ht="15" customHeight="1" x14ac:dyDescent="0.25">
      <c r="A264" s="4">
        <v>42033</v>
      </c>
      <c r="B264" s="2" t="s">
        <v>646</v>
      </c>
      <c r="C264" s="2" t="s">
        <v>647</v>
      </c>
      <c r="D264" s="2" t="s">
        <v>561</v>
      </c>
      <c r="E264" s="2" t="s">
        <v>562</v>
      </c>
      <c r="F264" s="5">
        <v>2309909690</v>
      </c>
      <c r="G264" s="5" t="s">
        <v>3490</v>
      </c>
      <c r="H264" s="2" t="s">
        <v>648</v>
      </c>
      <c r="I264" s="6">
        <v>20000</v>
      </c>
      <c r="J264" s="6">
        <v>308602.31</v>
      </c>
      <c r="K264" s="2" t="s">
        <v>486</v>
      </c>
    </row>
    <row r="265" spans="1:11" s="7" customFormat="1" ht="15" customHeight="1" x14ac:dyDescent="0.25">
      <c r="A265" s="4">
        <v>42033</v>
      </c>
      <c r="B265" s="2" t="s">
        <v>651</v>
      </c>
      <c r="C265" s="2" t="s">
        <v>652</v>
      </c>
      <c r="D265" s="2" t="s">
        <v>653</v>
      </c>
      <c r="E265" s="2" t="s">
        <v>654</v>
      </c>
      <c r="F265" s="5">
        <v>2309903100</v>
      </c>
      <c r="G265" s="5" t="s">
        <v>3486</v>
      </c>
      <c r="H265" s="2" t="s">
        <v>655</v>
      </c>
      <c r="I265" s="6">
        <v>21000</v>
      </c>
      <c r="J265" s="6">
        <v>651294.42000000004</v>
      </c>
      <c r="K265" s="2" t="s">
        <v>157</v>
      </c>
    </row>
    <row r="266" spans="1:11" s="7" customFormat="1" ht="15" customHeight="1" x14ac:dyDescent="0.25">
      <c r="A266" s="4">
        <v>42033</v>
      </c>
      <c r="B266" s="2" t="s">
        <v>594</v>
      </c>
      <c r="C266" s="2" t="s">
        <v>595</v>
      </c>
      <c r="D266" s="2" t="s">
        <v>596</v>
      </c>
      <c r="E266" s="2" t="s">
        <v>597</v>
      </c>
      <c r="F266" s="5">
        <v>2309909690</v>
      </c>
      <c r="G266" s="5" t="s">
        <v>3488</v>
      </c>
      <c r="H266" s="2" t="s">
        <v>656</v>
      </c>
      <c r="I266" s="6">
        <v>20825</v>
      </c>
      <c r="J266" s="6">
        <v>272758.69</v>
      </c>
      <c r="K266" s="2" t="s">
        <v>290</v>
      </c>
    </row>
    <row r="267" spans="1:11" s="7" customFormat="1" ht="15" hidden="1" customHeight="1" x14ac:dyDescent="0.25">
      <c r="A267" s="4">
        <v>42033</v>
      </c>
      <c r="B267" s="2" t="s">
        <v>331</v>
      </c>
      <c r="C267" s="2" t="s">
        <v>332</v>
      </c>
      <c r="D267" s="2" t="s">
        <v>106</v>
      </c>
      <c r="E267" s="2" t="s">
        <v>107</v>
      </c>
      <c r="F267" s="5">
        <v>2309909690</v>
      </c>
      <c r="G267" s="5" t="s">
        <v>3449</v>
      </c>
      <c r="H267" s="2" t="s">
        <v>657</v>
      </c>
      <c r="I267" s="6">
        <v>72000</v>
      </c>
      <c r="J267" s="6">
        <v>1405398.05</v>
      </c>
      <c r="K267" s="2" t="s">
        <v>48</v>
      </c>
    </row>
    <row r="268" spans="1:11" s="7" customFormat="1" ht="15" customHeight="1" x14ac:dyDescent="0.25">
      <c r="A268" s="4">
        <v>42033</v>
      </c>
      <c r="B268" s="2" t="s">
        <v>658</v>
      </c>
      <c r="C268" s="2" t="s">
        <v>659</v>
      </c>
      <c r="D268" s="2" t="s">
        <v>660</v>
      </c>
      <c r="E268" s="2" t="s">
        <v>661</v>
      </c>
      <c r="F268" s="5">
        <v>2309909690</v>
      </c>
      <c r="G268" s="5" t="s">
        <v>3488</v>
      </c>
      <c r="H268" s="2" t="s">
        <v>662</v>
      </c>
      <c r="I268" s="6">
        <v>18600</v>
      </c>
      <c r="J268" s="6">
        <v>6788948.5700000003</v>
      </c>
      <c r="K268" s="2" t="s">
        <v>48</v>
      </c>
    </row>
    <row r="269" spans="1:11" s="7" customFormat="1" ht="15" hidden="1" customHeight="1" x14ac:dyDescent="0.25">
      <c r="A269" s="4">
        <v>42034</v>
      </c>
      <c r="B269" s="2" t="s">
        <v>663</v>
      </c>
      <c r="C269" s="2" t="s">
        <v>664</v>
      </c>
      <c r="D269" s="2" t="s">
        <v>665</v>
      </c>
      <c r="E269" s="2" t="s">
        <v>666</v>
      </c>
      <c r="F269" s="5">
        <v>2309905100</v>
      </c>
      <c r="G269" s="5" t="s">
        <v>3449</v>
      </c>
      <c r="H269" s="2" t="s">
        <v>667</v>
      </c>
      <c r="I269" s="6">
        <v>500</v>
      </c>
      <c r="J269" s="6">
        <v>133024.70000000001</v>
      </c>
      <c r="K269" s="2" t="s">
        <v>290</v>
      </c>
    </row>
    <row r="270" spans="1:11" s="7" customFormat="1" ht="15" hidden="1" customHeight="1" x14ac:dyDescent="0.25">
      <c r="A270" s="4">
        <v>42034</v>
      </c>
      <c r="B270" s="2" t="s">
        <v>663</v>
      </c>
      <c r="C270" s="2" t="s">
        <v>664</v>
      </c>
      <c r="D270" s="2" t="s">
        <v>665</v>
      </c>
      <c r="E270" s="2" t="s">
        <v>666</v>
      </c>
      <c r="F270" s="5">
        <v>2309904100</v>
      </c>
      <c r="G270" s="5" t="s">
        <v>3449</v>
      </c>
      <c r="H270" s="2" t="s">
        <v>1962</v>
      </c>
      <c r="I270" s="6">
        <v>500</v>
      </c>
      <c r="J270" s="6">
        <v>176461.34</v>
      </c>
      <c r="K270" s="2" t="s">
        <v>48</v>
      </c>
    </row>
    <row r="271" spans="1:11" s="7" customFormat="1" ht="15" customHeight="1" x14ac:dyDescent="0.25">
      <c r="A271" s="4">
        <v>42034</v>
      </c>
      <c r="B271" s="2" t="s">
        <v>265</v>
      </c>
      <c r="C271" s="2" t="s">
        <v>266</v>
      </c>
      <c r="D271" s="2" t="s">
        <v>267</v>
      </c>
      <c r="E271" s="2" t="s">
        <v>268</v>
      </c>
      <c r="F271" s="5">
        <v>2309909610</v>
      </c>
      <c r="G271" s="5" t="s">
        <v>3486</v>
      </c>
      <c r="H271" s="2" t="s">
        <v>2062</v>
      </c>
      <c r="I271" s="6">
        <v>21000</v>
      </c>
      <c r="J271" s="6">
        <v>652133.48</v>
      </c>
      <c r="K271" s="2" t="s">
        <v>270</v>
      </c>
    </row>
    <row r="272" spans="1:11" s="7" customFormat="1" ht="15" customHeight="1" x14ac:dyDescent="0.25">
      <c r="A272" s="4">
        <v>42034</v>
      </c>
      <c r="B272" s="2" t="s">
        <v>265</v>
      </c>
      <c r="C272" s="2" t="s">
        <v>266</v>
      </c>
      <c r="D272" s="2" t="s">
        <v>267</v>
      </c>
      <c r="E272" s="2" t="s">
        <v>268</v>
      </c>
      <c r="F272" s="5">
        <v>2309903300</v>
      </c>
      <c r="G272" s="5" t="s">
        <v>3488</v>
      </c>
      <c r="H272" s="2" t="s">
        <v>2413</v>
      </c>
      <c r="I272" s="6">
        <v>2400</v>
      </c>
      <c r="J272" s="6">
        <v>49211.69</v>
      </c>
      <c r="K272" s="2" t="s">
        <v>270</v>
      </c>
    </row>
    <row r="273" spans="1:11" s="7" customFormat="1" ht="15" customHeight="1" x14ac:dyDescent="0.25">
      <c r="A273" s="4">
        <v>42034</v>
      </c>
      <c r="B273" s="2" t="s">
        <v>265</v>
      </c>
      <c r="C273" s="2" t="s">
        <v>266</v>
      </c>
      <c r="D273" s="2" t="s">
        <v>267</v>
      </c>
      <c r="E273" s="2" t="s">
        <v>268</v>
      </c>
      <c r="F273" s="5">
        <v>2309903100</v>
      </c>
      <c r="G273" s="5" t="s">
        <v>3486</v>
      </c>
      <c r="H273" s="2" t="s">
        <v>670</v>
      </c>
      <c r="I273" s="6">
        <v>1200</v>
      </c>
      <c r="J273" s="6">
        <v>19880.939999999999</v>
      </c>
      <c r="K273" s="2" t="s">
        <v>270</v>
      </c>
    </row>
    <row r="274" spans="1:11" s="7" customFormat="1" ht="15" customHeight="1" x14ac:dyDescent="0.25">
      <c r="A274" s="4">
        <v>42034</v>
      </c>
      <c r="B274" s="2" t="s">
        <v>265</v>
      </c>
      <c r="C274" s="2" t="s">
        <v>266</v>
      </c>
      <c r="D274" s="2" t="s">
        <v>267</v>
      </c>
      <c r="E274" s="2" t="s">
        <v>268</v>
      </c>
      <c r="F274" s="5">
        <v>2309909610</v>
      </c>
      <c r="G274" s="5" t="s">
        <v>3486</v>
      </c>
      <c r="H274" s="2" t="s">
        <v>2063</v>
      </c>
      <c r="I274" s="6">
        <v>17400</v>
      </c>
      <c r="J274" s="6">
        <v>385728.98</v>
      </c>
      <c r="K274" s="2" t="s">
        <v>270</v>
      </c>
    </row>
    <row r="275" spans="1:11" s="7" customFormat="1" ht="15" customHeight="1" x14ac:dyDescent="0.25">
      <c r="A275" s="4">
        <v>42034</v>
      </c>
      <c r="B275" s="2" t="s">
        <v>265</v>
      </c>
      <c r="C275" s="2" t="s">
        <v>266</v>
      </c>
      <c r="D275" s="2" t="s">
        <v>267</v>
      </c>
      <c r="E275" s="2" t="s">
        <v>268</v>
      </c>
      <c r="F275" s="5">
        <v>2309909610</v>
      </c>
      <c r="G275" s="5" t="s">
        <v>3486</v>
      </c>
      <c r="H275" s="2" t="s">
        <v>2064</v>
      </c>
      <c r="I275" s="6">
        <v>21000</v>
      </c>
      <c r="J275" s="6">
        <v>483299.9</v>
      </c>
      <c r="K275" s="2" t="s">
        <v>270</v>
      </c>
    </row>
    <row r="276" spans="1:11" s="7" customFormat="1" ht="15" customHeight="1" x14ac:dyDescent="0.25">
      <c r="A276" s="4">
        <v>42034</v>
      </c>
      <c r="B276" s="2" t="s">
        <v>265</v>
      </c>
      <c r="C276" s="2" t="s">
        <v>266</v>
      </c>
      <c r="D276" s="2" t="s">
        <v>267</v>
      </c>
      <c r="E276" s="2" t="s">
        <v>268</v>
      </c>
      <c r="F276" s="5">
        <v>2309903100</v>
      </c>
      <c r="G276" s="5" t="s">
        <v>3486</v>
      </c>
      <c r="H276" s="2" t="s">
        <v>672</v>
      </c>
      <c r="I276" s="6">
        <v>4000</v>
      </c>
      <c r="J276" s="6">
        <v>66431.25</v>
      </c>
      <c r="K276" s="2" t="s">
        <v>270</v>
      </c>
    </row>
    <row r="277" spans="1:11" s="7" customFormat="1" ht="15" customHeight="1" x14ac:dyDescent="0.25">
      <c r="A277" s="4">
        <v>42034</v>
      </c>
      <c r="B277" s="2" t="s">
        <v>265</v>
      </c>
      <c r="C277" s="2" t="s">
        <v>266</v>
      </c>
      <c r="D277" s="2" t="s">
        <v>267</v>
      </c>
      <c r="E277" s="2" t="s">
        <v>268</v>
      </c>
      <c r="F277" s="5">
        <v>2309909610</v>
      </c>
      <c r="G277" s="5" t="s">
        <v>3486</v>
      </c>
      <c r="H277" s="2" t="s">
        <v>2065</v>
      </c>
      <c r="I277" s="6">
        <v>17000</v>
      </c>
      <c r="J277" s="6">
        <v>278576.14</v>
      </c>
      <c r="K277" s="2" t="s">
        <v>270</v>
      </c>
    </row>
    <row r="278" spans="1:11" s="7" customFormat="1" ht="15" customHeight="1" x14ac:dyDescent="0.25">
      <c r="A278" s="4">
        <v>42034</v>
      </c>
      <c r="B278" s="2" t="s">
        <v>265</v>
      </c>
      <c r="C278" s="2" t="s">
        <v>266</v>
      </c>
      <c r="D278" s="2" t="s">
        <v>267</v>
      </c>
      <c r="E278" s="2" t="s">
        <v>268</v>
      </c>
      <c r="F278" s="5">
        <v>2309909610</v>
      </c>
      <c r="G278" s="5" t="s">
        <v>3486</v>
      </c>
      <c r="H278" s="2" t="s">
        <v>2066</v>
      </c>
      <c r="I278" s="6">
        <v>18000</v>
      </c>
      <c r="J278" s="6">
        <v>417988.93</v>
      </c>
      <c r="K278" s="2" t="s">
        <v>270</v>
      </c>
    </row>
    <row r="279" spans="1:11" s="7" customFormat="1" ht="15" customHeight="1" x14ac:dyDescent="0.25">
      <c r="A279" s="4">
        <v>42034</v>
      </c>
      <c r="B279" s="2" t="s">
        <v>265</v>
      </c>
      <c r="C279" s="2" t="s">
        <v>266</v>
      </c>
      <c r="D279" s="2" t="s">
        <v>267</v>
      </c>
      <c r="E279" s="2" t="s">
        <v>268</v>
      </c>
      <c r="F279" s="5">
        <v>2309903100</v>
      </c>
      <c r="G279" s="5" t="s">
        <v>3486</v>
      </c>
      <c r="H279" s="2" t="s">
        <v>674</v>
      </c>
      <c r="I279" s="6">
        <v>3200</v>
      </c>
      <c r="J279" s="6">
        <v>53118.720000000001</v>
      </c>
      <c r="K279" s="2" t="s">
        <v>270</v>
      </c>
    </row>
    <row r="280" spans="1:11" s="7" customFormat="1" ht="15" customHeight="1" x14ac:dyDescent="0.25">
      <c r="A280" s="4">
        <v>42034</v>
      </c>
      <c r="B280" s="2" t="s">
        <v>265</v>
      </c>
      <c r="C280" s="2" t="s">
        <v>266</v>
      </c>
      <c r="D280" s="2" t="s">
        <v>267</v>
      </c>
      <c r="E280" s="2" t="s">
        <v>268</v>
      </c>
      <c r="F280" s="5">
        <v>2309909610</v>
      </c>
      <c r="G280" s="5" t="s">
        <v>3486</v>
      </c>
      <c r="H280" s="2" t="s">
        <v>2067</v>
      </c>
      <c r="I280" s="6">
        <v>16800</v>
      </c>
      <c r="J280" s="6">
        <v>422889.62</v>
      </c>
      <c r="K280" s="2" t="s">
        <v>270</v>
      </c>
    </row>
    <row r="281" spans="1:11" s="7" customFormat="1" ht="15" customHeight="1" x14ac:dyDescent="0.25">
      <c r="A281" s="4">
        <v>42034</v>
      </c>
      <c r="B281" s="2" t="s">
        <v>265</v>
      </c>
      <c r="C281" s="2" t="s">
        <v>266</v>
      </c>
      <c r="D281" s="2" t="s">
        <v>267</v>
      </c>
      <c r="E281" s="2" t="s">
        <v>268</v>
      </c>
      <c r="F281" s="5">
        <v>2309903100</v>
      </c>
      <c r="G281" s="5" t="s">
        <v>3486</v>
      </c>
      <c r="H281" s="2" t="s">
        <v>672</v>
      </c>
      <c r="I281" s="6">
        <v>4000</v>
      </c>
      <c r="J281" s="6">
        <v>66559.7</v>
      </c>
      <c r="K281" s="2" t="s">
        <v>270</v>
      </c>
    </row>
    <row r="282" spans="1:11" s="7" customFormat="1" ht="15" customHeight="1" x14ac:dyDescent="0.25">
      <c r="A282" s="4">
        <v>42034</v>
      </c>
      <c r="B282" s="2" t="s">
        <v>677</v>
      </c>
      <c r="C282" s="2" t="s">
        <v>678</v>
      </c>
      <c r="D282" s="2" t="s">
        <v>679</v>
      </c>
      <c r="E282" s="2" t="s">
        <v>680</v>
      </c>
      <c r="F282" s="5">
        <v>2309909610</v>
      </c>
      <c r="G282" s="5" t="s">
        <v>3486</v>
      </c>
      <c r="H282" s="2" t="s">
        <v>2068</v>
      </c>
      <c r="I282" s="6">
        <v>15880</v>
      </c>
      <c r="J282" s="6">
        <v>317009.63</v>
      </c>
      <c r="K282" s="2" t="s">
        <v>167</v>
      </c>
    </row>
    <row r="283" spans="1:11" s="7" customFormat="1" ht="15" customHeight="1" x14ac:dyDescent="0.25">
      <c r="A283" s="4">
        <v>42034</v>
      </c>
      <c r="B283" s="2" t="s">
        <v>677</v>
      </c>
      <c r="C283" s="2" t="s">
        <v>678</v>
      </c>
      <c r="D283" s="2" t="s">
        <v>679</v>
      </c>
      <c r="E283" s="2" t="s">
        <v>680</v>
      </c>
      <c r="F283" s="5">
        <v>2309903100</v>
      </c>
      <c r="G283" s="5" t="s">
        <v>3486</v>
      </c>
      <c r="H283" s="2" t="s">
        <v>681</v>
      </c>
      <c r="I283" s="6">
        <v>2250</v>
      </c>
      <c r="J283" s="6">
        <v>58232.24</v>
      </c>
      <c r="K283" s="2" t="s">
        <v>167</v>
      </c>
    </row>
    <row r="284" spans="1:11" s="7" customFormat="1" ht="15" customHeight="1" x14ac:dyDescent="0.25">
      <c r="A284" s="4">
        <v>42034</v>
      </c>
      <c r="B284" s="2" t="s">
        <v>677</v>
      </c>
      <c r="C284" s="2" t="s">
        <v>678</v>
      </c>
      <c r="D284" s="2" t="s">
        <v>679</v>
      </c>
      <c r="E284" s="2" t="s">
        <v>680</v>
      </c>
      <c r="F284" s="5">
        <v>2309905100</v>
      </c>
      <c r="G284" s="5" t="s">
        <v>3486</v>
      </c>
      <c r="H284" s="2" t="s">
        <v>682</v>
      </c>
      <c r="I284" s="6">
        <v>990</v>
      </c>
      <c r="J284" s="6">
        <v>12882.76</v>
      </c>
      <c r="K284" s="2" t="s">
        <v>167</v>
      </c>
    </row>
    <row r="285" spans="1:11" s="7" customFormat="1" ht="15" customHeight="1" x14ac:dyDescent="0.25">
      <c r="A285" s="4">
        <v>42034</v>
      </c>
      <c r="B285" s="2" t="s">
        <v>677</v>
      </c>
      <c r="C285" s="2" t="s">
        <v>678</v>
      </c>
      <c r="D285" s="2" t="s">
        <v>679</v>
      </c>
      <c r="E285" s="2" t="s">
        <v>680</v>
      </c>
      <c r="F285" s="5">
        <v>2309909610</v>
      </c>
      <c r="G285" s="5" t="s">
        <v>3486</v>
      </c>
      <c r="H285" s="2" t="s">
        <v>2069</v>
      </c>
      <c r="I285" s="6">
        <v>19800</v>
      </c>
      <c r="J285" s="6">
        <v>272347.71999999997</v>
      </c>
      <c r="K285" s="2" t="s">
        <v>167</v>
      </c>
    </row>
    <row r="286" spans="1:11" s="7" customFormat="1" ht="15" customHeight="1" x14ac:dyDescent="0.25">
      <c r="A286" s="4">
        <v>42034</v>
      </c>
      <c r="B286" s="2" t="s">
        <v>327</v>
      </c>
      <c r="C286" s="2" t="s">
        <v>328</v>
      </c>
      <c r="D286" s="2" t="s">
        <v>323</v>
      </c>
      <c r="E286" s="2" t="s">
        <v>324</v>
      </c>
      <c r="F286" s="5">
        <v>2309903100</v>
      </c>
      <c r="G286" s="5" t="s">
        <v>3486</v>
      </c>
      <c r="H286" s="2" t="s">
        <v>683</v>
      </c>
      <c r="I286" s="6">
        <v>15000</v>
      </c>
      <c r="J286" s="6">
        <v>252475.46</v>
      </c>
      <c r="K286" s="2" t="s">
        <v>167</v>
      </c>
    </row>
    <row r="287" spans="1:11" s="7" customFormat="1" ht="15" customHeight="1" x14ac:dyDescent="0.25">
      <c r="A287" s="4">
        <v>42034</v>
      </c>
      <c r="B287" s="2" t="s">
        <v>327</v>
      </c>
      <c r="C287" s="2" t="s">
        <v>328</v>
      </c>
      <c r="D287" s="2" t="s">
        <v>323</v>
      </c>
      <c r="E287" s="2" t="s">
        <v>324</v>
      </c>
      <c r="F287" s="5">
        <v>2309903300</v>
      </c>
      <c r="G287" s="5" t="s">
        <v>3486</v>
      </c>
      <c r="H287" s="2" t="s">
        <v>2414</v>
      </c>
      <c r="I287" s="6">
        <v>6000</v>
      </c>
      <c r="J287" s="6">
        <v>95560.6</v>
      </c>
      <c r="K287" s="2" t="s">
        <v>167</v>
      </c>
    </row>
    <row r="288" spans="1:11" s="7" customFormat="1" ht="15" customHeight="1" x14ac:dyDescent="0.25">
      <c r="A288" s="4">
        <v>42034</v>
      </c>
      <c r="B288" s="2" t="s">
        <v>327</v>
      </c>
      <c r="C288" s="2" t="s">
        <v>328</v>
      </c>
      <c r="D288" s="2" t="s">
        <v>323</v>
      </c>
      <c r="E288" s="2" t="s">
        <v>324</v>
      </c>
      <c r="F288" s="5">
        <v>2309903300</v>
      </c>
      <c r="G288" s="12" t="s">
        <v>4400</v>
      </c>
      <c r="H288" s="2" t="s">
        <v>2388</v>
      </c>
      <c r="I288" s="6">
        <v>21000</v>
      </c>
      <c r="J288" s="6">
        <v>410476.23</v>
      </c>
      <c r="K288" s="2" t="s">
        <v>167</v>
      </c>
    </row>
    <row r="289" spans="1:11" s="7" customFormat="1" ht="15" customHeight="1" x14ac:dyDescent="0.25">
      <c r="A289" s="4">
        <v>42034</v>
      </c>
      <c r="B289" s="2" t="s">
        <v>327</v>
      </c>
      <c r="C289" s="2" t="s">
        <v>328</v>
      </c>
      <c r="D289" s="2" t="s">
        <v>323</v>
      </c>
      <c r="E289" s="2" t="s">
        <v>324</v>
      </c>
      <c r="F289" s="5">
        <v>2309903300</v>
      </c>
      <c r="G289" s="12" t="s">
        <v>4400</v>
      </c>
      <c r="H289" s="2" t="s">
        <v>2415</v>
      </c>
      <c r="I289" s="6">
        <v>4000</v>
      </c>
      <c r="J289" s="6">
        <v>85425.39</v>
      </c>
      <c r="K289" s="2" t="s">
        <v>167</v>
      </c>
    </row>
    <row r="290" spans="1:11" s="7" customFormat="1" ht="15" customHeight="1" x14ac:dyDescent="0.25">
      <c r="A290" s="4">
        <v>42034</v>
      </c>
      <c r="B290" s="2" t="s">
        <v>327</v>
      </c>
      <c r="C290" s="2" t="s">
        <v>328</v>
      </c>
      <c r="D290" s="2" t="s">
        <v>323</v>
      </c>
      <c r="E290" s="2" t="s">
        <v>324</v>
      </c>
      <c r="F290" s="5">
        <v>2309903100</v>
      </c>
      <c r="G290" s="5" t="s">
        <v>3486</v>
      </c>
      <c r="H290" s="2" t="s">
        <v>684</v>
      </c>
      <c r="I290" s="6">
        <v>6000</v>
      </c>
      <c r="J290" s="6">
        <v>74928.2</v>
      </c>
      <c r="K290" s="2" t="s">
        <v>167</v>
      </c>
    </row>
    <row r="291" spans="1:11" s="7" customFormat="1" ht="15" customHeight="1" x14ac:dyDescent="0.25">
      <c r="A291" s="4">
        <v>42034</v>
      </c>
      <c r="B291" s="2" t="s">
        <v>327</v>
      </c>
      <c r="C291" s="2" t="s">
        <v>328</v>
      </c>
      <c r="D291" s="2" t="s">
        <v>323</v>
      </c>
      <c r="E291" s="2" t="s">
        <v>324</v>
      </c>
      <c r="F291" s="5">
        <v>2309904100</v>
      </c>
      <c r="G291" s="5" t="s">
        <v>3491</v>
      </c>
      <c r="H291" s="2" t="s">
        <v>1963</v>
      </c>
      <c r="I291" s="6">
        <v>9850</v>
      </c>
      <c r="J291" s="6">
        <v>89135.6</v>
      </c>
      <c r="K291" s="2" t="s">
        <v>167</v>
      </c>
    </row>
    <row r="292" spans="1:11" s="7" customFormat="1" ht="15" customHeight="1" x14ac:dyDescent="0.25">
      <c r="A292" s="4">
        <v>42034</v>
      </c>
      <c r="B292" s="2" t="s">
        <v>327</v>
      </c>
      <c r="C292" s="2" t="s">
        <v>328</v>
      </c>
      <c r="D292" s="2" t="s">
        <v>323</v>
      </c>
      <c r="E292" s="2" t="s">
        <v>324</v>
      </c>
      <c r="F292" s="5">
        <v>2309904100</v>
      </c>
      <c r="G292" s="5" t="s">
        <v>3491</v>
      </c>
      <c r="H292" s="2" t="s">
        <v>1963</v>
      </c>
      <c r="I292" s="6">
        <v>9675</v>
      </c>
      <c r="J292" s="6">
        <v>87551.97</v>
      </c>
      <c r="K292" s="2" t="s">
        <v>167</v>
      </c>
    </row>
    <row r="293" spans="1:11" s="7" customFormat="1" ht="15" customHeight="1" x14ac:dyDescent="0.25">
      <c r="A293" s="4">
        <v>42034</v>
      </c>
      <c r="B293" s="2" t="s">
        <v>327</v>
      </c>
      <c r="C293" s="2" t="s">
        <v>328</v>
      </c>
      <c r="D293" s="2" t="s">
        <v>323</v>
      </c>
      <c r="E293" s="2" t="s">
        <v>324</v>
      </c>
      <c r="F293" s="5">
        <v>2309903300</v>
      </c>
      <c r="G293" s="12" t="s">
        <v>4400</v>
      </c>
      <c r="H293" s="2" t="s">
        <v>2415</v>
      </c>
      <c r="I293" s="6">
        <v>10000</v>
      </c>
      <c r="J293" s="6">
        <v>213563.47</v>
      </c>
      <c r="K293" s="2" t="s">
        <v>167</v>
      </c>
    </row>
    <row r="294" spans="1:11" s="7" customFormat="1" ht="15" customHeight="1" x14ac:dyDescent="0.25">
      <c r="A294" s="4">
        <v>42034</v>
      </c>
      <c r="B294" s="2" t="s">
        <v>227</v>
      </c>
      <c r="C294" s="2" t="s">
        <v>228</v>
      </c>
      <c r="D294" s="2" t="s">
        <v>229</v>
      </c>
      <c r="E294" s="2" t="s">
        <v>230</v>
      </c>
      <c r="F294" s="5">
        <v>2309903100</v>
      </c>
      <c r="G294" s="5" t="s">
        <v>3486</v>
      </c>
      <c r="H294" s="2" t="s">
        <v>685</v>
      </c>
      <c r="I294" s="6">
        <v>7600</v>
      </c>
      <c r="J294" s="6">
        <v>161065.35999999999</v>
      </c>
      <c r="K294" s="2" t="s">
        <v>157</v>
      </c>
    </row>
    <row r="295" spans="1:11" s="7" customFormat="1" ht="15" customHeight="1" x14ac:dyDescent="0.25">
      <c r="A295" s="4">
        <v>42034</v>
      </c>
      <c r="B295" s="2" t="s">
        <v>227</v>
      </c>
      <c r="C295" s="2" t="s">
        <v>228</v>
      </c>
      <c r="D295" s="2" t="s">
        <v>229</v>
      </c>
      <c r="E295" s="2" t="s">
        <v>230</v>
      </c>
      <c r="F295" s="5">
        <v>2309903300</v>
      </c>
      <c r="G295" s="12" t="s">
        <v>4400</v>
      </c>
      <c r="H295" s="2" t="s">
        <v>2416</v>
      </c>
      <c r="I295" s="6">
        <v>1000</v>
      </c>
      <c r="J295" s="6">
        <v>13115.24</v>
      </c>
      <c r="K295" s="2" t="s">
        <v>157</v>
      </c>
    </row>
    <row r="296" spans="1:11" s="7" customFormat="1" ht="15" customHeight="1" x14ac:dyDescent="0.25">
      <c r="A296" s="4">
        <v>42034</v>
      </c>
      <c r="B296" s="2" t="s">
        <v>227</v>
      </c>
      <c r="C296" s="2" t="s">
        <v>228</v>
      </c>
      <c r="D296" s="2" t="s">
        <v>229</v>
      </c>
      <c r="E296" s="2" t="s">
        <v>230</v>
      </c>
      <c r="F296" s="5">
        <v>2309909610</v>
      </c>
      <c r="G296" s="5" t="s">
        <v>3486</v>
      </c>
      <c r="H296" s="2" t="s">
        <v>2070</v>
      </c>
      <c r="I296" s="6">
        <v>5300</v>
      </c>
      <c r="J296" s="6">
        <v>96070.18</v>
      </c>
      <c r="K296" s="2" t="s">
        <v>157</v>
      </c>
    </row>
    <row r="297" spans="1:11" s="7" customFormat="1" ht="15" customHeight="1" x14ac:dyDescent="0.25">
      <c r="A297" s="4">
        <v>42034</v>
      </c>
      <c r="B297" s="2" t="s">
        <v>227</v>
      </c>
      <c r="C297" s="2" t="s">
        <v>228</v>
      </c>
      <c r="D297" s="2" t="s">
        <v>229</v>
      </c>
      <c r="E297" s="2" t="s">
        <v>230</v>
      </c>
      <c r="F297" s="5">
        <v>2309909690</v>
      </c>
      <c r="G297" s="5" t="s">
        <v>3489</v>
      </c>
      <c r="H297" s="2" t="s">
        <v>686</v>
      </c>
      <c r="I297" s="6">
        <v>1200</v>
      </c>
      <c r="J297" s="6">
        <v>23342.560000000001</v>
      </c>
      <c r="K297" s="2" t="s">
        <v>157</v>
      </c>
    </row>
    <row r="298" spans="1:11" s="7" customFormat="1" ht="15" customHeight="1" x14ac:dyDescent="0.25">
      <c r="A298" s="4">
        <v>42034</v>
      </c>
      <c r="B298" s="2" t="s">
        <v>227</v>
      </c>
      <c r="C298" s="2" t="s">
        <v>228</v>
      </c>
      <c r="D298" s="2" t="s">
        <v>229</v>
      </c>
      <c r="E298" s="2" t="s">
        <v>230</v>
      </c>
      <c r="F298" s="5">
        <v>2309909690</v>
      </c>
      <c r="G298" s="5" t="s">
        <v>3486</v>
      </c>
      <c r="H298" s="2" t="s">
        <v>687</v>
      </c>
      <c r="I298" s="6">
        <v>2500</v>
      </c>
      <c r="J298" s="6">
        <v>64230.48</v>
      </c>
      <c r="K298" s="2" t="s">
        <v>157</v>
      </c>
    </row>
    <row r="299" spans="1:11" s="7" customFormat="1" ht="15" customHeight="1" x14ac:dyDescent="0.25">
      <c r="A299" s="4">
        <v>42034</v>
      </c>
      <c r="B299" s="2" t="s">
        <v>227</v>
      </c>
      <c r="C299" s="2" t="s">
        <v>228</v>
      </c>
      <c r="D299" s="2" t="s">
        <v>229</v>
      </c>
      <c r="E299" s="2" t="s">
        <v>230</v>
      </c>
      <c r="F299" s="5">
        <v>2309903300</v>
      </c>
      <c r="G299" s="12" t="s">
        <v>4400</v>
      </c>
      <c r="H299" s="2" t="s">
        <v>2417</v>
      </c>
      <c r="I299" s="6">
        <v>5000</v>
      </c>
      <c r="J299" s="6">
        <v>65576.179999999993</v>
      </c>
      <c r="K299" s="2" t="s">
        <v>157</v>
      </c>
    </row>
    <row r="300" spans="1:11" s="7" customFormat="1" ht="15" customHeight="1" x14ac:dyDescent="0.25">
      <c r="A300" s="4">
        <v>42034</v>
      </c>
      <c r="B300" s="2" t="s">
        <v>227</v>
      </c>
      <c r="C300" s="2" t="s">
        <v>228</v>
      </c>
      <c r="D300" s="2" t="s">
        <v>229</v>
      </c>
      <c r="E300" s="2" t="s">
        <v>230</v>
      </c>
      <c r="F300" s="5">
        <v>2309909610</v>
      </c>
      <c r="G300" s="5" t="s">
        <v>3486</v>
      </c>
      <c r="H300" s="2" t="s">
        <v>2071</v>
      </c>
      <c r="I300" s="6">
        <v>1000</v>
      </c>
      <c r="J300" s="6">
        <v>26110.86</v>
      </c>
      <c r="K300" s="2" t="s">
        <v>157</v>
      </c>
    </row>
    <row r="301" spans="1:11" s="7" customFormat="1" ht="15" customHeight="1" x14ac:dyDescent="0.25">
      <c r="A301" s="4">
        <v>42034</v>
      </c>
      <c r="B301" s="2" t="s">
        <v>227</v>
      </c>
      <c r="C301" s="2" t="s">
        <v>228</v>
      </c>
      <c r="D301" s="2" t="s">
        <v>229</v>
      </c>
      <c r="E301" s="2" t="s">
        <v>230</v>
      </c>
      <c r="F301" s="5">
        <v>2309903100</v>
      </c>
      <c r="G301" s="5" t="s">
        <v>3486</v>
      </c>
      <c r="H301" s="2" t="s">
        <v>688</v>
      </c>
      <c r="I301" s="6">
        <v>8100</v>
      </c>
      <c r="J301" s="6">
        <v>138662.65</v>
      </c>
      <c r="K301" s="2" t="s">
        <v>157</v>
      </c>
    </row>
    <row r="302" spans="1:11" s="7" customFormat="1" ht="15" customHeight="1" x14ac:dyDescent="0.25">
      <c r="A302" s="4">
        <v>42034</v>
      </c>
      <c r="B302" s="2" t="s">
        <v>227</v>
      </c>
      <c r="C302" s="2" t="s">
        <v>228</v>
      </c>
      <c r="D302" s="2" t="s">
        <v>445</v>
      </c>
      <c r="E302" s="2" t="s">
        <v>446</v>
      </c>
      <c r="F302" s="5">
        <v>2309903100</v>
      </c>
      <c r="G302" s="5" t="s">
        <v>3486</v>
      </c>
      <c r="H302" s="2" t="s">
        <v>689</v>
      </c>
      <c r="I302" s="6">
        <v>2000</v>
      </c>
      <c r="J302" s="6">
        <v>40456.449999999997</v>
      </c>
      <c r="K302" s="2" t="s">
        <v>157</v>
      </c>
    </row>
    <row r="303" spans="1:11" s="7" customFormat="1" ht="15" customHeight="1" x14ac:dyDescent="0.25">
      <c r="A303" s="4">
        <v>42034</v>
      </c>
      <c r="B303" s="2" t="s">
        <v>265</v>
      </c>
      <c r="C303" s="2" t="s">
        <v>2072</v>
      </c>
      <c r="D303" s="2" t="s">
        <v>2073</v>
      </c>
      <c r="E303" s="2" t="s">
        <v>2074</v>
      </c>
      <c r="F303" s="5">
        <v>2309909610</v>
      </c>
      <c r="G303" s="5" t="s">
        <v>3486</v>
      </c>
      <c r="H303" s="2" t="s">
        <v>2075</v>
      </c>
      <c r="I303" s="6">
        <v>21200</v>
      </c>
      <c r="J303" s="6">
        <v>293312.46000000002</v>
      </c>
      <c r="K303" s="2" t="s">
        <v>270</v>
      </c>
    </row>
    <row r="304" spans="1:11" s="7" customFormat="1" ht="15" customHeight="1" x14ac:dyDescent="0.25">
      <c r="A304" s="4">
        <v>42034</v>
      </c>
      <c r="B304" s="2" t="s">
        <v>265</v>
      </c>
      <c r="C304" s="2" t="s">
        <v>2072</v>
      </c>
      <c r="D304" s="2" t="s">
        <v>2073</v>
      </c>
      <c r="E304" s="2" t="s">
        <v>2074</v>
      </c>
      <c r="F304" s="5">
        <v>2309909610</v>
      </c>
      <c r="G304" s="5" t="s">
        <v>3486</v>
      </c>
      <c r="H304" s="2" t="s">
        <v>2076</v>
      </c>
      <c r="I304" s="6">
        <v>21600</v>
      </c>
      <c r="J304" s="6">
        <v>537296.18000000005</v>
      </c>
      <c r="K304" s="2" t="s">
        <v>270</v>
      </c>
    </row>
    <row r="305" spans="1:11" s="7" customFormat="1" ht="15" customHeight="1" x14ac:dyDescent="0.25">
      <c r="A305" s="4">
        <v>42034</v>
      </c>
      <c r="B305" s="2" t="s">
        <v>1020</v>
      </c>
      <c r="C305" s="2" t="s">
        <v>1983</v>
      </c>
      <c r="D305" s="2" t="s">
        <v>245</v>
      </c>
      <c r="E305" s="2" t="s">
        <v>246</v>
      </c>
      <c r="F305" s="5">
        <v>2309909610</v>
      </c>
      <c r="G305" s="5" t="s">
        <v>3486</v>
      </c>
      <c r="H305" s="2" t="s">
        <v>2077</v>
      </c>
      <c r="I305" s="6">
        <v>21200</v>
      </c>
      <c r="J305" s="6">
        <v>282012.37</v>
      </c>
      <c r="K305" s="2" t="s">
        <v>248</v>
      </c>
    </row>
    <row r="306" spans="1:11" s="7" customFormat="1" ht="15" hidden="1" customHeight="1" x14ac:dyDescent="0.25">
      <c r="A306" s="4">
        <v>42034</v>
      </c>
      <c r="B306" s="2" t="s">
        <v>252</v>
      </c>
      <c r="C306" s="2" t="s">
        <v>253</v>
      </c>
      <c r="D306" s="2" t="s">
        <v>102</v>
      </c>
      <c r="E306" s="2" t="s">
        <v>254</v>
      </c>
      <c r="F306" s="5">
        <v>2309909690</v>
      </c>
      <c r="G306" s="5" t="s">
        <v>3449</v>
      </c>
      <c r="H306" s="2" t="s">
        <v>690</v>
      </c>
      <c r="I306" s="6">
        <v>72000</v>
      </c>
      <c r="J306" s="6">
        <v>1412916</v>
      </c>
      <c r="K306" s="2" t="s">
        <v>48</v>
      </c>
    </row>
    <row r="307" spans="1:11" s="7" customFormat="1" ht="15" customHeight="1" x14ac:dyDescent="0.25">
      <c r="A307" s="4">
        <v>42035</v>
      </c>
      <c r="B307" s="2" t="s">
        <v>1950</v>
      </c>
      <c r="C307" s="2" t="s">
        <v>1951</v>
      </c>
      <c r="D307" s="2" t="s">
        <v>1952</v>
      </c>
      <c r="E307" s="2" t="s">
        <v>1953</v>
      </c>
      <c r="F307" s="5">
        <v>2309909610</v>
      </c>
      <c r="G307" s="5" t="s">
        <v>3486</v>
      </c>
      <c r="H307" s="2" t="s">
        <v>2078</v>
      </c>
      <c r="I307" s="6">
        <v>6990</v>
      </c>
      <c r="J307" s="6">
        <v>83066.86</v>
      </c>
      <c r="K307" s="2" t="s">
        <v>533</v>
      </c>
    </row>
    <row r="308" spans="1:11" s="7" customFormat="1" ht="15" customHeight="1" x14ac:dyDescent="0.25">
      <c r="A308" s="4">
        <v>42035</v>
      </c>
      <c r="B308" s="2" t="s">
        <v>1950</v>
      </c>
      <c r="C308" s="2" t="s">
        <v>1951</v>
      </c>
      <c r="D308" s="2" t="s">
        <v>1952</v>
      </c>
      <c r="E308" s="2" t="s">
        <v>1953</v>
      </c>
      <c r="F308" s="5">
        <v>2309909610</v>
      </c>
      <c r="G308" s="5" t="s">
        <v>3486</v>
      </c>
      <c r="H308" s="2" t="s">
        <v>2079</v>
      </c>
      <c r="I308" s="6">
        <v>3000</v>
      </c>
      <c r="J308" s="6">
        <v>57480.4</v>
      </c>
      <c r="K308" s="2" t="s">
        <v>533</v>
      </c>
    </row>
    <row r="309" spans="1:11" s="7" customFormat="1" ht="15" customHeight="1" x14ac:dyDescent="0.25">
      <c r="A309" s="4">
        <v>42035</v>
      </c>
      <c r="B309" s="2" t="s">
        <v>1950</v>
      </c>
      <c r="C309" s="2" t="s">
        <v>1951</v>
      </c>
      <c r="D309" s="2" t="s">
        <v>1952</v>
      </c>
      <c r="E309" s="2" t="s">
        <v>1953</v>
      </c>
      <c r="F309" s="5">
        <v>2309909610</v>
      </c>
      <c r="G309" s="5" t="s">
        <v>3486</v>
      </c>
      <c r="H309" s="2" t="s">
        <v>2080</v>
      </c>
      <c r="I309" s="6">
        <v>4000</v>
      </c>
      <c r="J309" s="6">
        <v>59235.53</v>
      </c>
      <c r="K309" s="2" t="s">
        <v>533</v>
      </c>
    </row>
    <row r="310" spans="1:11" s="7" customFormat="1" ht="15" customHeight="1" x14ac:dyDescent="0.25">
      <c r="A310" s="4">
        <v>42035</v>
      </c>
      <c r="B310" s="2" t="s">
        <v>1950</v>
      </c>
      <c r="C310" s="2" t="s">
        <v>1951</v>
      </c>
      <c r="D310" s="2" t="s">
        <v>1952</v>
      </c>
      <c r="E310" s="2" t="s">
        <v>1953</v>
      </c>
      <c r="F310" s="5">
        <v>2309909610</v>
      </c>
      <c r="G310" s="5" t="s">
        <v>3486</v>
      </c>
      <c r="H310" s="2" t="s">
        <v>2081</v>
      </c>
      <c r="I310" s="6">
        <v>6000</v>
      </c>
      <c r="J310" s="6">
        <v>174744.8</v>
      </c>
      <c r="K310" s="2" t="s">
        <v>533</v>
      </c>
    </row>
    <row r="311" spans="1:11" s="7" customFormat="1" ht="15" customHeight="1" x14ac:dyDescent="0.25">
      <c r="A311" s="4">
        <v>42035</v>
      </c>
      <c r="B311" s="2" t="s">
        <v>691</v>
      </c>
      <c r="C311" s="2" t="s">
        <v>692</v>
      </c>
      <c r="D311" s="2" t="s">
        <v>693</v>
      </c>
      <c r="E311" s="2" t="s">
        <v>694</v>
      </c>
      <c r="F311" s="5">
        <v>2309909690</v>
      </c>
      <c r="G311" s="5" t="s">
        <v>3488</v>
      </c>
      <c r="H311" s="2" t="s">
        <v>695</v>
      </c>
      <c r="I311" s="6">
        <v>16000</v>
      </c>
      <c r="J311" s="6">
        <v>445789.94</v>
      </c>
      <c r="K311" s="2" t="s">
        <v>157</v>
      </c>
    </row>
    <row r="312" spans="1:11" s="7" customFormat="1" ht="15" customHeight="1" x14ac:dyDescent="0.25">
      <c r="A312" s="4">
        <v>42046</v>
      </c>
      <c r="B312" s="2" t="s">
        <v>481</v>
      </c>
      <c r="C312" s="2" t="s">
        <v>482</v>
      </c>
      <c r="D312" s="2" t="s">
        <v>483</v>
      </c>
      <c r="E312" s="2" t="s">
        <v>697</v>
      </c>
      <c r="F312" s="5">
        <v>2309909690</v>
      </c>
      <c r="G312" s="5" t="s">
        <v>3490</v>
      </c>
      <c r="H312" s="2" t="s">
        <v>698</v>
      </c>
      <c r="I312" s="6">
        <v>21000</v>
      </c>
      <c r="J312" s="6">
        <v>496995.89</v>
      </c>
      <c r="K312" s="2" t="s">
        <v>486</v>
      </c>
    </row>
    <row r="313" spans="1:11" s="7" customFormat="1" ht="15" hidden="1" customHeight="1" x14ac:dyDescent="0.25">
      <c r="A313" s="4">
        <v>42052</v>
      </c>
      <c r="B313" s="2" t="s">
        <v>638</v>
      </c>
      <c r="C313" s="2" t="s">
        <v>639</v>
      </c>
      <c r="D313" s="2" t="s">
        <v>483</v>
      </c>
      <c r="E313" s="2" t="s">
        <v>697</v>
      </c>
      <c r="F313" s="5">
        <v>2309909690</v>
      </c>
      <c r="G313" s="5" t="s">
        <v>3449</v>
      </c>
      <c r="H313" s="2" t="s">
        <v>699</v>
      </c>
      <c r="I313" s="6">
        <v>10000</v>
      </c>
      <c r="J313" s="6">
        <v>99318.73</v>
      </c>
      <c r="K313" s="2" t="s">
        <v>157</v>
      </c>
    </row>
    <row r="314" spans="1:11" s="7" customFormat="1" ht="15" customHeight="1" x14ac:dyDescent="0.25">
      <c r="A314" s="4">
        <v>42055</v>
      </c>
      <c r="B314" s="2" t="s">
        <v>700</v>
      </c>
      <c r="C314" s="2" t="s">
        <v>701</v>
      </c>
      <c r="D314" s="2" t="s">
        <v>702</v>
      </c>
      <c r="E314" s="2" t="s">
        <v>703</v>
      </c>
      <c r="F314" s="5">
        <v>2309909690</v>
      </c>
      <c r="G314" s="5" t="s">
        <v>3488</v>
      </c>
      <c r="H314" s="2" t="s">
        <v>704</v>
      </c>
      <c r="I314" s="6">
        <v>1625</v>
      </c>
      <c r="J314" s="6">
        <v>185113.48</v>
      </c>
      <c r="K314" s="2" t="s">
        <v>310</v>
      </c>
    </row>
    <row r="315" spans="1:11" s="7" customFormat="1" ht="15" hidden="1" customHeight="1" x14ac:dyDescent="0.25">
      <c r="A315" s="4">
        <v>42055</v>
      </c>
      <c r="B315" s="2" t="s">
        <v>317</v>
      </c>
      <c r="C315" s="2" t="s">
        <v>705</v>
      </c>
      <c r="D315" s="2" t="s">
        <v>706</v>
      </c>
      <c r="E315" s="2" t="s">
        <v>707</v>
      </c>
      <c r="F315" s="5">
        <v>2309909690</v>
      </c>
      <c r="G315" s="5" t="s">
        <v>3449</v>
      </c>
      <c r="H315" s="2" t="s">
        <v>708</v>
      </c>
      <c r="I315" s="6">
        <v>108000</v>
      </c>
      <c r="J315" s="6">
        <v>2541010.2999999998</v>
      </c>
      <c r="K315" s="2" t="s">
        <v>201</v>
      </c>
    </row>
    <row r="316" spans="1:11" s="7" customFormat="1" ht="15" customHeight="1" x14ac:dyDescent="0.25">
      <c r="A316" s="4">
        <v>42060</v>
      </c>
      <c r="B316" s="2" t="s">
        <v>481</v>
      </c>
      <c r="C316" s="2" t="s">
        <v>709</v>
      </c>
      <c r="D316" s="2" t="s">
        <v>483</v>
      </c>
      <c r="E316" s="2" t="s">
        <v>697</v>
      </c>
      <c r="F316" s="5">
        <v>2309909690</v>
      </c>
      <c r="G316" s="5" t="s">
        <v>3490</v>
      </c>
      <c r="H316" s="2" t="s">
        <v>710</v>
      </c>
      <c r="I316" s="6">
        <v>21000</v>
      </c>
      <c r="J316" s="6">
        <v>567190.85</v>
      </c>
      <c r="K316" s="2" t="s">
        <v>486</v>
      </c>
    </row>
    <row r="317" spans="1:11" s="7" customFormat="1" ht="15" customHeight="1" x14ac:dyDescent="0.25">
      <c r="A317" s="4">
        <v>42037</v>
      </c>
      <c r="B317" s="2" t="s">
        <v>503</v>
      </c>
      <c r="C317" s="2" t="s">
        <v>504</v>
      </c>
      <c r="D317" s="2" t="s">
        <v>82</v>
      </c>
      <c r="E317" s="2" t="s">
        <v>83</v>
      </c>
      <c r="F317" s="5">
        <v>2309903100</v>
      </c>
      <c r="G317" s="5" t="s">
        <v>3486</v>
      </c>
      <c r="H317" s="2" t="s">
        <v>711</v>
      </c>
      <c r="I317" s="6">
        <v>14000</v>
      </c>
      <c r="J317" s="6">
        <v>526172.36</v>
      </c>
      <c r="K317" s="2" t="s">
        <v>157</v>
      </c>
    </row>
    <row r="318" spans="1:11" s="7" customFormat="1" ht="15" customHeight="1" x14ac:dyDescent="0.25">
      <c r="A318" s="4">
        <v>42037</v>
      </c>
      <c r="B318" s="2" t="s">
        <v>311</v>
      </c>
      <c r="C318" s="2" t="s">
        <v>312</v>
      </c>
      <c r="D318" s="2" t="s">
        <v>313</v>
      </c>
      <c r="E318" s="2" t="s">
        <v>314</v>
      </c>
      <c r="F318" s="5">
        <v>2309909610</v>
      </c>
      <c r="G318" s="5" t="s">
        <v>3486</v>
      </c>
      <c r="H318" s="2" t="s">
        <v>2082</v>
      </c>
      <c r="I318" s="6">
        <v>18000</v>
      </c>
      <c r="J318" s="6">
        <v>275445.2</v>
      </c>
      <c r="K318" s="2" t="s">
        <v>177</v>
      </c>
    </row>
    <row r="319" spans="1:11" s="7" customFormat="1" ht="15" customHeight="1" x14ac:dyDescent="0.25">
      <c r="A319" s="4">
        <v>42037</v>
      </c>
      <c r="B319" s="2" t="s">
        <v>712</v>
      </c>
      <c r="C319" s="2" t="s">
        <v>713</v>
      </c>
      <c r="D319" s="2" t="s">
        <v>460</v>
      </c>
      <c r="E319" s="2" t="s">
        <v>461</v>
      </c>
      <c r="F319" s="5">
        <v>2309909690</v>
      </c>
      <c r="G319" s="5" t="s">
        <v>3488</v>
      </c>
      <c r="H319" s="2" t="s">
        <v>714</v>
      </c>
      <c r="I319" s="6">
        <v>21000</v>
      </c>
      <c r="J319" s="6">
        <v>537507.56000000006</v>
      </c>
      <c r="K319" s="2" t="s">
        <v>248</v>
      </c>
    </row>
    <row r="320" spans="1:11" s="7" customFormat="1" ht="15" hidden="1" customHeight="1" x14ac:dyDescent="0.25">
      <c r="A320" s="4">
        <v>42037</v>
      </c>
      <c r="B320" s="2" t="s">
        <v>152</v>
      </c>
      <c r="C320" s="2" t="s">
        <v>153</v>
      </c>
      <c r="D320" s="2" t="s">
        <v>154</v>
      </c>
      <c r="E320" s="2" t="s">
        <v>155</v>
      </c>
      <c r="F320" s="5">
        <v>2309909690</v>
      </c>
      <c r="G320" s="5" t="s">
        <v>3449</v>
      </c>
      <c r="H320" s="2" t="s">
        <v>716</v>
      </c>
      <c r="I320" s="6">
        <v>1180</v>
      </c>
      <c r="J320" s="6">
        <v>127977.99</v>
      </c>
      <c r="K320" s="2" t="s">
        <v>157</v>
      </c>
    </row>
    <row r="321" spans="1:11" s="7" customFormat="1" ht="15" customHeight="1" x14ac:dyDescent="0.25">
      <c r="A321" s="4">
        <v>42037</v>
      </c>
      <c r="B321" s="2" t="s">
        <v>311</v>
      </c>
      <c r="C321" s="2" t="s">
        <v>312</v>
      </c>
      <c r="D321" s="2" t="s">
        <v>313</v>
      </c>
      <c r="E321" s="2" t="s">
        <v>314</v>
      </c>
      <c r="F321" s="5">
        <v>2309909610</v>
      </c>
      <c r="G321" s="5" t="s">
        <v>3486</v>
      </c>
      <c r="H321" s="2" t="s">
        <v>2083</v>
      </c>
      <c r="I321" s="6">
        <v>11000</v>
      </c>
      <c r="J321" s="6">
        <v>165914.32</v>
      </c>
      <c r="K321" s="2" t="s">
        <v>177</v>
      </c>
    </row>
    <row r="322" spans="1:11" s="7" customFormat="1" ht="15" customHeight="1" x14ac:dyDescent="0.25">
      <c r="A322" s="4">
        <v>42037</v>
      </c>
      <c r="B322" s="2" t="s">
        <v>311</v>
      </c>
      <c r="C322" s="2" t="s">
        <v>312</v>
      </c>
      <c r="D322" s="2" t="s">
        <v>313</v>
      </c>
      <c r="E322" s="2" t="s">
        <v>314</v>
      </c>
      <c r="F322" s="5">
        <v>2309909610</v>
      </c>
      <c r="G322" s="5" t="s">
        <v>3486</v>
      </c>
      <c r="H322" s="2" t="s">
        <v>2084</v>
      </c>
      <c r="I322" s="6">
        <v>10000</v>
      </c>
      <c r="J322" s="6">
        <v>193978.07</v>
      </c>
      <c r="K322" s="2" t="s">
        <v>177</v>
      </c>
    </row>
    <row r="323" spans="1:11" s="7" customFormat="1" ht="15" customHeight="1" x14ac:dyDescent="0.25">
      <c r="A323" s="4">
        <v>42037</v>
      </c>
      <c r="B323" s="2" t="s">
        <v>717</v>
      </c>
      <c r="C323" s="2" t="s">
        <v>718</v>
      </c>
      <c r="D323" s="2" t="s">
        <v>561</v>
      </c>
      <c r="E323" s="2" t="s">
        <v>562</v>
      </c>
      <c r="F323" s="5">
        <v>2309909690</v>
      </c>
      <c r="G323" s="5" t="s">
        <v>3490</v>
      </c>
      <c r="H323" s="2" t="s">
        <v>719</v>
      </c>
      <c r="I323" s="6">
        <v>20000</v>
      </c>
      <c r="J323" s="6">
        <v>261440.75</v>
      </c>
      <c r="K323" s="2" t="s">
        <v>270</v>
      </c>
    </row>
    <row r="324" spans="1:11" s="7" customFormat="1" ht="15" customHeight="1" x14ac:dyDescent="0.25">
      <c r="A324" s="4">
        <v>42037</v>
      </c>
      <c r="B324" s="2" t="s">
        <v>243</v>
      </c>
      <c r="C324" s="2" t="s">
        <v>244</v>
      </c>
      <c r="D324" s="2" t="s">
        <v>245</v>
      </c>
      <c r="E324" s="2" t="s">
        <v>246</v>
      </c>
      <c r="F324" s="5">
        <v>2309909610</v>
      </c>
      <c r="G324" s="5" t="s">
        <v>3486</v>
      </c>
      <c r="H324" s="2" t="s">
        <v>2085</v>
      </c>
      <c r="I324" s="6">
        <v>21000</v>
      </c>
      <c r="J324" s="6">
        <v>764028.6</v>
      </c>
      <c r="K324" s="2" t="s">
        <v>157</v>
      </c>
    </row>
    <row r="325" spans="1:11" s="7" customFormat="1" ht="15" customHeight="1" x14ac:dyDescent="0.25">
      <c r="A325" s="4">
        <v>42037</v>
      </c>
      <c r="B325" s="2" t="s">
        <v>216</v>
      </c>
      <c r="C325" s="2" t="s">
        <v>217</v>
      </c>
      <c r="D325" s="2" t="s">
        <v>173</v>
      </c>
      <c r="E325" s="2" t="s">
        <v>174</v>
      </c>
      <c r="F325" s="5">
        <v>2309909690</v>
      </c>
      <c r="G325" s="5" t="s">
        <v>3488</v>
      </c>
      <c r="H325" s="2" t="s">
        <v>218</v>
      </c>
      <c r="I325" s="6">
        <v>20000</v>
      </c>
      <c r="J325" s="6">
        <v>688323</v>
      </c>
      <c r="K325" s="2" t="s">
        <v>177</v>
      </c>
    </row>
    <row r="326" spans="1:11" s="7" customFormat="1" ht="15" customHeight="1" x14ac:dyDescent="0.25">
      <c r="A326" s="4">
        <v>42037</v>
      </c>
      <c r="B326" s="2" t="s">
        <v>559</v>
      </c>
      <c r="C326" s="2" t="s">
        <v>560</v>
      </c>
      <c r="D326" s="2" t="s">
        <v>561</v>
      </c>
      <c r="E326" s="2" t="s">
        <v>562</v>
      </c>
      <c r="F326" s="5">
        <v>2309909690</v>
      </c>
      <c r="G326" s="5" t="s">
        <v>3490</v>
      </c>
      <c r="H326" s="2" t="s">
        <v>563</v>
      </c>
      <c r="I326" s="6">
        <v>20000</v>
      </c>
      <c r="J326" s="6">
        <v>261440.75</v>
      </c>
      <c r="K326" s="2" t="s">
        <v>167</v>
      </c>
    </row>
    <row r="327" spans="1:11" s="7" customFormat="1" ht="15" customHeight="1" x14ac:dyDescent="0.25">
      <c r="A327" s="4">
        <v>42037</v>
      </c>
      <c r="B327" s="2" t="s">
        <v>399</v>
      </c>
      <c r="C327" s="2" t="s">
        <v>400</v>
      </c>
      <c r="D327" s="2" t="s">
        <v>401</v>
      </c>
      <c r="E327" s="2" t="s">
        <v>402</v>
      </c>
      <c r="F327" s="5">
        <v>2309905100</v>
      </c>
      <c r="G327" s="5" t="s">
        <v>3487</v>
      </c>
      <c r="H327" s="2" t="s">
        <v>721</v>
      </c>
      <c r="I327" s="6">
        <v>12000</v>
      </c>
      <c r="J327" s="6">
        <v>92397.74</v>
      </c>
      <c r="K327" s="2" t="s">
        <v>157</v>
      </c>
    </row>
    <row r="328" spans="1:11" s="7" customFormat="1" ht="15" customHeight="1" x14ac:dyDescent="0.25">
      <c r="A328" s="4">
        <v>42037</v>
      </c>
      <c r="B328" s="2" t="s">
        <v>399</v>
      </c>
      <c r="C328" s="2" t="s">
        <v>400</v>
      </c>
      <c r="D328" s="2" t="s">
        <v>401</v>
      </c>
      <c r="E328" s="2" t="s">
        <v>402</v>
      </c>
      <c r="F328" s="5">
        <v>2309903100</v>
      </c>
      <c r="G328" s="5" t="s">
        <v>3486</v>
      </c>
      <c r="H328" s="2" t="s">
        <v>722</v>
      </c>
      <c r="I328" s="6">
        <v>9000</v>
      </c>
      <c r="J328" s="6">
        <v>130799.61</v>
      </c>
      <c r="K328" s="2" t="s">
        <v>167</v>
      </c>
    </row>
    <row r="329" spans="1:11" s="7" customFormat="1" ht="15" customHeight="1" x14ac:dyDescent="0.25">
      <c r="A329" s="4">
        <v>42037</v>
      </c>
      <c r="B329" s="2" t="s">
        <v>559</v>
      </c>
      <c r="C329" s="2" t="s">
        <v>560</v>
      </c>
      <c r="D329" s="2" t="s">
        <v>561</v>
      </c>
      <c r="E329" s="2" t="s">
        <v>562</v>
      </c>
      <c r="F329" s="5">
        <v>2309909690</v>
      </c>
      <c r="G329" s="5" t="s">
        <v>3490</v>
      </c>
      <c r="H329" s="2" t="s">
        <v>723</v>
      </c>
      <c r="I329" s="6">
        <v>20000</v>
      </c>
      <c r="J329" s="6">
        <v>261440.75</v>
      </c>
      <c r="K329" s="2" t="s">
        <v>167</v>
      </c>
    </row>
    <row r="330" spans="1:11" s="7" customFormat="1" ht="15" hidden="1" customHeight="1" x14ac:dyDescent="0.25">
      <c r="A330" s="4">
        <v>42037</v>
      </c>
      <c r="B330" s="2" t="s">
        <v>292</v>
      </c>
      <c r="C330" s="2" t="s">
        <v>293</v>
      </c>
      <c r="D330" s="2" t="s">
        <v>294</v>
      </c>
      <c r="E330" s="2" t="s">
        <v>295</v>
      </c>
      <c r="F330" s="5">
        <v>2309903100</v>
      </c>
      <c r="G330" s="5" t="s">
        <v>3449</v>
      </c>
      <c r="H330" s="2" t="s">
        <v>296</v>
      </c>
      <c r="I330" s="6">
        <v>20500</v>
      </c>
      <c r="J330" s="6">
        <v>307330</v>
      </c>
      <c r="K330" s="2" t="s">
        <v>157</v>
      </c>
    </row>
    <row r="331" spans="1:11" s="7" customFormat="1" ht="15" customHeight="1" x14ac:dyDescent="0.25">
      <c r="A331" s="4">
        <v>42037</v>
      </c>
      <c r="B331" s="2" t="s">
        <v>724</v>
      </c>
      <c r="C331" s="2" t="s">
        <v>725</v>
      </c>
      <c r="D331" s="2" t="s">
        <v>726</v>
      </c>
      <c r="E331" s="2" t="s">
        <v>727</v>
      </c>
      <c r="F331" s="5">
        <v>2309909690</v>
      </c>
      <c r="G331" s="5" t="s">
        <v>3488</v>
      </c>
      <c r="H331" s="2" t="s">
        <v>728</v>
      </c>
      <c r="I331" s="6">
        <v>5000</v>
      </c>
      <c r="J331" s="6">
        <v>625263.89</v>
      </c>
      <c r="K331" s="2" t="s">
        <v>167</v>
      </c>
    </row>
    <row r="332" spans="1:11" s="7" customFormat="1" ht="15" customHeight="1" x14ac:dyDescent="0.25">
      <c r="A332" s="4">
        <v>42037</v>
      </c>
      <c r="B332" s="2" t="s">
        <v>594</v>
      </c>
      <c r="C332" s="2" t="s">
        <v>595</v>
      </c>
      <c r="D332" s="2" t="s">
        <v>596</v>
      </c>
      <c r="E332" s="2" t="s">
        <v>597</v>
      </c>
      <c r="F332" s="5">
        <v>2309903100</v>
      </c>
      <c r="G332" s="5" t="s">
        <v>3486</v>
      </c>
      <c r="H332" s="2" t="s">
        <v>730</v>
      </c>
      <c r="I332" s="6">
        <v>21000</v>
      </c>
      <c r="J332" s="6">
        <v>292521.12</v>
      </c>
      <c r="K332" s="2" t="s">
        <v>290</v>
      </c>
    </row>
    <row r="333" spans="1:11" s="7" customFormat="1" ht="15" customHeight="1" x14ac:dyDescent="0.25">
      <c r="A333" s="4">
        <v>42037</v>
      </c>
      <c r="B333" s="2" t="s">
        <v>594</v>
      </c>
      <c r="C333" s="2" t="s">
        <v>595</v>
      </c>
      <c r="D333" s="2" t="s">
        <v>596</v>
      </c>
      <c r="E333" s="2" t="s">
        <v>597</v>
      </c>
      <c r="F333" s="5">
        <v>2309903100</v>
      </c>
      <c r="G333" s="5" t="s">
        <v>3486</v>
      </c>
      <c r="H333" s="2" t="s">
        <v>730</v>
      </c>
      <c r="I333" s="6">
        <v>7000</v>
      </c>
      <c r="J333" s="6">
        <v>96897.62</v>
      </c>
      <c r="K333" s="2" t="s">
        <v>290</v>
      </c>
    </row>
    <row r="334" spans="1:11" s="7" customFormat="1" ht="15" customHeight="1" x14ac:dyDescent="0.25">
      <c r="A334" s="4">
        <v>42037</v>
      </c>
      <c r="B334" s="2" t="s">
        <v>594</v>
      </c>
      <c r="C334" s="2" t="s">
        <v>595</v>
      </c>
      <c r="D334" s="2" t="s">
        <v>596</v>
      </c>
      <c r="E334" s="2" t="s">
        <v>597</v>
      </c>
      <c r="F334" s="5">
        <v>2309909690</v>
      </c>
      <c r="G334" s="5" t="s">
        <v>3488</v>
      </c>
      <c r="H334" s="2" t="s">
        <v>731</v>
      </c>
      <c r="I334" s="6">
        <v>7000</v>
      </c>
      <c r="J334" s="6">
        <v>93423.93</v>
      </c>
      <c r="K334" s="2" t="s">
        <v>290</v>
      </c>
    </row>
    <row r="335" spans="1:11" s="7" customFormat="1" ht="15" customHeight="1" x14ac:dyDescent="0.25">
      <c r="A335" s="4">
        <v>42037</v>
      </c>
      <c r="B335" s="2" t="s">
        <v>594</v>
      </c>
      <c r="C335" s="2" t="s">
        <v>595</v>
      </c>
      <c r="D335" s="2" t="s">
        <v>596</v>
      </c>
      <c r="E335" s="2" t="s">
        <v>597</v>
      </c>
      <c r="F335" s="5">
        <v>2309905100</v>
      </c>
      <c r="G335" s="5" t="s">
        <v>3486</v>
      </c>
      <c r="H335" s="2" t="s">
        <v>598</v>
      </c>
      <c r="I335" s="6">
        <v>6700</v>
      </c>
      <c r="J335" s="6">
        <v>88195.12</v>
      </c>
      <c r="K335" s="2" t="s">
        <v>290</v>
      </c>
    </row>
    <row r="336" spans="1:11" s="7" customFormat="1" ht="15" customHeight="1" x14ac:dyDescent="0.25">
      <c r="A336" s="4">
        <v>42037</v>
      </c>
      <c r="B336" s="2" t="s">
        <v>594</v>
      </c>
      <c r="C336" s="2" t="s">
        <v>595</v>
      </c>
      <c r="D336" s="2" t="s">
        <v>596</v>
      </c>
      <c r="E336" s="2" t="s">
        <v>597</v>
      </c>
      <c r="F336" s="5">
        <v>2309903100</v>
      </c>
      <c r="G336" s="5" t="s">
        <v>3486</v>
      </c>
      <c r="H336" s="2" t="s">
        <v>732</v>
      </c>
      <c r="I336" s="6">
        <v>21000</v>
      </c>
      <c r="J336" s="6">
        <v>297274.59000000003</v>
      </c>
      <c r="K336" s="2" t="s">
        <v>290</v>
      </c>
    </row>
    <row r="337" spans="1:11" s="7" customFormat="1" ht="15" customHeight="1" x14ac:dyDescent="0.25">
      <c r="A337" s="4">
        <v>42037</v>
      </c>
      <c r="B337" s="2" t="s">
        <v>594</v>
      </c>
      <c r="C337" s="2" t="s">
        <v>595</v>
      </c>
      <c r="D337" s="2" t="s">
        <v>596</v>
      </c>
      <c r="E337" s="2" t="s">
        <v>597</v>
      </c>
      <c r="F337" s="5">
        <v>2309905100</v>
      </c>
      <c r="G337" s="5" t="s">
        <v>3486</v>
      </c>
      <c r="H337" s="2" t="s">
        <v>598</v>
      </c>
      <c r="I337" s="6">
        <v>14000</v>
      </c>
      <c r="J337" s="6">
        <v>184288.31</v>
      </c>
      <c r="K337" s="2" t="s">
        <v>290</v>
      </c>
    </row>
    <row r="338" spans="1:11" s="7" customFormat="1" ht="15" customHeight="1" x14ac:dyDescent="0.25">
      <c r="A338" s="4">
        <v>42037</v>
      </c>
      <c r="B338" s="2" t="s">
        <v>594</v>
      </c>
      <c r="C338" s="2" t="s">
        <v>595</v>
      </c>
      <c r="D338" s="2" t="s">
        <v>596</v>
      </c>
      <c r="E338" s="2" t="s">
        <v>597</v>
      </c>
      <c r="F338" s="5">
        <v>2309909690</v>
      </c>
      <c r="G338" s="5" t="s">
        <v>3488</v>
      </c>
      <c r="H338" s="2" t="s">
        <v>731</v>
      </c>
      <c r="I338" s="6">
        <v>7000</v>
      </c>
      <c r="J338" s="6">
        <v>93423.93</v>
      </c>
      <c r="K338" s="2" t="s">
        <v>290</v>
      </c>
    </row>
    <row r="339" spans="1:11" s="7" customFormat="1" ht="15" customHeight="1" x14ac:dyDescent="0.25">
      <c r="A339" s="4">
        <v>42037</v>
      </c>
      <c r="B339" s="2" t="s">
        <v>2057</v>
      </c>
      <c r="C339" s="2" t="s">
        <v>2058</v>
      </c>
      <c r="D339" s="2" t="s">
        <v>2059</v>
      </c>
      <c r="E339" s="2" t="s">
        <v>2060</v>
      </c>
      <c r="F339" s="5">
        <v>2309909610</v>
      </c>
      <c r="G339" s="5" t="s">
        <v>3486</v>
      </c>
      <c r="H339" s="2" t="s">
        <v>2086</v>
      </c>
      <c r="I339" s="6">
        <v>20000</v>
      </c>
      <c r="J339" s="6">
        <v>357424.24</v>
      </c>
      <c r="K339" s="2" t="s">
        <v>167</v>
      </c>
    </row>
    <row r="340" spans="1:11" s="7" customFormat="1" ht="15" customHeight="1" x14ac:dyDescent="0.25">
      <c r="A340" s="4">
        <v>42037</v>
      </c>
      <c r="B340" s="2" t="s">
        <v>717</v>
      </c>
      <c r="C340" s="2" t="s">
        <v>718</v>
      </c>
      <c r="D340" s="2" t="s">
        <v>561</v>
      </c>
      <c r="E340" s="2" t="s">
        <v>562</v>
      </c>
      <c r="F340" s="5">
        <v>2309903500</v>
      </c>
      <c r="G340" s="5" t="s">
        <v>3488</v>
      </c>
      <c r="H340" s="2" t="s">
        <v>2418</v>
      </c>
      <c r="I340" s="6">
        <v>20000</v>
      </c>
      <c r="J340" s="6">
        <v>272410.28999999998</v>
      </c>
      <c r="K340" s="2" t="s">
        <v>270</v>
      </c>
    </row>
    <row r="341" spans="1:11" s="7" customFormat="1" ht="15" customHeight="1" x14ac:dyDescent="0.25">
      <c r="A341" s="4">
        <v>42037</v>
      </c>
      <c r="B341" s="2" t="s">
        <v>311</v>
      </c>
      <c r="C341" s="2" t="s">
        <v>312</v>
      </c>
      <c r="D341" s="2" t="s">
        <v>733</v>
      </c>
      <c r="E341" s="2" t="s">
        <v>314</v>
      </c>
      <c r="F341" s="5">
        <v>2309903100</v>
      </c>
      <c r="G341" s="5" t="s">
        <v>3491</v>
      </c>
      <c r="H341" s="2" t="s">
        <v>734</v>
      </c>
      <c r="I341" s="6">
        <v>17000</v>
      </c>
      <c r="J341" s="6">
        <v>195806.32</v>
      </c>
      <c r="K341" s="2" t="s">
        <v>177</v>
      </c>
    </row>
    <row r="342" spans="1:11" s="7" customFormat="1" ht="15" customHeight="1" x14ac:dyDescent="0.25">
      <c r="A342" s="4">
        <v>42037</v>
      </c>
      <c r="B342" s="2" t="s">
        <v>311</v>
      </c>
      <c r="C342" s="2" t="s">
        <v>312</v>
      </c>
      <c r="D342" s="2" t="s">
        <v>733</v>
      </c>
      <c r="E342" s="2" t="s">
        <v>314</v>
      </c>
      <c r="F342" s="5">
        <v>2309904300</v>
      </c>
      <c r="G342" s="5" t="s">
        <v>3486</v>
      </c>
      <c r="H342" s="2" t="s">
        <v>2419</v>
      </c>
      <c r="I342" s="6">
        <v>4000</v>
      </c>
      <c r="J342" s="6">
        <v>65963.509999999995</v>
      </c>
      <c r="K342" s="2" t="s">
        <v>177</v>
      </c>
    </row>
    <row r="343" spans="1:11" s="7" customFormat="1" ht="15" customHeight="1" x14ac:dyDescent="0.25">
      <c r="A343" s="4">
        <v>42037</v>
      </c>
      <c r="B343" s="2" t="s">
        <v>369</v>
      </c>
      <c r="C343" s="2" t="s">
        <v>370</v>
      </c>
      <c r="D343" s="2" t="s">
        <v>736</v>
      </c>
      <c r="E343" s="2" t="s">
        <v>737</v>
      </c>
      <c r="F343" s="5">
        <v>2309904300</v>
      </c>
      <c r="G343" s="5" t="s">
        <v>3487</v>
      </c>
      <c r="H343" s="2" t="s">
        <v>2420</v>
      </c>
      <c r="I343" s="6">
        <v>21000</v>
      </c>
      <c r="J343" s="6">
        <v>435381.12</v>
      </c>
      <c r="K343" s="2" t="s">
        <v>290</v>
      </c>
    </row>
    <row r="344" spans="1:11" s="7" customFormat="1" ht="15" customHeight="1" x14ac:dyDescent="0.25">
      <c r="A344" s="4">
        <v>42037</v>
      </c>
      <c r="B344" s="2" t="s">
        <v>369</v>
      </c>
      <c r="C344" s="2" t="s">
        <v>370</v>
      </c>
      <c r="D344" s="2" t="s">
        <v>736</v>
      </c>
      <c r="E344" s="2" t="s">
        <v>737</v>
      </c>
      <c r="F344" s="5">
        <v>2309909690</v>
      </c>
      <c r="G344" s="5" t="s">
        <v>3488</v>
      </c>
      <c r="H344" s="2" t="s">
        <v>738</v>
      </c>
      <c r="I344" s="6">
        <v>9000</v>
      </c>
      <c r="J344" s="6">
        <v>260672.88</v>
      </c>
      <c r="K344" s="2" t="s">
        <v>290</v>
      </c>
    </row>
    <row r="345" spans="1:11" s="7" customFormat="1" ht="15" customHeight="1" x14ac:dyDescent="0.25">
      <c r="A345" s="4">
        <v>42037</v>
      </c>
      <c r="B345" s="2" t="s">
        <v>369</v>
      </c>
      <c r="C345" s="2" t="s">
        <v>370</v>
      </c>
      <c r="D345" s="2" t="s">
        <v>736</v>
      </c>
      <c r="E345" s="2" t="s">
        <v>737</v>
      </c>
      <c r="F345" s="5">
        <v>2309904300</v>
      </c>
      <c r="G345" s="5" t="s">
        <v>3486</v>
      </c>
      <c r="H345" s="2" t="s">
        <v>2421</v>
      </c>
      <c r="I345" s="6">
        <v>12000</v>
      </c>
      <c r="J345" s="6">
        <v>188017.95</v>
      </c>
      <c r="K345" s="2" t="s">
        <v>290</v>
      </c>
    </row>
    <row r="346" spans="1:11" s="7" customFormat="1" ht="15" customHeight="1" x14ac:dyDescent="0.25">
      <c r="A346" s="4">
        <v>42037</v>
      </c>
      <c r="B346" s="2" t="s">
        <v>369</v>
      </c>
      <c r="C346" s="2" t="s">
        <v>370</v>
      </c>
      <c r="D346" s="2" t="s">
        <v>736</v>
      </c>
      <c r="E346" s="2" t="s">
        <v>737</v>
      </c>
      <c r="F346" s="5">
        <v>2309909610</v>
      </c>
      <c r="G346" s="5" t="s">
        <v>3486</v>
      </c>
      <c r="H346" s="2" t="s">
        <v>2087</v>
      </c>
      <c r="I346" s="6">
        <v>21000</v>
      </c>
      <c r="J346" s="6">
        <v>457850.4</v>
      </c>
      <c r="K346" s="2" t="s">
        <v>290</v>
      </c>
    </row>
    <row r="347" spans="1:11" s="7" customFormat="1" ht="15" hidden="1" customHeight="1" x14ac:dyDescent="0.25">
      <c r="A347" s="4">
        <v>42037</v>
      </c>
      <c r="B347" s="2" t="s">
        <v>470</v>
      </c>
      <c r="C347" s="2" t="s">
        <v>471</v>
      </c>
      <c r="D347" s="2" t="s">
        <v>472</v>
      </c>
      <c r="E347" s="2" t="s">
        <v>473</v>
      </c>
      <c r="F347" s="5">
        <v>2309909690</v>
      </c>
      <c r="G347" s="5" t="s">
        <v>3449</v>
      </c>
      <c r="H347" s="2" t="s">
        <v>739</v>
      </c>
      <c r="I347" s="6">
        <v>21000</v>
      </c>
      <c r="J347" s="6">
        <v>1374222.34</v>
      </c>
      <c r="K347" s="2" t="s">
        <v>48</v>
      </c>
    </row>
    <row r="348" spans="1:11" s="7" customFormat="1" ht="15" customHeight="1" x14ac:dyDescent="0.25">
      <c r="A348" s="4">
        <v>42038</v>
      </c>
      <c r="B348" s="2" t="s">
        <v>216</v>
      </c>
      <c r="C348" s="2" t="s">
        <v>217</v>
      </c>
      <c r="D348" s="2" t="s">
        <v>173</v>
      </c>
      <c r="E348" s="2" t="s">
        <v>174</v>
      </c>
      <c r="F348" s="5">
        <v>2309909690</v>
      </c>
      <c r="G348" s="5" t="s">
        <v>3488</v>
      </c>
      <c r="H348" s="2" t="s">
        <v>218</v>
      </c>
      <c r="I348" s="6">
        <v>20000</v>
      </c>
      <c r="J348" s="6">
        <v>687862.03</v>
      </c>
      <c r="K348" s="2" t="s">
        <v>177</v>
      </c>
    </row>
    <row r="349" spans="1:11" s="7" customFormat="1" ht="15" hidden="1" customHeight="1" x14ac:dyDescent="0.25">
      <c r="A349" s="4">
        <v>42038</v>
      </c>
      <c r="B349" s="2" t="s">
        <v>1964</v>
      </c>
      <c r="C349" s="2" t="s">
        <v>1965</v>
      </c>
      <c r="D349" s="2" t="s">
        <v>1966</v>
      </c>
      <c r="E349" s="2" t="s">
        <v>1967</v>
      </c>
      <c r="F349" s="5">
        <v>2309904100</v>
      </c>
      <c r="G349" s="5" t="s">
        <v>3449</v>
      </c>
      <c r="H349" s="2" t="s">
        <v>1968</v>
      </c>
      <c r="I349" s="6">
        <v>44</v>
      </c>
      <c r="J349" s="6">
        <v>2511.96</v>
      </c>
      <c r="K349" s="2" t="s">
        <v>167</v>
      </c>
    </row>
    <row r="350" spans="1:11" s="7" customFormat="1" ht="15" customHeight="1" x14ac:dyDescent="0.25">
      <c r="A350" s="4">
        <v>42038</v>
      </c>
      <c r="B350" s="2" t="s">
        <v>503</v>
      </c>
      <c r="C350" s="2" t="s">
        <v>504</v>
      </c>
      <c r="D350" s="2" t="s">
        <v>82</v>
      </c>
      <c r="E350" s="2" t="s">
        <v>83</v>
      </c>
      <c r="F350" s="5">
        <v>2309903100</v>
      </c>
      <c r="G350" s="5" t="s">
        <v>3486</v>
      </c>
      <c r="H350" s="2" t="s">
        <v>740</v>
      </c>
      <c r="I350" s="6">
        <v>20000</v>
      </c>
      <c r="J350" s="6">
        <v>354131.07</v>
      </c>
      <c r="K350" s="2" t="s">
        <v>157</v>
      </c>
    </row>
    <row r="351" spans="1:11" s="7" customFormat="1" ht="15" hidden="1" customHeight="1" x14ac:dyDescent="0.25">
      <c r="A351" s="4">
        <v>42038</v>
      </c>
      <c r="B351" s="2" t="s">
        <v>576</v>
      </c>
      <c r="C351" s="2" t="s">
        <v>577</v>
      </c>
      <c r="D351" s="2" t="s">
        <v>102</v>
      </c>
      <c r="E351" s="2" t="s">
        <v>254</v>
      </c>
      <c r="F351" s="5">
        <v>2309909690</v>
      </c>
      <c r="G351" s="5" t="s">
        <v>3449</v>
      </c>
      <c r="H351" s="2" t="s">
        <v>741</v>
      </c>
      <c r="I351" s="6">
        <v>72000</v>
      </c>
      <c r="J351" s="6">
        <v>1418352.13</v>
      </c>
      <c r="K351" s="2" t="s">
        <v>201</v>
      </c>
    </row>
    <row r="352" spans="1:11" s="7" customFormat="1" ht="15" customHeight="1" x14ac:dyDescent="0.25">
      <c r="A352" s="4">
        <v>42038</v>
      </c>
      <c r="B352" s="2" t="s">
        <v>1020</v>
      </c>
      <c r="C352" s="2" t="s">
        <v>312</v>
      </c>
      <c r="D352" s="2" t="s">
        <v>313</v>
      </c>
      <c r="E352" s="2" t="s">
        <v>314</v>
      </c>
      <c r="F352" s="5">
        <v>2309909610</v>
      </c>
      <c r="G352" s="5" t="s">
        <v>3486</v>
      </c>
      <c r="H352" s="2" t="s">
        <v>2088</v>
      </c>
      <c r="I352" s="6">
        <v>8000</v>
      </c>
      <c r="J352" s="6">
        <v>90540.73</v>
      </c>
      <c r="K352" s="2" t="s">
        <v>157</v>
      </c>
    </row>
    <row r="353" spans="1:11" s="7" customFormat="1" ht="15" customHeight="1" x14ac:dyDescent="0.25">
      <c r="A353" s="4">
        <v>42038</v>
      </c>
      <c r="B353" s="2" t="s">
        <v>1020</v>
      </c>
      <c r="C353" s="2" t="s">
        <v>312</v>
      </c>
      <c r="D353" s="2" t="s">
        <v>313</v>
      </c>
      <c r="E353" s="2" t="s">
        <v>314</v>
      </c>
      <c r="F353" s="5">
        <v>2309909610</v>
      </c>
      <c r="G353" s="5" t="s">
        <v>3486</v>
      </c>
      <c r="H353" s="2" t="s">
        <v>2089</v>
      </c>
      <c r="I353" s="6">
        <v>4000</v>
      </c>
      <c r="J353" s="6">
        <v>67905.55</v>
      </c>
      <c r="K353" s="2" t="s">
        <v>157</v>
      </c>
    </row>
    <row r="354" spans="1:11" s="7" customFormat="1" ht="15" hidden="1" customHeight="1" x14ac:dyDescent="0.25">
      <c r="A354" s="4">
        <v>42038</v>
      </c>
      <c r="B354" s="2" t="s">
        <v>470</v>
      </c>
      <c r="C354" s="2" t="s">
        <v>471</v>
      </c>
      <c r="D354" s="2" t="s">
        <v>472</v>
      </c>
      <c r="E354" s="2" t="s">
        <v>473</v>
      </c>
      <c r="F354" s="5">
        <v>2309909690</v>
      </c>
      <c r="G354" s="5" t="s">
        <v>3449</v>
      </c>
      <c r="H354" s="2" t="s">
        <v>742</v>
      </c>
      <c r="I354" s="6">
        <v>19000</v>
      </c>
      <c r="J354" s="6">
        <v>1242511.3400000001</v>
      </c>
      <c r="K354" s="2" t="s">
        <v>48</v>
      </c>
    </row>
    <row r="355" spans="1:11" s="7" customFormat="1" ht="15" customHeight="1" x14ac:dyDescent="0.25">
      <c r="A355" s="4">
        <v>42038</v>
      </c>
      <c r="B355" s="2" t="s">
        <v>216</v>
      </c>
      <c r="C355" s="2" t="s">
        <v>217</v>
      </c>
      <c r="D355" s="2" t="s">
        <v>173</v>
      </c>
      <c r="E355" s="2" t="s">
        <v>174</v>
      </c>
      <c r="F355" s="5">
        <v>2309909690</v>
      </c>
      <c r="G355" s="5" t="s">
        <v>3488</v>
      </c>
      <c r="H355" s="2" t="s">
        <v>218</v>
      </c>
      <c r="I355" s="6">
        <v>20000</v>
      </c>
      <c r="J355" s="6">
        <v>687862.03</v>
      </c>
      <c r="K355" s="2" t="s">
        <v>177</v>
      </c>
    </row>
    <row r="356" spans="1:11" s="7" customFormat="1" ht="15" customHeight="1" x14ac:dyDescent="0.25">
      <c r="A356" s="4">
        <v>42038</v>
      </c>
      <c r="B356" s="2" t="s">
        <v>227</v>
      </c>
      <c r="C356" s="2" t="s">
        <v>228</v>
      </c>
      <c r="D356" s="2" t="s">
        <v>229</v>
      </c>
      <c r="E356" s="2" t="s">
        <v>230</v>
      </c>
      <c r="F356" s="5">
        <v>2309903100</v>
      </c>
      <c r="G356" s="5" t="s">
        <v>3486</v>
      </c>
      <c r="H356" s="2" t="s">
        <v>743</v>
      </c>
      <c r="I356" s="6">
        <v>12000</v>
      </c>
      <c r="J356" s="6">
        <v>230499.42</v>
      </c>
      <c r="K356" s="2" t="s">
        <v>157</v>
      </c>
    </row>
    <row r="357" spans="1:11" s="7" customFormat="1" ht="15" customHeight="1" x14ac:dyDescent="0.25">
      <c r="A357" s="4">
        <v>42038</v>
      </c>
      <c r="B357" s="2" t="s">
        <v>227</v>
      </c>
      <c r="C357" s="2" t="s">
        <v>228</v>
      </c>
      <c r="D357" s="2" t="s">
        <v>229</v>
      </c>
      <c r="E357" s="2" t="s">
        <v>230</v>
      </c>
      <c r="F357" s="5">
        <v>2309903300</v>
      </c>
      <c r="G357" s="12" t="s">
        <v>4400</v>
      </c>
      <c r="H357" s="2" t="s">
        <v>2422</v>
      </c>
      <c r="I357" s="6">
        <v>1000</v>
      </c>
      <c r="J357" s="6">
        <v>13319.15</v>
      </c>
      <c r="K357" s="2" t="s">
        <v>157</v>
      </c>
    </row>
    <row r="358" spans="1:11" s="7" customFormat="1" ht="15" customHeight="1" x14ac:dyDescent="0.25">
      <c r="A358" s="4">
        <v>42038</v>
      </c>
      <c r="B358" s="2" t="s">
        <v>227</v>
      </c>
      <c r="C358" s="2" t="s">
        <v>228</v>
      </c>
      <c r="D358" s="2" t="s">
        <v>229</v>
      </c>
      <c r="E358" s="2" t="s">
        <v>230</v>
      </c>
      <c r="F358" s="5">
        <v>2309909610</v>
      </c>
      <c r="G358" s="5" t="s">
        <v>3486</v>
      </c>
      <c r="H358" s="2" t="s">
        <v>2090</v>
      </c>
      <c r="I358" s="6">
        <v>3000</v>
      </c>
      <c r="J358" s="6">
        <v>79550.48</v>
      </c>
      <c r="K358" s="2" t="s">
        <v>157</v>
      </c>
    </row>
    <row r="359" spans="1:11" s="7" customFormat="1" ht="15" customHeight="1" x14ac:dyDescent="0.25">
      <c r="A359" s="4">
        <v>42038</v>
      </c>
      <c r="B359" s="2" t="s">
        <v>227</v>
      </c>
      <c r="C359" s="2" t="s">
        <v>228</v>
      </c>
      <c r="D359" s="2" t="s">
        <v>229</v>
      </c>
      <c r="E359" s="2" t="s">
        <v>230</v>
      </c>
      <c r="F359" s="5">
        <v>2309909690</v>
      </c>
      <c r="G359" s="5" t="s">
        <v>3489</v>
      </c>
      <c r="H359" s="2" t="s">
        <v>744</v>
      </c>
      <c r="I359" s="6">
        <v>2200</v>
      </c>
      <c r="J359" s="6">
        <v>51862.26</v>
      </c>
      <c r="K359" s="2" t="s">
        <v>157</v>
      </c>
    </row>
    <row r="360" spans="1:11" s="7" customFormat="1" ht="15" customHeight="1" x14ac:dyDescent="0.25">
      <c r="A360" s="4">
        <v>42038</v>
      </c>
      <c r="B360" s="2" t="s">
        <v>265</v>
      </c>
      <c r="C360" s="2" t="s">
        <v>2072</v>
      </c>
      <c r="D360" s="2" t="s">
        <v>2073</v>
      </c>
      <c r="E360" s="2" t="s">
        <v>2074</v>
      </c>
      <c r="F360" s="5">
        <v>2309909610</v>
      </c>
      <c r="G360" s="5" t="s">
        <v>3486</v>
      </c>
      <c r="H360" s="2" t="s">
        <v>2091</v>
      </c>
      <c r="I360" s="6">
        <v>21600</v>
      </c>
      <c r="J360" s="6">
        <v>462850.41</v>
      </c>
      <c r="K360" s="2" t="s">
        <v>270</v>
      </c>
    </row>
    <row r="361" spans="1:11" s="7" customFormat="1" ht="15" customHeight="1" x14ac:dyDescent="0.25">
      <c r="A361" s="4">
        <v>42038</v>
      </c>
      <c r="B361" s="2" t="s">
        <v>2423</v>
      </c>
      <c r="C361" s="2" t="s">
        <v>2424</v>
      </c>
      <c r="D361" s="2" t="s">
        <v>2425</v>
      </c>
      <c r="E361" s="2" t="s">
        <v>2426</v>
      </c>
      <c r="F361" s="5">
        <v>2309907000</v>
      </c>
      <c r="G361" s="12" t="s">
        <v>4400</v>
      </c>
      <c r="H361" s="2" t="s">
        <v>2427</v>
      </c>
      <c r="I361" s="6">
        <v>21000</v>
      </c>
      <c r="J361" s="6">
        <v>377587.69</v>
      </c>
      <c r="K361" s="2" t="s">
        <v>290</v>
      </c>
    </row>
    <row r="362" spans="1:11" s="7" customFormat="1" ht="15" customHeight="1" x14ac:dyDescent="0.25">
      <c r="A362" s="4">
        <v>42038</v>
      </c>
      <c r="B362" s="2" t="s">
        <v>503</v>
      </c>
      <c r="C362" s="2" t="s">
        <v>504</v>
      </c>
      <c r="D362" s="2" t="s">
        <v>82</v>
      </c>
      <c r="E362" s="2" t="s">
        <v>83</v>
      </c>
      <c r="F362" s="5">
        <v>2309903100</v>
      </c>
      <c r="G362" s="5" t="s">
        <v>3486</v>
      </c>
      <c r="H362" s="2" t="s">
        <v>745</v>
      </c>
      <c r="I362" s="6">
        <v>20000</v>
      </c>
      <c r="J362" s="6">
        <v>813314.95</v>
      </c>
      <c r="K362" s="2" t="s">
        <v>157</v>
      </c>
    </row>
    <row r="363" spans="1:11" s="7" customFormat="1" ht="15" customHeight="1" x14ac:dyDescent="0.25">
      <c r="A363" s="4">
        <v>42039</v>
      </c>
      <c r="B363" s="2" t="s">
        <v>746</v>
      </c>
      <c r="C363" s="2" t="s">
        <v>747</v>
      </c>
      <c r="D363" s="2" t="s">
        <v>748</v>
      </c>
      <c r="E363" s="2" t="s">
        <v>749</v>
      </c>
      <c r="F363" s="5">
        <v>2309903100</v>
      </c>
      <c r="G363" s="5" t="s">
        <v>3486</v>
      </c>
      <c r="H363" s="2" t="s">
        <v>750</v>
      </c>
      <c r="I363" s="6">
        <v>20000</v>
      </c>
      <c r="J363" s="6">
        <v>216449.13</v>
      </c>
      <c r="K363" s="2" t="s">
        <v>157</v>
      </c>
    </row>
    <row r="364" spans="1:11" s="7" customFormat="1" ht="15" customHeight="1" x14ac:dyDescent="0.25">
      <c r="A364" s="4">
        <v>42039</v>
      </c>
      <c r="B364" s="2" t="s">
        <v>503</v>
      </c>
      <c r="C364" s="2" t="s">
        <v>504</v>
      </c>
      <c r="D364" s="2" t="s">
        <v>82</v>
      </c>
      <c r="E364" s="2" t="s">
        <v>83</v>
      </c>
      <c r="F364" s="5">
        <v>2309903100</v>
      </c>
      <c r="G364" s="5" t="s">
        <v>3486</v>
      </c>
      <c r="H364" s="2" t="s">
        <v>752</v>
      </c>
      <c r="I364" s="6">
        <v>20000</v>
      </c>
      <c r="J364" s="6">
        <v>356360.13</v>
      </c>
      <c r="K364" s="2" t="s">
        <v>157</v>
      </c>
    </row>
    <row r="365" spans="1:11" s="7" customFormat="1" ht="15" customHeight="1" x14ac:dyDescent="0.25">
      <c r="A365" s="4">
        <v>42039</v>
      </c>
      <c r="B365" s="2" t="s">
        <v>335</v>
      </c>
      <c r="C365" s="2" t="s">
        <v>336</v>
      </c>
      <c r="D365" s="2" t="s">
        <v>102</v>
      </c>
      <c r="E365" s="2" t="s">
        <v>103</v>
      </c>
      <c r="F365" s="5">
        <v>2309909690</v>
      </c>
      <c r="G365" s="5" t="s">
        <v>3486</v>
      </c>
      <c r="H365" s="2" t="s">
        <v>753</v>
      </c>
      <c r="I365" s="6">
        <v>2500</v>
      </c>
      <c r="J365" s="6">
        <v>308141.3</v>
      </c>
      <c r="K365" s="2" t="s">
        <v>157</v>
      </c>
    </row>
    <row r="366" spans="1:11" s="7" customFormat="1" ht="15" customHeight="1" x14ac:dyDescent="0.25">
      <c r="A366" s="4">
        <v>42039</v>
      </c>
      <c r="B366" s="2" t="s">
        <v>335</v>
      </c>
      <c r="C366" s="2" t="s">
        <v>336</v>
      </c>
      <c r="D366" s="2" t="s">
        <v>102</v>
      </c>
      <c r="E366" s="2" t="s">
        <v>103</v>
      </c>
      <c r="F366" s="5">
        <v>2309903100</v>
      </c>
      <c r="G366" s="5" t="s">
        <v>3486</v>
      </c>
      <c r="H366" s="2" t="s">
        <v>754</v>
      </c>
      <c r="I366" s="6">
        <v>3500</v>
      </c>
      <c r="J366" s="6">
        <v>62363.02</v>
      </c>
      <c r="K366" s="2" t="s">
        <v>157</v>
      </c>
    </row>
    <row r="367" spans="1:11" s="7" customFormat="1" ht="15" hidden="1" customHeight="1" x14ac:dyDescent="0.25">
      <c r="A367" s="4">
        <v>42039</v>
      </c>
      <c r="B367" s="2" t="s">
        <v>210</v>
      </c>
      <c r="C367" s="2" t="s">
        <v>211</v>
      </c>
      <c r="D367" s="2" t="s">
        <v>755</v>
      </c>
      <c r="E367" s="2" t="s">
        <v>756</v>
      </c>
      <c r="F367" s="5">
        <v>2309909690</v>
      </c>
      <c r="G367" s="5" t="s">
        <v>3449</v>
      </c>
      <c r="H367" s="2" t="s">
        <v>757</v>
      </c>
      <c r="I367" s="6">
        <v>19000</v>
      </c>
      <c r="J367" s="6">
        <v>286986.40000000002</v>
      </c>
      <c r="K367" s="2" t="s">
        <v>215</v>
      </c>
    </row>
    <row r="368" spans="1:11" s="7" customFormat="1" ht="15" customHeight="1" x14ac:dyDescent="0.25">
      <c r="A368" s="4">
        <v>42039</v>
      </c>
      <c r="B368" s="2" t="s">
        <v>758</v>
      </c>
      <c r="C368" s="2" t="s">
        <v>759</v>
      </c>
      <c r="D368" s="2" t="s">
        <v>522</v>
      </c>
      <c r="E368" s="2" t="s">
        <v>523</v>
      </c>
      <c r="F368" s="5">
        <v>2309909690</v>
      </c>
      <c r="G368" s="5" t="s">
        <v>3488</v>
      </c>
      <c r="H368" s="2" t="s">
        <v>760</v>
      </c>
      <c r="I368" s="6">
        <v>20000</v>
      </c>
      <c r="J368" s="6">
        <v>433510.26</v>
      </c>
      <c r="K368" s="2" t="s">
        <v>157</v>
      </c>
    </row>
    <row r="369" spans="1:11" s="7" customFormat="1" ht="15" customHeight="1" x14ac:dyDescent="0.25">
      <c r="A369" s="4">
        <v>42039</v>
      </c>
      <c r="B369" s="2" t="s">
        <v>514</v>
      </c>
      <c r="C369" s="2" t="s">
        <v>763</v>
      </c>
      <c r="D369" s="2" t="s">
        <v>590</v>
      </c>
      <c r="E369" s="2" t="s">
        <v>591</v>
      </c>
      <c r="F369" s="5">
        <v>2309903100</v>
      </c>
      <c r="G369" s="5" t="s">
        <v>3486</v>
      </c>
      <c r="H369" s="2" t="s">
        <v>764</v>
      </c>
      <c r="I369" s="6">
        <v>10250</v>
      </c>
      <c r="J369" s="6">
        <v>525686.30000000005</v>
      </c>
      <c r="K369" s="2" t="s">
        <v>157</v>
      </c>
    </row>
    <row r="370" spans="1:11" s="7" customFormat="1" ht="15" hidden="1" customHeight="1" x14ac:dyDescent="0.25">
      <c r="A370" s="4">
        <v>42039</v>
      </c>
      <c r="B370" s="2" t="s">
        <v>514</v>
      </c>
      <c r="C370" s="2" t="s">
        <v>763</v>
      </c>
      <c r="D370" s="2" t="s">
        <v>590</v>
      </c>
      <c r="E370" s="2" t="s">
        <v>591</v>
      </c>
      <c r="F370" s="5">
        <v>2309909690</v>
      </c>
      <c r="G370" s="5" t="s">
        <v>3449</v>
      </c>
      <c r="H370" s="2" t="s">
        <v>766</v>
      </c>
      <c r="I370" s="6">
        <v>50</v>
      </c>
      <c r="J370" s="6">
        <v>8449.7800000000007</v>
      </c>
      <c r="K370" s="2" t="s">
        <v>60</v>
      </c>
    </row>
    <row r="371" spans="1:11" s="7" customFormat="1" ht="15" hidden="1" customHeight="1" x14ac:dyDescent="0.25">
      <c r="A371" s="4">
        <v>42039</v>
      </c>
      <c r="B371" s="2" t="s">
        <v>514</v>
      </c>
      <c r="C371" s="2" t="s">
        <v>763</v>
      </c>
      <c r="D371" s="2" t="s">
        <v>590</v>
      </c>
      <c r="E371" s="2" t="s">
        <v>591</v>
      </c>
      <c r="F371" s="5">
        <v>2309909690</v>
      </c>
      <c r="G371" s="5" t="s">
        <v>3449</v>
      </c>
      <c r="H371" s="2" t="s">
        <v>767</v>
      </c>
      <c r="I371" s="6">
        <v>200</v>
      </c>
      <c r="J371" s="6">
        <v>94784.45</v>
      </c>
      <c r="K371" s="2" t="s">
        <v>519</v>
      </c>
    </row>
    <row r="372" spans="1:11" s="7" customFormat="1" ht="15" hidden="1" customHeight="1" x14ac:dyDescent="0.25">
      <c r="A372" s="4">
        <v>42039</v>
      </c>
      <c r="B372" s="2" t="s">
        <v>514</v>
      </c>
      <c r="C372" s="2" t="s">
        <v>763</v>
      </c>
      <c r="D372" s="2" t="s">
        <v>590</v>
      </c>
      <c r="E372" s="2" t="s">
        <v>591</v>
      </c>
      <c r="F372" s="5">
        <v>2309903100</v>
      </c>
      <c r="G372" s="5" t="s">
        <v>3449</v>
      </c>
      <c r="H372" s="2" t="s">
        <v>768</v>
      </c>
      <c r="I372" s="6">
        <v>240</v>
      </c>
      <c r="J372" s="6">
        <v>71859.839999999997</v>
      </c>
      <c r="K372" s="2" t="s">
        <v>290</v>
      </c>
    </row>
    <row r="373" spans="1:11" s="7" customFormat="1" ht="15" hidden="1" customHeight="1" x14ac:dyDescent="0.25">
      <c r="A373" s="4">
        <v>42040</v>
      </c>
      <c r="B373" s="2" t="s">
        <v>252</v>
      </c>
      <c r="C373" s="2" t="s">
        <v>253</v>
      </c>
      <c r="D373" s="2" t="s">
        <v>102</v>
      </c>
      <c r="E373" s="2" t="s">
        <v>254</v>
      </c>
      <c r="F373" s="5">
        <v>2309909690</v>
      </c>
      <c r="G373" s="5" t="s">
        <v>3449</v>
      </c>
      <c r="H373" s="2" t="s">
        <v>769</v>
      </c>
      <c r="I373" s="6">
        <v>54000</v>
      </c>
      <c r="J373" s="6">
        <v>1111135.46</v>
      </c>
      <c r="K373" s="2" t="s">
        <v>48</v>
      </c>
    </row>
    <row r="374" spans="1:11" s="7" customFormat="1" ht="15" customHeight="1" x14ac:dyDescent="0.25">
      <c r="A374" s="4">
        <v>42040</v>
      </c>
      <c r="B374" s="2" t="s">
        <v>503</v>
      </c>
      <c r="C374" s="2" t="s">
        <v>504</v>
      </c>
      <c r="D374" s="2" t="s">
        <v>82</v>
      </c>
      <c r="E374" s="2" t="s">
        <v>83</v>
      </c>
      <c r="F374" s="5">
        <v>2309903100</v>
      </c>
      <c r="G374" s="5" t="s">
        <v>3486</v>
      </c>
      <c r="H374" s="2" t="s">
        <v>770</v>
      </c>
      <c r="I374" s="6">
        <v>15000</v>
      </c>
      <c r="J374" s="6">
        <v>1377832.09</v>
      </c>
      <c r="K374" s="2" t="s">
        <v>157</v>
      </c>
    </row>
    <row r="375" spans="1:11" s="7" customFormat="1" ht="15" customHeight="1" x14ac:dyDescent="0.25">
      <c r="A375" s="4">
        <v>42040</v>
      </c>
      <c r="B375" s="2" t="s">
        <v>220</v>
      </c>
      <c r="C375" s="2" t="s">
        <v>221</v>
      </c>
      <c r="D375" s="2" t="s">
        <v>222</v>
      </c>
      <c r="E375" s="2" t="s">
        <v>223</v>
      </c>
      <c r="F375" s="5">
        <v>2309904100</v>
      </c>
      <c r="G375" s="5" t="s">
        <v>3488</v>
      </c>
      <c r="H375" s="2" t="s">
        <v>1970</v>
      </c>
      <c r="I375" s="6">
        <v>2000</v>
      </c>
      <c r="J375" s="6">
        <v>598895.66</v>
      </c>
      <c r="K375" s="2" t="s">
        <v>73</v>
      </c>
    </row>
    <row r="376" spans="1:11" s="7" customFormat="1" ht="15" hidden="1" customHeight="1" x14ac:dyDescent="0.25">
      <c r="A376" s="4">
        <v>42040</v>
      </c>
      <c r="B376" s="2" t="s">
        <v>220</v>
      </c>
      <c r="C376" s="2" t="s">
        <v>221</v>
      </c>
      <c r="D376" s="2" t="s">
        <v>222</v>
      </c>
      <c r="E376" s="2" t="s">
        <v>223</v>
      </c>
      <c r="F376" s="5">
        <v>2309909690</v>
      </c>
      <c r="G376" s="5" t="s">
        <v>3449</v>
      </c>
      <c r="H376" s="2" t="s">
        <v>771</v>
      </c>
      <c r="I376" s="6">
        <v>5840</v>
      </c>
      <c r="J376" s="6">
        <v>568254.28</v>
      </c>
      <c r="K376" s="2" t="s">
        <v>48</v>
      </c>
    </row>
    <row r="377" spans="1:11" s="7" customFormat="1" ht="15" customHeight="1" x14ac:dyDescent="0.25">
      <c r="A377" s="4">
        <v>42040</v>
      </c>
      <c r="B377" s="2" t="s">
        <v>220</v>
      </c>
      <c r="C377" s="2" t="s">
        <v>221</v>
      </c>
      <c r="D377" s="2" t="s">
        <v>222</v>
      </c>
      <c r="E377" s="2" t="s">
        <v>223</v>
      </c>
      <c r="F377" s="5">
        <v>2309909690</v>
      </c>
      <c r="G377" s="5" t="s">
        <v>3488</v>
      </c>
      <c r="H377" s="2" t="s">
        <v>772</v>
      </c>
      <c r="I377" s="6">
        <v>560</v>
      </c>
      <c r="J377" s="6">
        <v>51759.31</v>
      </c>
      <c r="K377" s="2" t="s">
        <v>176</v>
      </c>
    </row>
    <row r="378" spans="1:11" s="7" customFormat="1" ht="15" customHeight="1" x14ac:dyDescent="0.25">
      <c r="A378" s="4">
        <v>42040</v>
      </c>
      <c r="B378" s="2" t="s">
        <v>273</v>
      </c>
      <c r="C378" s="2" t="s">
        <v>384</v>
      </c>
      <c r="D378" s="2" t="s">
        <v>82</v>
      </c>
      <c r="E378" s="2" t="s">
        <v>83</v>
      </c>
      <c r="F378" s="5">
        <v>2309903100</v>
      </c>
      <c r="G378" s="5" t="s">
        <v>3485</v>
      </c>
      <c r="H378" s="2" t="s">
        <v>773</v>
      </c>
      <c r="I378" s="6">
        <v>20000</v>
      </c>
      <c r="J378" s="6">
        <v>2150483.79</v>
      </c>
      <c r="K378" s="2" t="s">
        <v>135</v>
      </c>
    </row>
    <row r="379" spans="1:11" s="7" customFormat="1" ht="15" customHeight="1" x14ac:dyDescent="0.25">
      <c r="A379" s="4">
        <v>42040</v>
      </c>
      <c r="B379" s="2" t="s">
        <v>774</v>
      </c>
      <c r="C379" s="2" t="s">
        <v>775</v>
      </c>
      <c r="D379" s="2" t="s">
        <v>776</v>
      </c>
      <c r="E379" s="2" t="s">
        <v>777</v>
      </c>
      <c r="F379" s="5">
        <v>2309903100</v>
      </c>
      <c r="G379" s="5" t="s">
        <v>3488</v>
      </c>
      <c r="H379" s="2" t="s">
        <v>778</v>
      </c>
      <c r="I379" s="6">
        <v>100</v>
      </c>
      <c r="J379" s="6">
        <v>5328.63</v>
      </c>
      <c r="K379" s="2" t="s">
        <v>668</v>
      </c>
    </row>
    <row r="380" spans="1:11" s="7" customFormat="1" ht="15" customHeight="1" x14ac:dyDescent="0.25">
      <c r="A380" s="4">
        <v>42040</v>
      </c>
      <c r="B380" s="2" t="s">
        <v>774</v>
      </c>
      <c r="C380" s="2" t="s">
        <v>775</v>
      </c>
      <c r="D380" s="2" t="s">
        <v>776</v>
      </c>
      <c r="E380" s="2" t="s">
        <v>777</v>
      </c>
      <c r="F380" s="5">
        <v>2309909690</v>
      </c>
      <c r="G380" s="5" t="s">
        <v>3488</v>
      </c>
      <c r="H380" s="2" t="s">
        <v>781</v>
      </c>
      <c r="I380" s="6">
        <v>1200</v>
      </c>
      <c r="J380" s="6">
        <v>408782.23</v>
      </c>
      <c r="K380" s="2" t="s">
        <v>345</v>
      </c>
    </row>
    <row r="381" spans="1:11" s="7" customFormat="1" ht="15" customHeight="1" x14ac:dyDescent="0.25">
      <c r="A381" s="4">
        <v>42040</v>
      </c>
      <c r="B381" s="2" t="s">
        <v>774</v>
      </c>
      <c r="C381" s="2" t="s">
        <v>775</v>
      </c>
      <c r="D381" s="2" t="s">
        <v>776</v>
      </c>
      <c r="E381" s="2" t="s">
        <v>777</v>
      </c>
      <c r="F381" s="5">
        <v>2309909690</v>
      </c>
      <c r="G381" s="5" t="s">
        <v>3488</v>
      </c>
      <c r="H381" s="2" t="s">
        <v>782</v>
      </c>
      <c r="I381" s="6">
        <v>4200</v>
      </c>
      <c r="J381" s="6">
        <v>119894.23</v>
      </c>
      <c r="K381" s="2" t="s">
        <v>225</v>
      </c>
    </row>
    <row r="382" spans="1:11" s="7" customFormat="1" ht="15" customHeight="1" x14ac:dyDescent="0.25">
      <c r="A382" s="4">
        <v>42040</v>
      </c>
      <c r="B382" s="2" t="s">
        <v>273</v>
      </c>
      <c r="C382" s="2" t="s">
        <v>384</v>
      </c>
      <c r="D382" s="2" t="s">
        <v>82</v>
      </c>
      <c r="E382" s="2" t="s">
        <v>83</v>
      </c>
      <c r="F382" s="5">
        <v>2309903100</v>
      </c>
      <c r="G382" s="5" t="s">
        <v>3485</v>
      </c>
      <c r="H382" s="2" t="s">
        <v>773</v>
      </c>
      <c r="I382" s="6">
        <v>20000</v>
      </c>
      <c r="J382" s="6">
        <v>2150483.79</v>
      </c>
      <c r="K382" s="2" t="s">
        <v>135</v>
      </c>
    </row>
    <row r="383" spans="1:11" s="7" customFormat="1" ht="15" customHeight="1" x14ac:dyDescent="0.25">
      <c r="A383" s="4">
        <v>42040</v>
      </c>
      <c r="B383" s="2" t="s">
        <v>783</v>
      </c>
      <c r="C383" s="2" t="s">
        <v>784</v>
      </c>
      <c r="D383" s="2" t="s">
        <v>785</v>
      </c>
      <c r="E383" s="2" t="s">
        <v>786</v>
      </c>
      <c r="F383" s="5">
        <v>2309909690</v>
      </c>
      <c r="G383" s="5" t="s">
        <v>3488</v>
      </c>
      <c r="H383" s="2" t="s">
        <v>787</v>
      </c>
      <c r="I383" s="6">
        <v>8000</v>
      </c>
      <c r="J383" s="6">
        <v>654660.55000000005</v>
      </c>
      <c r="K383" s="2" t="s">
        <v>177</v>
      </c>
    </row>
    <row r="384" spans="1:11" s="7" customFormat="1" ht="15" hidden="1" customHeight="1" x14ac:dyDescent="0.25">
      <c r="A384" s="4">
        <v>42041</v>
      </c>
      <c r="B384" s="2" t="s">
        <v>331</v>
      </c>
      <c r="C384" s="2" t="s">
        <v>332</v>
      </c>
      <c r="D384" s="2" t="s">
        <v>106</v>
      </c>
      <c r="E384" s="2" t="s">
        <v>107</v>
      </c>
      <c r="F384" s="5">
        <v>2309909690</v>
      </c>
      <c r="G384" s="5" t="s">
        <v>3449</v>
      </c>
      <c r="H384" s="2" t="s">
        <v>789</v>
      </c>
      <c r="I384" s="6">
        <v>35000</v>
      </c>
      <c r="J384" s="6">
        <v>774889.8</v>
      </c>
      <c r="K384" s="2" t="s">
        <v>48</v>
      </c>
    </row>
    <row r="385" spans="1:11" s="7" customFormat="1" ht="15" customHeight="1" x14ac:dyDescent="0.25">
      <c r="A385" s="4">
        <v>42041</v>
      </c>
      <c r="B385" s="2" t="s">
        <v>1020</v>
      </c>
      <c r="C385" s="2" t="s">
        <v>1977</v>
      </c>
      <c r="D385" s="2" t="s">
        <v>245</v>
      </c>
      <c r="E385" s="2" t="s">
        <v>246</v>
      </c>
      <c r="F385" s="5">
        <v>2309909610</v>
      </c>
      <c r="G385" s="5" t="s">
        <v>3486</v>
      </c>
      <c r="H385" s="2" t="s">
        <v>2092</v>
      </c>
      <c r="I385" s="6">
        <v>20525</v>
      </c>
      <c r="J385" s="6">
        <v>329836.19</v>
      </c>
      <c r="K385" s="2" t="s">
        <v>248</v>
      </c>
    </row>
    <row r="386" spans="1:11" s="7" customFormat="1" ht="15" hidden="1" customHeight="1" x14ac:dyDescent="0.25">
      <c r="A386" s="4">
        <v>42041</v>
      </c>
      <c r="B386" s="2" t="s">
        <v>305</v>
      </c>
      <c r="C386" s="2" t="s">
        <v>306</v>
      </c>
      <c r="D386" s="2" t="s">
        <v>2093</v>
      </c>
      <c r="E386" s="2" t="s">
        <v>2094</v>
      </c>
      <c r="F386" s="5">
        <v>2309909610</v>
      </c>
      <c r="G386" s="5" t="s">
        <v>3449</v>
      </c>
      <c r="H386" s="2" t="s">
        <v>2095</v>
      </c>
      <c r="I386" s="6">
        <v>1566</v>
      </c>
      <c r="J386" s="6">
        <v>113740.14</v>
      </c>
      <c r="K386" s="2" t="s">
        <v>310</v>
      </c>
    </row>
    <row r="387" spans="1:11" s="7" customFormat="1" ht="15" hidden="1" customHeight="1" x14ac:dyDescent="0.25">
      <c r="A387" s="4">
        <v>42041</v>
      </c>
      <c r="B387" s="2" t="s">
        <v>305</v>
      </c>
      <c r="C387" s="2" t="s">
        <v>306</v>
      </c>
      <c r="D387" s="2" t="s">
        <v>2093</v>
      </c>
      <c r="E387" s="2" t="s">
        <v>2094</v>
      </c>
      <c r="F387" s="5">
        <v>2309907000</v>
      </c>
      <c r="G387" s="5" t="s">
        <v>3449</v>
      </c>
      <c r="H387" s="2" t="s">
        <v>2428</v>
      </c>
      <c r="I387" s="6">
        <v>458.5</v>
      </c>
      <c r="J387" s="6">
        <v>71889.25</v>
      </c>
      <c r="K387" s="2" t="s">
        <v>310</v>
      </c>
    </row>
    <row r="388" spans="1:11" s="7" customFormat="1" ht="15" customHeight="1" x14ac:dyDescent="0.25">
      <c r="A388" s="4">
        <v>42041</v>
      </c>
      <c r="B388" s="2" t="s">
        <v>790</v>
      </c>
      <c r="C388" s="2" t="s">
        <v>791</v>
      </c>
      <c r="D388" s="2" t="s">
        <v>792</v>
      </c>
      <c r="E388" s="2" t="s">
        <v>793</v>
      </c>
      <c r="F388" s="5">
        <v>2309909690</v>
      </c>
      <c r="G388" s="5" t="s">
        <v>3488</v>
      </c>
      <c r="H388" s="2" t="s">
        <v>794</v>
      </c>
      <c r="I388" s="6">
        <v>20000</v>
      </c>
      <c r="J388" s="6">
        <v>625080.73</v>
      </c>
      <c r="K388" s="2" t="s">
        <v>290</v>
      </c>
    </row>
    <row r="389" spans="1:11" s="7" customFormat="1" ht="15" customHeight="1" x14ac:dyDescent="0.25">
      <c r="A389" s="4">
        <v>42041</v>
      </c>
      <c r="B389" s="2" t="s">
        <v>369</v>
      </c>
      <c r="C389" s="2" t="s">
        <v>370</v>
      </c>
      <c r="D389" s="2" t="s">
        <v>736</v>
      </c>
      <c r="E389" s="2" t="s">
        <v>737</v>
      </c>
      <c r="F389" s="5">
        <v>2309904300</v>
      </c>
      <c r="G389" s="5" t="s">
        <v>3486</v>
      </c>
      <c r="H389" s="2" t="s">
        <v>2429</v>
      </c>
      <c r="I389" s="6">
        <v>15000</v>
      </c>
      <c r="J389" s="6">
        <v>264845.51</v>
      </c>
      <c r="K389" s="2" t="s">
        <v>290</v>
      </c>
    </row>
    <row r="390" spans="1:11" s="7" customFormat="1" ht="15" customHeight="1" x14ac:dyDescent="0.25">
      <c r="A390" s="4">
        <v>42041</v>
      </c>
      <c r="B390" s="2" t="s">
        <v>369</v>
      </c>
      <c r="C390" s="2" t="s">
        <v>370</v>
      </c>
      <c r="D390" s="2" t="s">
        <v>736</v>
      </c>
      <c r="E390" s="2" t="s">
        <v>737</v>
      </c>
      <c r="F390" s="5">
        <v>2309909690</v>
      </c>
      <c r="G390" s="5" t="s">
        <v>3488</v>
      </c>
      <c r="H390" s="2" t="s">
        <v>796</v>
      </c>
      <c r="I390" s="6">
        <v>6000</v>
      </c>
      <c r="J390" s="6">
        <v>190017.12</v>
      </c>
      <c r="K390" s="2" t="s">
        <v>290</v>
      </c>
    </row>
    <row r="391" spans="1:11" s="7" customFormat="1" ht="15" customHeight="1" x14ac:dyDescent="0.25">
      <c r="A391" s="4">
        <v>42041</v>
      </c>
      <c r="B391" s="2" t="s">
        <v>369</v>
      </c>
      <c r="C391" s="2" t="s">
        <v>370</v>
      </c>
      <c r="D391" s="2" t="s">
        <v>736</v>
      </c>
      <c r="E391" s="2" t="s">
        <v>737</v>
      </c>
      <c r="F391" s="5">
        <v>2309904300</v>
      </c>
      <c r="G391" s="5" t="s">
        <v>3487</v>
      </c>
      <c r="H391" s="2" t="s">
        <v>2430</v>
      </c>
      <c r="I391" s="6">
        <v>21000</v>
      </c>
      <c r="J391" s="6">
        <v>490628.63</v>
      </c>
      <c r="K391" s="2" t="s">
        <v>290</v>
      </c>
    </row>
    <row r="392" spans="1:11" s="7" customFormat="1" ht="15" customHeight="1" x14ac:dyDescent="0.25">
      <c r="A392" s="4">
        <v>42041</v>
      </c>
      <c r="B392" s="2" t="s">
        <v>425</v>
      </c>
      <c r="C392" s="2" t="s">
        <v>797</v>
      </c>
      <c r="D392" s="2" t="s">
        <v>342</v>
      </c>
      <c r="E392" s="2" t="s">
        <v>343</v>
      </c>
      <c r="F392" s="5">
        <v>2309909690</v>
      </c>
      <c r="G392" s="5" t="s">
        <v>3488</v>
      </c>
      <c r="H392" s="2" t="s">
        <v>798</v>
      </c>
      <c r="I392" s="6">
        <v>20000</v>
      </c>
      <c r="J392" s="6">
        <v>589232.32999999996</v>
      </c>
      <c r="K392" s="2" t="s">
        <v>167</v>
      </c>
    </row>
    <row r="393" spans="1:11" s="7" customFormat="1" ht="15" customHeight="1" x14ac:dyDescent="0.25">
      <c r="A393" s="4">
        <v>42041</v>
      </c>
      <c r="B393" s="2" t="s">
        <v>420</v>
      </c>
      <c r="C393" s="2" t="s">
        <v>421</v>
      </c>
      <c r="D393" s="2" t="s">
        <v>422</v>
      </c>
      <c r="E393" s="2" t="s">
        <v>423</v>
      </c>
      <c r="F393" s="5">
        <v>2309909610</v>
      </c>
      <c r="G393" s="5" t="s">
        <v>3486</v>
      </c>
      <c r="H393" s="2" t="s">
        <v>2096</v>
      </c>
      <c r="I393" s="6">
        <v>21000</v>
      </c>
      <c r="J393" s="6">
        <v>403809.57</v>
      </c>
      <c r="K393" s="2" t="s">
        <v>167</v>
      </c>
    </row>
    <row r="394" spans="1:11" s="7" customFormat="1" ht="15" customHeight="1" x14ac:dyDescent="0.25">
      <c r="A394" s="4">
        <v>42044</v>
      </c>
      <c r="B394" s="2" t="s">
        <v>243</v>
      </c>
      <c r="C394" s="2" t="s">
        <v>244</v>
      </c>
      <c r="D394" s="2" t="s">
        <v>245</v>
      </c>
      <c r="E394" s="2" t="s">
        <v>246</v>
      </c>
      <c r="F394" s="5">
        <v>2309909610</v>
      </c>
      <c r="G394" s="5" t="s">
        <v>3486</v>
      </c>
      <c r="H394" s="2" t="s">
        <v>2085</v>
      </c>
      <c r="I394" s="6">
        <v>21000</v>
      </c>
      <c r="J394" s="6">
        <v>1102921.3500000001</v>
      </c>
      <c r="K394" s="2" t="s">
        <v>157</v>
      </c>
    </row>
    <row r="395" spans="1:11" s="7" customFormat="1" ht="15" customHeight="1" x14ac:dyDescent="0.25">
      <c r="A395" s="4">
        <v>42044</v>
      </c>
      <c r="B395" s="2" t="s">
        <v>227</v>
      </c>
      <c r="C395" s="2" t="s">
        <v>799</v>
      </c>
      <c r="D395" s="2" t="s">
        <v>141</v>
      </c>
      <c r="E395" s="2" t="s">
        <v>142</v>
      </c>
      <c r="F395" s="5">
        <v>2309903100</v>
      </c>
      <c r="G395" s="5" t="s">
        <v>3486</v>
      </c>
      <c r="H395" s="2" t="s">
        <v>800</v>
      </c>
      <c r="I395" s="6">
        <v>10000</v>
      </c>
      <c r="J395" s="6">
        <v>206121.46</v>
      </c>
      <c r="K395" s="2" t="s">
        <v>157</v>
      </c>
    </row>
    <row r="396" spans="1:11" s="7" customFormat="1" ht="15" customHeight="1" x14ac:dyDescent="0.25">
      <c r="A396" s="4">
        <v>42044</v>
      </c>
      <c r="B396" s="2" t="s">
        <v>425</v>
      </c>
      <c r="C396" s="2" t="s">
        <v>426</v>
      </c>
      <c r="D396" s="2" t="s">
        <v>342</v>
      </c>
      <c r="E396" s="2" t="s">
        <v>343</v>
      </c>
      <c r="F396" s="5">
        <v>2309909690</v>
      </c>
      <c r="G396" s="5" t="s">
        <v>3488</v>
      </c>
      <c r="H396" s="2" t="s">
        <v>803</v>
      </c>
      <c r="I396" s="6">
        <v>20000</v>
      </c>
      <c r="J396" s="6">
        <v>1678530.69</v>
      </c>
      <c r="K396" s="2" t="s">
        <v>345</v>
      </c>
    </row>
    <row r="397" spans="1:11" s="7" customFormat="1" ht="15" customHeight="1" x14ac:dyDescent="0.25">
      <c r="A397" s="4">
        <v>42044</v>
      </c>
      <c r="B397" s="2" t="s">
        <v>503</v>
      </c>
      <c r="C397" s="2" t="s">
        <v>804</v>
      </c>
      <c r="D397" s="2" t="s">
        <v>805</v>
      </c>
      <c r="E397" s="2" t="s">
        <v>806</v>
      </c>
      <c r="F397" s="5">
        <v>2309903100</v>
      </c>
      <c r="G397" s="5" t="s">
        <v>3486</v>
      </c>
      <c r="H397" s="2" t="s">
        <v>807</v>
      </c>
      <c r="I397" s="6">
        <v>17000</v>
      </c>
      <c r="J397" s="6">
        <v>529423.35999999999</v>
      </c>
      <c r="K397" s="2" t="s">
        <v>157</v>
      </c>
    </row>
    <row r="398" spans="1:11" s="7" customFormat="1" ht="15" customHeight="1" x14ac:dyDescent="0.25">
      <c r="A398" s="4">
        <v>42044</v>
      </c>
      <c r="B398" s="2" t="s">
        <v>503</v>
      </c>
      <c r="C398" s="2" t="s">
        <v>804</v>
      </c>
      <c r="D398" s="2" t="s">
        <v>805</v>
      </c>
      <c r="E398" s="2" t="s">
        <v>806</v>
      </c>
      <c r="F398" s="5">
        <v>2309903100</v>
      </c>
      <c r="G398" s="5" t="s">
        <v>3486</v>
      </c>
      <c r="H398" s="2" t="s">
        <v>808</v>
      </c>
      <c r="I398" s="6">
        <v>3000</v>
      </c>
      <c r="J398" s="6">
        <v>76008.94</v>
      </c>
      <c r="K398" s="2" t="s">
        <v>157</v>
      </c>
    </row>
    <row r="399" spans="1:11" s="7" customFormat="1" ht="15" customHeight="1" x14ac:dyDescent="0.25">
      <c r="A399" s="4">
        <v>42044</v>
      </c>
      <c r="B399" s="2" t="s">
        <v>425</v>
      </c>
      <c r="C399" s="2" t="s">
        <v>797</v>
      </c>
      <c r="D399" s="2" t="s">
        <v>342</v>
      </c>
      <c r="E399" s="2" t="s">
        <v>343</v>
      </c>
      <c r="F399" s="5">
        <v>2309909690</v>
      </c>
      <c r="G399" s="5" t="s">
        <v>3488</v>
      </c>
      <c r="H399" s="2" t="s">
        <v>809</v>
      </c>
      <c r="I399" s="6">
        <v>20000</v>
      </c>
      <c r="J399" s="6">
        <v>754810.97</v>
      </c>
      <c r="K399" s="2" t="s">
        <v>167</v>
      </c>
    </row>
    <row r="400" spans="1:11" s="7" customFormat="1" ht="15" customHeight="1" x14ac:dyDescent="0.25">
      <c r="A400" s="4">
        <v>42044</v>
      </c>
      <c r="B400" s="2" t="s">
        <v>810</v>
      </c>
      <c r="C400" s="2" t="s">
        <v>811</v>
      </c>
      <c r="D400" s="2" t="s">
        <v>561</v>
      </c>
      <c r="E400" s="2" t="s">
        <v>562</v>
      </c>
      <c r="F400" s="5">
        <v>2309909690</v>
      </c>
      <c r="G400" s="5" t="s">
        <v>3490</v>
      </c>
      <c r="H400" s="2" t="s">
        <v>812</v>
      </c>
      <c r="I400" s="6">
        <v>20000</v>
      </c>
      <c r="J400" s="6">
        <v>377405.49</v>
      </c>
      <c r="K400" s="2" t="s">
        <v>167</v>
      </c>
    </row>
    <row r="401" spans="1:11" s="7" customFormat="1" ht="15" customHeight="1" x14ac:dyDescent="0.25">
      <c r="A401" s="4">
        <v>42044</v>
      </c>
      <c r="B401" s="2" t="s">
        <v>1020</v>
      </c>
      <c r="C401" s="2" t="s">
        <v>1983</v>
      </c>
      <c r="D401" s="2" t="s">
        <v>245</v>
      </c>
      <c r="E401" s="2" t="s">
        <v>246</v>
      </c>
      <c r="F401" s="5">
        <v>2309909610</v>
      </c>
      <c r="G401" s="5" t="s">
        <v>3486</v>
      </c>
      <c r="H401" s="2" t="s">
        <v>2097</v>
      </c>
      <c r="I401" s="6">
        <v>20850</v>
      </c>
      <c r="J401" s="6">
        <v>429212.97</v>
      </c>
      <c r="K401" s="2" t="s">
        <v>248</v>
      </c>
    </row>
    <row r="402" spans="1:11" s="7" customFormat="1" ht="15" customHeight="1" x14ac:dyDescent="0.25">
      <c r="A402" s="4">
        <v>42044</v>
      </c>
      <c r="B402" s="2" t="s">
        <v>265</v>
      </c>
      <c r="C402" s="2" t="s">
        <v>266</v>
      </c>
      <c r="D402" s="2" t="s">
        <v>267</v>
      </c>
      <c r="E402" s="2" t="s">
        <v>268</v>
      </c>
      <c r="F402" s="5">
        <v>2309909610</v>
      </c>
      <c r="G402" s="5" t="s">
        <v>3486</v>
      </c>
      <c r="H402" s="2" t="s">
        <v>2098</v>
      </c>
      <c r="I402" s="6">
        <v>16200</v>
      </c>
      <c r="J402" s="6">
        <v>420989.97</v>
      </c>
      <c r="K402" s="2" t="s">
        <v>270</v>
      </c>
    </row>
    <row r="403" spans="1:11" s="7" customFormat="1" ht="15" customHeight="1" x14ac:dyDescent="0.25">
      <c r="A403" s="4">
        <v>42044</v>
      </c>
      <c r="B403" s="2" t="s">
        <v>265</v>
      </c>
      <c r="C403" s="2" t="s">
        <v>266</v>
      </c>
      <c r="D403" s="2" t="s">
        <v>267</v>
      </c>
      <c r="E403" s="2" t="s">
        <v>268</v>
      </c>
      <c r="F403" s="5">
        <v>2309903100</v>
      </c>
      <c r="G403" s="5" t="s">
        <v>3486</v>
      </c>
      <c r="H403" s="2" t="s">
        <v>814</v>
      </c>
      <c r="I403" s="6">
        <v>4800</v>
      </c>
      <c r="J403" s="6">
        <v>111665.65</v>
      </c>
      <c r="K403" s="2" t="s">
        <v>270</v>
      </c>
    </row>
    <row r="404" spans="1:11" s="7" customFormat="1" ht="15" customHeight="1" x14ac:dyDescent="0.25">
      <c r="A404" s="4">
        <v>42044</v>
      </c>
      <c r="B404" s="2" t="s">
        <v>815</v>
      </c>
      <c r="C404" s="2" t="s">
        <v>816</v>
      </c>
      <c r="D404" s="2" t="s">
        <v>378</v>
      </c>
      <c r="E404" s="2" t="s">
        <v>379</v>
      </c>
      <c r="F404" s="5">
        <v>2309909690</v>
      </c>
      <c r="G404" s="5" t="s">
        <v>3488</v>
      </c>
      <c r="H404" s="2" t="s">
        <v>817</v>
      </c>
      <c r="I404" s="6">
        <v>7000</v>
      </c>
      <c r="J404" s="6">
        <v>861382.8</v>
      </c>
      <c r="K404" s="2" t="s">
        <v>157</v>
      </c>
    </row>
    <row r="405" spans="1:11" s="7" customFormat="1" ht="15" customHeight="1" x14ac:dyDescent="0.25">
      <c r="A405" s="4">
        <v>42044</v>
      </c>
      <c r="B405" s="2" t="s">
        <v>815</v>
      </c>
      <c r="C405" s="2" t="s">
        <v>816</v>
      </c>
      <c r="D405" s="2" t="s">
        <v>378</v>
      </c>
      <c r="E405" s="2" t="s">
        <v>379</v>
      </c>
      <c r="F405" s="5">
        <v>2309909690</v>
      </c>
      <c r="G405" s="5" t="s">
        <v>3488</v>
      </c>
      <c r="H405" s="2" t="s">
        <v>819</v>
      </c>
      <c r="I405" s="6">
        <v>5000</v>
      </c>
      <c r="J405" s="6">
        <v>703169.63</v>
      </c>
      <c r="K405" s="2" t="s">
        <v>157</v>
      </c>
    </row>
    <row r="406" spans="1:11" s="7" customFormat="1" ht="15" customHeight="1" x14ac:dyDescent="0.25">
      <c r="A406" s="4">
        <v>42044</v>
      </c>
      <c r="B406" s="2" t="s">
        <v>820</v>
      </c>
      <c r="C406" s="2" t="s">
        <v>821</v>
      </c>
      <c r="D406" s="2" t="s">
        <v>378</v>
      </c>
      <c r="E406" s="2" t="s">
        <v>379</v>
      </c>
      <c r="F406" s="5">
        <v>2309909690</v>
      </c>
      <c r="G406" s="5" t="s">
        <v>3488</v>
      </c>
      <c r="H406" s="2" t="s">
        <v>822</v>
      </c>
      <c r="I406" s="6">
        <v>3000</v>
      </c>
      <c r="J406" s="6">
        <v>490891.05</v>
      </c>
      <c r="K406" s="2" t="s">
        <v>167</v>
      </c>
    </row>
    <row r="407" spans="1:11" s="7" customFormat="1" ht="15" customHeight="1" x14ac:dyDescent="0.25">
      <c r="A407" s="4">
        <v>42044</v>
      </c>
      <c r="B407" s="2" t="s">
        <v>824</v>
      </c>
      <c r="C407" s="2" t="s">
        <v>825</v>
      </c>
      <c r="D407" s="2" t="s">
        <v>141</v>
      </c>
      <c r="E407" s="2" t="s">
        <v>142</v>
      </c>
      <c r="F407" s="5">
        <v>2309909690</v>
      </c>
      <c r="G407" s="5" t="s">
        <v>3488</v>
      </c>
      <c r="H407" s="2" t="s">
        <v>826</v>
      </c>
      <c r="I407" s="6">
        <v>1000</v>
      </c>
      <c r="J407" s="6">
        <v>139085.79999999999</v>
      </c>
      <c r="K407" s="2" t="s">
        <v>310</v>
      </c>
    </row>
    <row r="408" spans="1:11" s="7" customFormat="1" ht="15" customHeight="1" x14ac:dyDescent="0.25">
      <c r="A408" s="4">
        <v>42044</v>
      </c>
      <c r="B408" s="2" t="s">
        <v>369</v>
      </c>
      <c r="C408" s="2" t="s">
        <v>370</v>
      </c>
      <c r="D408" s="2" t="s">
        <v>736</v>
      </c>
      <c r="E408" s="2" t="s">
        <v>737</v>
      </c>
      <c r="F408" s="5">
        <v>2309904300</v>
      </c>
      <c r="G408" s="5" t="s">
        <v>3487</v>
      </c>
      <c r="H408" s="2" t="s">
        <v>2431</v>
      </c>
      <c r="I408" s="6">
        <v>21000</v>
      </c>
      <c r="J408" s="6">
        <v>628498.9</v>
      </c>
      <c r="K408" s="2" t="s">
        <v>290</v>
      </c>
    </row>
    <row r="409" spans="1:11" s="7" customFormat="1" ht="15" customHeight="1" x14ac:dyDescent="0.25">
      <c r="A409" s="4">
        <v>42044</v>
      </c>
      <c r="B409" s="2" t="s">
        <v>539</v>
      </c>
      <c r="C409" s="2" t="s">
        <v>540</v>
      </c>
      <c r="D409" s="2" t="s">
        <v>541</v>
      </c>
      <c r="E409" s="2" t="s">
        <v>542</v>
      </c>
      <c r="F409" s="5">
        <v>2309903100</v>
      </c>
      <c r="G409" s="5" t="s">
        <v>3486</v>
      </c>
      <c r="H409" s="2" t="s">
        <v>828</v>
      </c>
      <c r="I409" s="6">
        <v>22000</v>
      </c>
      <c r="J409" s="6">
        <v>1542400.8</v>
      </c>
      <c r="K409" s="2" t="s">
        <v>177</v>
      </c>
    </row>
    <row r="410" spans="1:11" s="7" customFormat="1" ht="15" customHeight="1" x14ac:dyDescent="0.25">
      <c r="A410" s="4">
        <v>42044</v>
      </c>
      <c r="B410" s="2" t="s">
        <v>489</v>
      </c>
      <c r="C410" s="2" t="s">
        <v>490</v>
      </c>
      <c r="D410" s="2" t="s">
        <v>439</v>
      </c>
      <c r="E410" s="2" t="s">
        <v>440</v>
      </c>
      <c r="F410" s="5">
        <v>2309903100</v>
      </c>
      <c r="G410" s="5" t="s">
        <v>3485</v>
      </c>
      <c r="H410" s="2" t="s">
        <v>829</v>
      </c>
      <c r="I410" s="6">
        <v>4500</v>
      </c>
      <c r="J410" s="6">
        <v>332539.09999999998</v>
      </c>
      <c r="K410" s="2" t="s">
        <v>135</v>
      </c>
    </row>
    <row r="411" spans="1:11" s="7" customFormat="1" ht="15" customHeight="1" x14ac:dyDescent="0.25">
      <c r="A411" s="4">
        <v>42045</v>
      </c>
      <c r="B411" s="2" t="s">
        <v>1020</v>
      </c>
      <c r="C411" s="2" t="s">
        <v>1983</v>
      </c>
      <c r="D411" s="2" t="s">
        <v>245</v>
      </c>
      <c r="E411" s="2" t="s">
        <v>246</v>
      </c>
      <c r="F411" s="5">
        <v>2309909610</v>
      </c>
      <c r="G411" s="5" t="s">
        <v>3486</v>
      </c>
      <c r="H411" s="2" t="s">
        <v>2099</v>
      </c>
      <c r="I411" s="6">
        <v>21100</v>
      </c>
      <c r="J411" s="6">
        <v>443036.9</v>
      </c>
      <c r="K411" s="2" t="s">
        <v>248</v>
      </c>
    </row>
    <row r="412" spans="1:11" s="7" customFormat="1" ht="15" customHeight="1" x14ac:dyDescent="0.25">
      <c r="A412" s="4">
        <v>42045</v>
      </c>
      <c r="B412" s="2" t="s">
        <v>2432</v>
      </c>
      <c r="C412" s="2" t="s">
        <v>2433</v>
      </c>
      <c r="D412" s="2" t="s">
        <v>561</v>
      </c>
      <c r="E412" s="2" t="s">
        <v>562</v>
      </c>
      <c r="F412" s="5">
        <v>2309903500</v>
      </c>
      <c r="G412" s="12" t="s">
        <v>4400</v>
      </c>
      <c r="H412" s="2" t="s">
        <v>2434</v>
      </c>
      <c r="I412" s="6">
        <v>15000</v>
      </c>
      <c r="J412" s="6">
        <v>351378.53</v>
      </c>
      <c r="K412" s="2" t="s">
        <v>248</v>
      </c>
    </row>
    <row r="413" spans="1:11" s="7" customFormat="1" ht="15" customHeight="1" x14ac:dyDescent="0.25">
      <c r="A413" s="4">
        <v>42045</v>
      </c>
      <c r="B413" s="2" t="s">
        <v>1020</v>
      </c>
      <c r="C413" s="2" t="s">
        <v>1977</v>
      </c>
      <c r="D413" s="2" t="s">
        <v>245</v>
      </c>
      <c r="E413" s="2" t="s">
        <v>246</v>
      </c>
      <c r="F413" s="5">
        <v>2309909610</v>
      </c>
      <c r="G413" s="5" t="s">
        <v>3486</v>
      </c>
      <c r="H413" s="2" t="s">
        <v>2100</v>
      </c>
      <c r="I413" s="6">
        <v>21000</v>
      </c>
      <c r="J413" s="6">
        <v>467933.36</v>
      </c>
      <c r="K413" s="2" t="s">
        <v>248</v>
      </c>
    </row>
    <row r="414" spans="1:11" s="7" customFormat="1" ht="15" customHeight="1" x14ac:dyDescent="0.25">
      <c r="A414" s="4">
        <v>42045</v>
      </c>
      <c r="B414" s="2" t="s">
        <v>830</v>
      </c>
      <c r="C414" s="2" t="s">
        <v>831</v>
      </c>
      <c r="D414" s="2" t="s">
        <v>832</v>
      </c>
      <c r="E414" s="2" t="s">
        <v>833</v>
      </c>
      <c r="F414" s="5">
        <v>2309909610</v>
      </c>
      <c r="G414" s="5" t="s">
        <v>3486</v>
      </c>
      <c r="H414" s="2" t="s">
        <v>2101</v>
      </c>
      <c r="I414" s="6">
        <v>19409</v>
      </c>
      <c r="J414" s="6">
        <v>280844.28999999998</v>
      </c>
      <c r="K414" s="2" t="s">
        <v>270</v>
      </c>
    </row>
    <row r="415" spans="1:11" s="7" customFormat="1" ht="15" customHeight="1" x14ac:dyDescent="0.25">
      <c r="A415" s="4">
        <v>42045</v>
      </c>
      <c r="B415" s="2" t="s">
        <v>830</v>
      </c>
      <c r="C415" s="2" t="s">
        <v>831</v>
      </c>
      <c r="D415" s="2" t="s">
        <v>832</v>
      </c>
      <c r="E415" s="2" t="s">
        <v>833</v>
      </c>
      <c r="F415" s="5">
        <v>2309903100</v>
      </c>
      <c r="G415" s="5" t="s">
        <v>3486</v>
      </c>
      <c r="H415" s="2" t="s">
        <v>834</v>
      </c>
      <c r="I415" s="6">
        <v>1500</v>
      </c>
      <c r="J415" s="6">
        <v>51866.9</v>
      </c>
      <c r="K415" s="2" t="s">
        <v>270</v>
      </c>
    </row>
    <row r="416" spans="1:11" s="7" customFormat="1" ht="15" customHeight="1" x14ac:dyDescent="0.25">
      <c r="A416" s="4">
        <v>42045</v>
      </c>
      <c r="B416" s="2" t="s">
        <v>503</v>
      </c>
      <c r="C416" s="2" t="s">
        <v>504</v>
      </c>
      <c r="D416" s="2" t="s">
        <v>82</v>
      </c>
      <c r="E416" s="2" t="s">
        <v>83</v>
      </c>
      <c r="F416" s="5">
        <v>2309903100</v>
      </c>
      <c r="G416" s="5" t="s">
        <v>3486</v>
      </c>
      <c r="H416" s="2" t="s">
        <v>836</v>
      </c>
      <c r="I416" s="6">
        <v>20000</v>
      </c>
      <c r="J416" s="6">
        <v>554206.78</v>
      </c>
      <c r="K416" s="2" t="s">
        <v>157</v>
      </c>
    </row>
    <row r="417" spans="1:11" s="7" customFormat="1" ht="15" customHeight="1" x14ac:dyDescent="0.25">
      <c r="A417" s="4">
        <v>42045</v>
      </c>
      <c r="B417" s="2" t="s">
        <v>2057</v>
      </c>
      <c r="C417" s="2" t="s">
        <v>2102</v>
      </c>
      <c r="D417" s="2" t="s">
        <v>2059</v>
      </c>
      <c r="E417" s="2" t="s">
        <v>2060</v>
      </c>
      <c r="F417" s="5">
        <v>2309909610</v>
      </c>
      <c r="G417" s="5" t="s">
        <v>3486</v>
      </c>
      <c r="H417" s="2" t="s">
        <v>2103</v>
      </c>
      <c r="I417" s="6">
        <v>20000</v>
      </c>
      <c r="J417" s="6">
        <v>614198.24</v>
      </c>
      <c r="K417" s="2" t="s">
        <v>167</v>
      </c>
    </row>
    <row r="418" spans="1:11" s="7" customFormat="1" ht="15" customHeight="1" x14ac:dyDescent="0.25">
      <c r="A418" s="4">
        <v>42045</v>
      </c>
      <c r="B418" s="2" t="s">
        <v>503</v>
      </c>
      <c r="C418" s="2" t="s">
        <v>504</v>
      </c>
      <c r="D418" s="2" t="s">
        <v>82</v>
      </c>
      <c r="E418" s="2" t="s">
        <v>83</v>
      </c>
      <c r="F418" s="5">
        <v>2309903100</v>
      </c>
      <c r="G418" s="5" t="s">
        <v>3486</v>
      </c>
      <c r="H418" s="2" t="s">
        <v>837</v>
      </c>
      <c r="I418" s="6">
        <v>20000</v>
      </c>
      <c r="J418" s="6">
        <v>1869733.71</v>
      </c>
      <c r="K418" s="2" t="s">
        <v>157</v>
      </c>
    </row>
    <row r="419" spans="1:11" s="7" customFormat="1" ht="15" customHeight="1" x14ac:dyDescent="0.25">
      <c r="A419" s="4">
        <v>42045</v>
      </c>
      <c r="B419" s="2" t="s">
        <v>187</v>
      </c>
      <c r="C419" s="2" t="s">
        <v>188</v>
      </c>
      <c r="D419" s="2" t="s">
        <v>123</v>
      </c>
      <c r="E419" s="2" t="s">
        <v>124</v>
      </c>
      <c r="F419" s="5">
        <v>2309909690</v>
      </c>
      <c r="G419" s="5" t="s">
        <v>3490</v>
      </c>
      <c r="H419" s="2" t="s">
        <v>838</v>
      </c>
      <c r="I419" s="6">
        <v>20000</v>
      </c>
      <c r="J419" s="6">
        <v>541549.5</v>
      </c>
      <c r="K419" s="2" t="s">
        <v>24</v>
      </c>
    </row>
    <row r="420" spans="1:11" s="7" customFormat="1" ht="15" customHeight="1" x14ac:dyDescent="0.25">
      <c r="A420" s="4">
        <v>42045</v>
      </c>
      <c r="B420" s="2" t="s">
        <v>1971</v>
      </c>
      <c r="C420" s="2" t="s">
        <v>1972</v>
      </c>
      <c r="D420" s="2" t="s">
        <v>173</v>
      </c>
      <c r="E420" s="2" t="s">
        <v>174</v>
      </c>
      <c r="F420" s="5">
        <v>2309904100</v>
      </c>
      <c r="G420" s="5" t="s">
        <v>3488</v>
      </c>
      <c r="H420" s="2" t="s">
        <v>1973</v>
      </c>
      <c r="I420" s="6">
        <v>10000</v>
      </c>
      <c r="J420" s="6">
        <v>1901662.29</v>
      </c>
      <c r="K420" s="2" t="s">
        <v>641</v>
      </c>
    </row>
    <row r="421" spans="1:11" s="7" customFormat="1" ht="15" customHeight="1" x14ac:dyDescent="0.25">
      <c r="A421" s="4">
        <v>42046</v>
      </c>
      <c r="B421" s="2" t="s">
        <v>180</v>
      </c>
      <c r="C421" s="2" t="s">
        <v>181</v>
      </c>
      <c r="D421" s="2" t="s">
        <v>182</v>
      </c>
      <c r="E421" s="2" t="s">
        <v>183</v>
      </c>
      <c r="F421" s="5">
        <v>2309909610</v>
      </c>
      <c r="G421" s="5" t="s">
        <v>3488</v>
      </c>
      <c r="H421" s="2" t="s">
        <v>2104</v>
      </c>
      <c r="I421" s="6">
        <v>19925</v>
      </c>
      <c r="J421" s="6">
        <v>356271.92</v>
      </c>
      <c r="K421" s="2" t="s">
        <v>157</v>
      </c>
    </row>
    <row r="422" spans="1:11" s="7" customFormat="1" ht="15" customHeight="1" x14ac:dyDescent="0.25">
      <c r="A422" s="4">
        <v>42046</v>
      </c>
      <c r="B422" s="2" t="s">
        <v>839</v>
      </c>
      <c r="C422" s="2" t="s">
        <v>840</v>
      </c>
      <c r="D422" s="2" t="s">
        <v>841</v>
      </c>
      <c r="E422" s="2" t="s">
        <v>842</v>
      </c>
      <c r="F422" s="5">
        <v>2309909690</v>
      </c>
      <c r="G422" s="5" t="s">
        <v>3488</v>
      </c>
      <c r="H422" s="2" t="s">
        <v>843</v>
      </c>
      <c r="I422" s="6">
        <v>22080</v>
      </c>
      <c r="J422" s="6">
        <v>1329241.77</v>
      </c>
      <c r="K422" s="2" t="s">
        <v>533</v>
      </c>
    </row>
    <row r="423" spans="1:11" s="7" customFormat="1" ht="15" customHeight="1" x14ac:dyDescent="0.25">
      <c r="A423" s="4">
        <v>42046</v>
      </c>
      <c r="B423" s="2" t="s">
        <v>503</v>
      </c>
      <c r="C423" s="2" t="s">
        <v>504</v>
      </c>
      <c r="D423" s="2" t="s">
        <v>82</v>
      </c>
      <c r="E423" s="2" t="s">
        <v>83</v>
      </c>
      <c r="F423" s="5">
        <v>2309903100</v>
      </c>
      <c r="G423" s="5" t="s">
        <v>3486</v>
      </c>
      <c r="H423" s="2" t="s">
        <v>845</v>
      </c>
      <c r="I423" s="6">
        <v>20000</v>
      </c>
      <c r="J423" s="6">
        <v>1652451.82</v>
      </c>
      <c r="K423" s="2" t="s">
        <v>157</v>
      </c>
    </row>
    <row r="424" spans="1:11" s="7" customFormat="1" ht="15" customHeight="1" x14ac:dyDescent="0.25">
      <c r="A424" s="4">
        <v>42046</v>
      </c>
      <c r="B424" s="2" t="s">
        <v>846</v>
      </c>
      <c r="C424" s="2" t="s">
        <v>847</v>
      </c>
      <c r="D424" s="2" t="s">
        <v>141</v>
      </c>
      <c r="E424" s="2" t="s">
        <v>142</v>
      </c>
      <c r="F424" s="5">
        <v>2309909690</v>
      </c>
      <c r="G424" s="5" t="s">
        <v>3488</v>
      </c>
      <c r="H424" s="2" t="s">
        <v>848</v>
      </c>
      <c r="I424" s="6">
        <v>5000</v>
      </c>
      <c r="J424" s="6">
        <v>174347.67</v>
      </c>
      <c r="K424" s="2" t="s">
        <v>157</v>
      </c>
    </row>
    <row r="425" spans="1:11" s="7" customFormat="1" ht="15" customHeight="1" x14ac:dyDescent="0.25">
      <c r="A425" s="4">
        <v>42046</v>
      </c>
      <c r="B425" s="2" t="s">
        <v>503</v>
      </c>
      <c r="C425" s="2" t="s">
        <v>504</v>
      </c>
      <c r="D425" s="2" t="s">
        <v>82</v>
      </c>
      <c r="E425" s="2" t="s">
        <v>83</v>
      </c>
      <c r="F425" s="5">
        <v>2309903100</v>
      </c>
      <c r="G425" s="5" t="s">
        <v>3486</v>
      </c>
      <c r="H425" s="2" t="s">
        <v>849</v>
      </c>
      <c r="I425" s="6">
        <v>10000</v>
      </c>
      <c r="J425" s="6">
        <v>826225.91</v>
      </c>
      <c r="K425" s="2" t="s">
        <v>157</v>
      </c>
    </row>
    <row r="426" spans="1:11" s="7" customFormat="1" ht="15" customHeight="1" x14ac:dyDescent="0.25">
      <c r="A426" s="4">
        <v>42046</v>
      </c>
      <c r="B426" s="2" t="s">
        <v>180</v>
      </c>
      <c r="C426" s="2" t="s">
        <v>181</v>
      </c>
      <c r="D426" s="2" t="s">
        <v>182</v>
      </c>
      <c r="E426" s="2" t="s">
        <v>183</v>
      </c>
      <c r="F426" s="5">
        <v>2309903100</v>
      </c>
      <c r="G426" s="5" t="s">
        <v>3488</v>
      </c>
      <c r="H426" s="2" t="s">
        <v>184</v>
      </c>
      <c r="I426" s="6">
        <v>20000</v>
      </c>
      <c r="J426" s="6">
        <v>316092.36</v>
      </c>
      <c r="K426" s="2" t="s">
        <v>157</v>
      </c>
    </row>
    <row r="427" spans="1:11" s="7" customFormat="1" ht="15" customHeight="1" x14ac:dyDescent="0.25">
      <c r="A427" s="4">
        <v>42047</v>
      </c>
      <c r="B427" s="2" t="s">
        <v>335</v>
      </c>
      <c r="C427" s="2" t="s">
        <v>336</v>
      </c>
      <c r="D427" s="2" t="s">
        <v>102</v>
      </c>
      <c r="E427" s="2" t="s">
        <v>103</v>
      </c>
      <c r="F427" s="5">
        <v>2309903100</v>
      </c>
      <c r="G427" s="5" t="s">
        <v>3486</v>
      </c>
      <c r="H427" s="2" t="s">
        <v>850</v>
      </c>
      <c r="I427" s="6">
        <v>14500</v>
      </c>
      <c r="J427" s="6">
        <v>406098.01</v>
      </c>
      <c r="K427" s="2" t="s">
        <v>157</v>
      </c>
    </row>
    <row r="428" spans="1:11" s="7" customFormat="1" ht="15" customHeight="1" x14ac:dyDescent="0.25">
      <c r="A428" s="4">
        <v>42047</v>
      </c>
      <c r="B428" s="2" t="s">
        <v>335</v>
      </c>
      <c r="C428" s="2" t="s">
        <v>336</v>
      </c>
      <c r="D428" s="2" t="s">
        <v>102</v>
      </c>
      <c r="E428" s="2" t="s">
        <v>103</v>
      </c>
      <c r="F428" s="5">
        <v>2309909690</v>
      </c>
      <c r="G428" s="5" t="s">
        <v>3486</v>
      </c>
      <c r="H428" s="2" t="s">
        <v>851</v>
      </c>
      <c r="I428" s="6">
        <v>5500</v>
      </c>
      <c r="J428" s="6">
        <v>349362.67</v>
      </c>
      <c r="K428" s="2" t="s">
        <v>157</v>
      </c>
    </row>
    <row r="429" spans="1:11" s="7" customFormat="1" ht="15" customHeight="1" x14ac:dyDescent="0.25">
      <c r="A429" s="4">
        <v>42047</v>
      </c>
      <c r="B429" s="2" t="s">
        <v>425</v>
      </c>
      <c r="C429" s="2" t="s">
        <v>797</v>
      </c>
      <c r="D429" s="2" t="s">
        <v>342</v>
      </c>
      <c r="E429" s="2" t="s">
        <v>343</v>
      </c>
      <c r="F429" s="5">
        <v>2309909690</v>
      </c>
      <c r="G429" s="5" t="s">
        <v>3488</v>
      </c>
      <c r="H429" s="2" t="s">
        <v>852</v>
      </c>
      <c r="I429" s="6">
        <v>20000</v>
      </c>
      <c r="J429" s="6">
        <v>825766.31</v>
      </c>
      <c r="K429" s="2" t="s">
        <v>167</v>
      </c>
    </row>
    <row r="430" spans="1:11" s="7" customFormat="1" ht="15" hidden="1" customHeight="1" x14ac:dyDescent="0.25">
      <c r="A430" s="4">
        <v>42047</v>
      </c>
      <c r="B430" s="2" t="s">
        <v>70</v>
      </c>
      <c r="C430" s="2" t="s">
        <v>604</v>
      </c>
      <c r="D430" s="2" t="s">
        <v>66</v>
      </c>
      <c r="E430" s="2" t="s">
        <v>853</v>
      </c>
      <c r="F430" s="5">
        <v>2309903100</v>
      </c>
      <c r="G430" s="5" t="s">
        <v>3449</v>
      </c>
      <c r="H430" s="2" t="s">
        <v>854</v>
      </c>
      <c r="I430" s="6">
        <v>34000</v>
      </c>
      <c r="J430" s="6">
        <v>868974.28</v>
      </c>
      <c r="K430" s="2" t="s">
        <v>48</v>
      </c>
    </row>
    <row r="431" spans="1:11" s="7" customFormat="1" ht="15" customHeight="1" x14ac:dyDescent="0.25">
      <c r="A431" s="4">
        <v>42047</v>
      </c>
      <c r="B431" s="2" t="s">
        <v>335</v>
      </c>
      <c r="C431" s="2" t="s">
        <v>336</v>
      </c>
      <c r="D431" s="2" t="s">
        <v>102</v>
      </c>
      <c r="E431" s="2" t="s">
        <v>103</v>
      </c>
      <c r="F431" s="5">
        <v>2309903100</v>
      </c>
      <c r="G431" s="5" t="s">
        <v>3486</v>
      </c>
      <c r="H431" s="2" t="s">
        <v>855</v>
      </c>
      <c r="I431" s="6">
        <v>20000</v>
      </c>
      <c r="J431" s="6">
        <v>560135.18999999994</v>
      </c>
      <c r="K431" s="2" t="s">
        <v>157</v>
      </c>
    </row>
    <row r="432" spans="1:11" s="7" customFormat="1" ht="15" customHeight="1" x14ac:dyDescent="0.25">
      <c r="A432" s="4">
        <v>42047</v>
      </c>
      <c r="B432" s="2" t="s">
        <v>1950</v>
      </c>
      <c r="C432" s="2" t="s">
        <v>1951</v>
      </c>
      <c r="D432" s="2" t="s">
        <v>1952</v>
      </c>
      <c r="E432" s="2" t="s">
        <v>1953</v>
      </c>
      <c r="F432" s="5">
        <v>2309909610</v>
      </c>
      <c r="G432" s="5" t="s">
        <v>3486</v>
      </c>
      <c r="H432" s="2" t="s">
        <v>2007</v>
      </c>
      <c r="I432" s="6">
        <v>20000</v>
      </c>
      <c r="J432" s="6">
        <v>732795.42</v>
      </c>
      <c r="K432" s="2" t="s">
        <v>533</v>
      </c>
    </row>
    <row r="433" spans="1:11" s="7" customFormat="1" ht="15" customHeight="1" x14ac:dyDescent="0.25">
      <c r="A433" s="4">
        <v>42047</v>
      </c>
      <c r="B433" s="2" t="s">
        <v>1950</v>
      </c>
      <c r="C433" s="2" t="s">
        <v>1951</v>
      </c>
      <c r="D433" s="2" t="s">
        <v>1952</v>
      </c>
      <c r="E433" s="2" t="s">
        <v>1953</v>
      </c>
      <c r="F433" s="5">
        <v>2309909610</v>
      </c>
      <c r="G433" s="5" t="s">
        <v>3486</v>
      </c>
      <c r="H433" s="2" t="s">
        <v>2105</v>
      </c>
      <c r="I433" s="6">
        <v>8000</v>
      </c>
      <c r="J433" s="6">
        <v>367956.85</v>
      </c>
      <c r="K433" s="2" t="s">
        <v>533</v>
      </c>
    </row>
    <row r="434" spans="1:11" s="7" customFormat="1" ht="15" customHeight="1" x14ac:dyDescent="0.25">
      <c r="A434" s="4">
        <v>42047</v>
      </c>
      <c r="B434" s="2" t="s">
        <v>1950</v>
      </c>
      <c r="C434" s="2" t="s">
        <v>1951</v>
      </c>
      <c r="D434" s="2" t="s">
        <v>1952</v>
      </c>
      <c r="E434" s="2" t="s">
        <v>1953</v>
      </c>
      <c r="F434" s="5">
        <v>2309909610</v>
      </c>
      <c r="G434" s="5" t="s">
        <v>3486</v>
      </c>
      <c r="H434" s="2" t="s">
        <v>2106</v>
      </c>
      <c r="I434" s="6">
        <v>4000</v>
      </c>
      <c r="J434" s="6">
        <v>117339.66</v>
      </c>
      <c r="K434" s="2" t="s">
        <v>533</v>
      </c>
    </row>
    <row r="435" spans="1:11" s="7" customFormat="1" ht="15" customHeight="1" x14ac:dyDescent="0.25">
      <c r="A435" s="4">
        <v>42047</v>
      </c>
      <c r="B435" s="2" t="s">
        <v>1950</v>
      </c>
      <c r="C435" s="2" t="s">
        <v>1951</v>
      </c>
      <c r="D435" s="2" t="s">
        <v>1952</v>
      </c>
      <c r="E435" s="2" t="s">
        <v>1953</v>
      </c>
      <c r="F435" s="5">
        <v>2309909610</v>
      </c>
      <c r="G435" s="5" t="s">
        <v>3486</v>
      </c>
      <c r="H435" s="2" t="s">
        <v>2079</v>
      </c>
      <c r="I435" s="6">
        <v>3000</v>
      </c>
      <c r="J435" s="6">
        <v>90776.55</v>
      </c>
      <c r="K435" s="2" t="s">
        <v>533</v>
      </c>
    </row>
    <row r="436" spans="1:11" s="7" customFormat="1" ht="15" customHeight="1" x14ac:dyDescent="0.25">
      <c r="A436" s="4">
        <v>42047</v>
      </c>
      <c r="B436" s="2" t="s">
        <v>1950</v>
      </c>
      <c r="C436" s="2" t="s">
        <v>1951</v>
      </c>
      <c r="D436" s="2" t="s">
        <v>1952</v>
      </c>
      <c r="E436" s="2" t="s">
        <v>1953</v>
      </c>
      <c r="F436" s="5">
        <v>2309909610</v>
      </c>
      <c r="G436" s="5" t="s">
        <v>3486</v>
      </c>
      <c r="H436" s="2" t="s">
        <v>2107</v>
      </c>
      <c r="I436" s="6">
        <v>5000</v>
      </c>
      <c r="J436" s="6">
        <v>169917.3</v>
      </c>
      <c r="K436" s="2" t="s">
        <v>533</v>
      </c>
    </row>
    <row r="437" spans="1:11" s="7" customFormat="1" ht="15" customHeight="1" x14ac:dyDescent="0.25">
      <c r="A437" s="4">
        <v>42047</v>
      </c>
      <c r="B437" s="2" t="s">
        <v>369</v>
      </c>
      <c r="C437" s="2" t="s">
        <v>370</v>
      </c>
      <c r="D437" s="2" t="s">
        <v>736</v>
      </c>
      <c r="E437" s="2" t="s">
        <v>737</v>
      </c>
      <c r="F437" s="5">
        <v>2309904300</v>
      </c>
      <c r="G437" s="5" t="s">
        <v>3487</v>
      </c>
      <c r="H437" s="2" t="s">
        <v>2435</v>
      </c>
      <c r="I437" s="6">
        <v>21000</v>
      </c>
      <c r="J437" s="6">
        <v>687580.38</v>
      </c>
      <c r="K437" s="2" t="s">
        <v>290</v>
      </c>
    </row>
    <row r="438" spans="1:11" s="7" customFormat="1" ht="15" customHeight="1" x14ac:dyDescent="0.25">
      <c r="A438" s="4">
        <v>42047</v>
      </c>
      <c r="B438" s="2" t="s">
        <v>369</v>
      </c>
      <c r="C438" s="2" t="s">
        <v>370</v>
      </c>
      <c r="D438" s="2" t="s">
        <v>736</v>
      </c>
      <c r="E438" s="2" t="s">
        <v>737</v>
      </c>
      <c r="F438" s="5">
        <v>2309909610</v>
      </c>
      <c r="G438" s="5" t="s">
        <v>3486</v>
      </c>
      <c r="H438" s="2" t="s">
        <v>2108</v>
      </c>
      <c r="I438" s="6">
        <v>21000</v>
      </c>
      <c r="J438" s="6">
        <v>728955.32</v>
      </c>
      <c r="K438" s="2" t="s">
        <v>290</v>
      </c>
    </row>
    <row r="439" spans="1:11" s="7" customFormat="1" ht="15" customHeight="1" x14ac:dyDescent="0.25">
      <c r="A439" s="4">
        <v>42047</v>
      </c>
      <c r="B439" s="2" t="s">
        <v>1020</v>
      </c>
      <c r="C439" s="2" t="s">
        <v>1983</v>
      </c>
      <c r="D439" s="2" t="s">
        <v>245</v>
      </c>
      <c r="E439" s="2" t="s">
        <v>246</v>
      </c>
      <c r="F439" s="5">
        <v>2309909610</v>
      </c>
      <c r="G439" s="5" t="s">
        <v>3486</v>
      </c>
      <c r="H439" s="2" t="s">
        <v>2109</v>
      </c>
      <c r="I439" s="6">
        <v>20875</v>
      </c>
      <c r="J439" s="6">
        <v>470123.78</v>
      </c>
      <c r="K439" s="2" t="s">
        <v>248</v>
      </c>
    </row>
    <row r="440" spans="1:11" s="7" customFormat="1" ht="15" customHeight="1" x14ac:dyDescent="0.25">
      <c r="A440" s="4">
        <v>42048</v>
      </c>
      <c r="B440" s="2" t="s">
        <v>856</v>
      </c>
      <c r="C440" s="2" t="s">
        <v>857</v>
      </c>
      <c r="D440" s="2" t="s">
        <v>858</v>
      </c>
      <c r="E440" s="2" t="s">
        <v>859</v>
      </c>
      <c r="F440" s="5">
        <v>2309903100</v>
      </c>
      <c r="G440" s="5" t="s">
        <v>3486</v>
      </c>
      <c r="H440" s="2" t="s">
        <v>860</v>
      </c>
      <c r="I440" s="6">
        <v>10000</v>
      </c>
      <c r="J440" s="6">
        <v>971183.18</v>
      </c>
      <c r="K440" s="2" t="s">
        <v>310</v>
      </c>
    </row>
    <row r="441" spans="1:11" s="7" customFormat="1" ht="15" customHeight="1" x14ac:dyDescent="0.25">
      <c r="A441" s="4">
        <v>42048</v>
      </c>
      <c r="B441" s="2" t="s">
        <v>227</v>
      </c>
      <c r="C441" s="2" t="s">
        <v>862</v>
      </c>
      <c r="D441" s="2" t="s">
        <v>141</v>
      </c>
      <c r="E441" s="2" t="s">
        <v>142</v>
      </c>
      <c r="F441" s="5">
        <v>2309903100</v>
      </c>
      <c r="G441" s="5" t="s">
        <v>3486</v>
      </c>
      <c r="H441" s="2" t="s">
        <v>863</v>
      </c>
      <c r="I441" s="6">
        <v>11500</v>
      </c>
      <c r="J441" s="6">
        <v>311800.92</v>
      </c>
      <c r="K441" s="2" t="s">
        <v>157</v>
      </c>
    </row>
    <row r="442" spans="1:11" s="7" customFormat="1" ht="15" customHeight="1" x14ac:dyDescent="0.25">
      <c r="A442" s="4">
        <v>42048</v>
      </c>
      <c r="B442" s="2" t="s">
        <v>227</v>
      </c>
      <c r="C442" s="2" t="s">
        <v>862</v>
      </c>
      <c r="D442" s="2" t="s">
        <v>141</v>
      </c>
      <c r="E442" s="2" t="s">
        <v>142</v>
      </c>
      <c r="F442" s="5">
        <v>2309909690</v>
      </c>
      <c r="G442" s="5" t="s">
        <v>3486</v>
      </c>
      <c r="H442" s="2" t="s">
        <v>865</v>
      </c>
      <c r="I442" s="6">
        <v>10000</v>
      </c>
      <c r="J442" s="6">
        <v>440156.12</v>
      </c>
      <c r="K442" s="2" t="s">
        <v>157</v>
      </c>
    </row>
    <row r="443" spans="1:11" s="7" customFormat="1" ht="15" customHeight="1" x14ac:dyDescent="0.25">
      <c r="A443" s="4">
        <v>42048</v>
      </c>
      <c r="B443" s="2" t="s">
        <v>866</v>
      </c>
      <c r="C443" s="2" t="s">
        <v>867</v>
      </c>
      <c r="D443" s="2" t="s">
        <v>460</v>
      </c>
      <c r="E443" s="2" t="s">
        <v>461</v>
      </c>
      <c r="F443" s="5">
        <v>2309903100</v>
      </c>
      <c r="G443" s="5" t="s">
        <v>3485</v>
      </c>
      <c r="H443" s="2" t="s">
        <v>868</v>
      </c>
      <c r="I443" s="6">
        <v>10000</v>
      </c>
      <c r="J443" s="6">
        <v>715336.05</v>
      </c>
      <c r="K443" s="2" t="s">
        <v>869</v>
      </c>
    </row>
    <row r="444" spans="1:11" s="7" customFormat="1" ht="15" hidden="1" customHeight="1" x14ac:dyDescent="0.25">
      <c r="A444" s="4">
        <v>42048</v>
      </c>
      <c r="B444" s="2" t="s">
        <v>866</v>
      </c>
      <c r="C444" s="2" t="s">
        <v>867</v>
      </c>
      <c r="D444" s="2" t="s">
        <v>460</v>
      </c>
      <c r="E444" s="2" t="s">
        <v>461</v>
      </c>
      <c r="F444" s="5">
        <v>2309909690</v>
      </c>
      <c r="G444" s="5" t="s">
        <v>3449</v>
      </c>
      <c r="H444" s="2" t="s">
        <v>871</v>
      </c>
      <c r="I444" s="6">
        <v>2000</v>
      </c>
      <c r="J444" s="6">
        <v>743687.78</v>
      </c>
      <c r="K444" s="2" t="s">
        <v>869</v>
      </c>
    </row>
    <row r="445" spans="1:11" s="7" customFormat="1" ht="15" hidden="1" customHeight="1" x14ac:dyDescent="0.25">
      <c r="A445" s="4">
        <v>42048</v>
      </c>
      <c r="B445" s="2" t="s">
        <v>872</v>
      </c>
      <c r="C445" s="2" t="s">
        <v>873</v>
      </c>
      <c r="D445" s="2" t="s">
        <v>874</v>
      </c>
      <c r="E445" s="2" t="s">
        <v>875</v>
      </c>
      <c r="F445" s="5">
        <v>2309909690</v>
      </c>
      <c r="G445" s="5" t="s">
        <v>3449</v>
      </c>
      <c r="H445" s="2" t="s">
        <v>876</v>
      </c>
      <c r="I445" s="6">
        <v>100</v>
      </c>
      <c r="J445" s="6">
        <v>75451.28</v>
      </c>
      <c r="K445" s="2" t="s">
        <v>519</v>
      </c>
    </row>
    <row r="446" spans="1:11" s="7" customFormat="1" ht="15" hidden="1" customHeight="1" x14ac:dyDescent="0.25">
      <c r="A446" s="4">
        <v>42048</v>
      </c>
      <c r="B446" s="2" t="s">
        <v>872</v>
      </c>
      <c r="C446" s="2" t="s">
        <v>873</v>
      </c>
      <c r="D446" s="2" t="s">
        <v>874</v>
      </c>
      <c r="E446" s="2" t="s">
        <v>875</v>
      </c>
      <c r="F446" s="5">
        <v>2309909690</v>
      </c>
      <c r="G446" s="5" t="s">
        <v>3449</v>
      </c>
      <c r="H446" s="2" t="s">
        <v>877</v>
      </c>
      <c r="I446" s="6">
        <v>100</v>
      </c>
      <c r="J446" s="6">
        <v>61423.08</v>
      </c>
      <c r="K446" s="2" t="s">
        <v>290</v>
      </c>
    </row>
    <row r="447" spans="1:11" s="7" customFormat="1" ht="15" hidden="1" customHeight="1" x14ac:dyDescent="0.25">
      <c r="A447" s="4">
        <v>42048</v>
      </c>
      <c r="B447" s="2" t="s">
        <v>872</v>
      </c>
      <c r="C447" s="2" t="s">
        <v>873</v>
      </c>
      <c r="D447" s="2" t="s">
        <v>874</v>
      </c>
      <c r="E447" s="2" t="s">
        <v>875</v>
      </c>
      <c r="F447" s="5">
        <v>2309903100</v>
      </c>
      <c r="G447" s="5" t="s">
        <v>3449</v>
      </c>
      <c r="H447" s="2" t="s">
        <v>878</v>
      </c>
      <c r="I447" s="6">
        <v>200</v>
      </c>
      <c r="J447" s="6">
        <v>95925.64</v>
      </c>
      <c r="K447" s="2" t="s">
        <v>290</v>
      </c>
    </row>
    <row r="448" spans="1:11" s="7" customFormat="1" ht="15" customHeight="1" x14ac:dyDescent="0.25">
      <c r="A448" s="4">
        <v>42048</v>
      </c>
      <c r="B448" s="2" t="s">
        <v>407</v>
      </c>
      <c r="C448" s="2" t="s">
        <v>408</v>
      </c>
      <c r="D448" s="2" t="s">
        <v>535</v>
      </c>
      <c r="E448" s="2" t="s">
        <v>536</v>
      </c>
      <c r="F448" s="5">
        <v>2309909610</v>
      </c>
      <c r="G448" s="5" t="s">
        <v>3486</v>
      </c>
      <c r="H448" s="2" t="s">
        <v>2110</v>
      </c>
      <c r="I448" s="6">
        <v>3000</v>
      </c>
      <c r="J448" s="6">
        <v>182380.82</v>
      </c>
      <c r="K448" s="2" t="s">
        <v>167</v>
      </c>
    </row>
    <row r="449" spans="1:11" s="7" customFormat="1" ht="15" customHeight="1" x14ac:dyDescent="0.25">
      <c r="A449" s="4">
        <v>42048</v>
      </c>
      <c r="B449" s="2" t="s">
        <v>227</v>
      </c>
      <c r="C449" s="2" t="s">
        <v>228</v>
      </c>
      <c r="D449" s="2" t="s">
        <v>229</v>
      </c>
      <c r="E449" s="2" t="s">
        <v>230</v>
      </c>
      <c r="F449" s="5">
        <v>2309903100</v>
      </c>
      <c r="G449" s="5" t="s">
        <v>3486</v>
      </c>
      <c r="H449" s="2" t="s">
        <v>879</v>
      </c>
      <c r="I449" s="6">
        <v>11500</v>
      </c>
      <c r="J449" s="6">
        <v>388586.13</v>
      </c>
      <c r="K449" s="2" t="s">
        <v>157</v>
      </c>
    </row>
    <row r="450" spans="1:11" s="7" customFormat="1" ht="15" customHeight="1" x14ac:dyDescent="0.25">
      <c r="A450" s="4">
        <v>42048</v>
      </c>
      <c r="B450" s="2" t="s">
        <v>227</v>
      </c>
      <c r="C450" s="2" t="s">
        <v>228</v>
      </c>
      <c r="D450" s="2" t="s">
        <v>229</v>
      </c>
      <c r="E450" s="2" t="s">
        <v>230</v>
      </c>
      <c r="F450" s="5">
        <v>2309903300</v>
      </c>
      <c r="G450" s="12" t="s">
        <v>4400</v>
      </c>
      <c r="H450" s="2" t="s">
        <v>2436</v>
      </c>
      <c r="I450" s="6">
        <v>1000</v>
      </c>
      <c r="J450" s="6">
        <v>21139.67</v>
      </c>
      <c r="K450" s="2" t="s">
        <v>157</v>
      </c>
    </row>
    <row r="451" spans="1:11" s="7" customFormat="1" ht="15" customHeight="1" x14ac:dyDescent="0.25">
      <c r="A451" s="4">
        <v>42048</v>
      </c>
      <c r="B451" s="2" t="s">
        <v>227</v>
      </c>
      <c r="C451" s="2" t="s">
        <v>228</v>
      </c>
      <c r="D451" s="2" t="s">
        <v>229</v>
      </c>
      <c r="E451" s="2" t="s">
        <v>230</v>
      </c>
      <c r="F451" s="5">
        <v>2309909610</v>
      </c>
      <c r="G451" s="5" t="s">
        <v>3486</v>
      </c>
      <c r="H451" s="2" t="s">
        <v>2111</v>
      </c>
      <c r="I451" s="6">
        <v>2300</v>
      </c>
      <c r="J451" s="6">
        <v>92125.86</v>
      </c>
      <c r="K451" s="2" t="s">
        <v>157</v>
      </c>
    </row>
    <row r="452" spans="1:11" s="7" customFormat="1" ht="15" customHeight="1" x14ac:dyDescent="0.25">
      <c r="A452" s="4">
        <v>42048</v>
      </c>
      <c r="B452" s="2" t="s">
        <v>227</v>
      </c>
      <c r="C452" s="2" t="s">
        <v>228</v>
      </c>
      <c r="D452" s="2" t="s">
        <v>229</v>
      </c>
      <c r="E452" s="2" t="s">
        <v>230</v>
      </c>
      <c r="F452" s="5">
        <v>2309909690</v>
      </c>
      <c r="G452" s="5" t="s">
        <v>3489</v>
      </c>
      <c r="H452" s="2" t="s">
        <v>880</v>
      </c>
      <c r="I452" s="6">
        <v>2700</v>
      </c>
      <c r="J452" s="6">
        <v>106708.19</v>
      </c>
      <c r="K452" s="2" t="s">
        <v>157</v>
      </c>
    </row>
    <row r="453" spans="1:11" s="7" customFormat="1" ht="15" hidden="1" customHeight="1" x14ac:dyDescent="0.25">
      <c r="A453" s="4">
        <v>42048</v>
      </c>
      <c r="B453" s="2" t="s">
        <v>509</v>
      </c>
      <c r="C453" s="2" t="s">
        <v>510</v>
      </c>
      <c r="D453" s="2" t="s">
        <v>511</v>
      </c>
      <c r="E453" s="2" t="s">
        <v>512</v>
      </c>
      <c r="F453" s="5">
        <v>2309903100</v>
      </c>
      <c r="G453" s="5" t="s">
        <v>3449</v>
      </c>
      <c r="H453" s="2" t="s">
        <v>881</v>
      </c>
      <c r="I453" s="6">
        <v>34.92</v>
      </c>
      <c r="J453" s="6">
        <v>903.57</v>
      </c>
      <c r="K453" s="2" t="s">
        <v>249</v>
      </c>
    </row>
    <row r="454" spans="1:11" s="7" customFormat="1" ht="15" customHeight="1" x14ac:dyDescent="0.25">
      <c r="A454" s="4">
        <v>42048</v>
      </c>
      <c r="B454" s="2" t="s">
        <v>399</v>
      </c>
      <c r="C454" s="2" t="s">
        <v>400</v>
      </c>
      <c r="D454" s="2" t="s">
        <v>401</v>
      </c>
      <c r="E454" s="2" t="s">
        <v>402</v>
      </c>
      <c r="F454" s="5">
        <v>2309905100</v>
      </c>
      <c r="G454" s="5" t="s">
        <v>3487</v>
      </c>
      <c r="H454" s="2" t="s">
        <v>882</v>
      </c>
      <c r="I454" s="6">
        <v>21000</v>
      </c>
      <c r="J454" s="6">
        <v>272661.31</v>
      </c>
      <c r="K454" s="2" t="s">
        <v>157</v>
      </c>
    </row>
    <row r="455" spans="1:11" s="7" customFormat="1" ht="15" hidden="1" customHeight="1" x14ac:dyDescent="0.25">
      <c r="A455" s="4">
        <v>42049</v>
      </c>
      <c r="B455" s="2" t="s">
        <v>883</v>
      </c>
      <c r="C455" s="2" t="s">
        <v>884</v>
      </c>
      <c r="D455" s="2" t="s">
        <v>617</v>
      </c>
      <c r="E455" s="2" t="s">
        <v>618</v>
      </c>
      <c r="F455" s="5">
        <v>2309903100</v>
      </c>
      <c r="G455" s="5" t="s">
        <v>3449</v>
      </c>
      <c r="H455" s="2" t="s">
        <v>885</v>
      </c>
      <c r="I455" s="6">
        <v>12000</v>
      </c>
      <c r="J455" s="6">
        <v>530250.68000000005</v>
      </c>
      <c r="K455" s="2" t="s">
        <v>249</v>
      </c>
    </row>
    <row r="456" spans="1:11" s="7" customFormat="1" ht="15" customHeight="1" x14ac:dyDescent="0.25">
      <c r="A456" s="4">
        <v>42049</v>
      </c>
      <c r="B456" s="2" t="s">
        <v>883</v>
      </c>
      <c r="C456" s="2" t="s">
        <v>884</v>
      </c>
      <c r="D456" s="2" t="s">
        <v>617</v>
      </c>
      <c r="E456" s="2" t="s">
        <v>618</v>
      </c>
      <c r="F456" s="5">
        <v>2309909690</v>
      </c>
      <c r="G456" s="5" t="s">
        <v>3488</v>
      </c>
      <c r="H456" s="2" t="s">
        <v>887</v>
      </c>
      <c r="I456" s="6">
        <v>9500</v>
      </c>
      <c r="J456" s="6">
        <v>174687.65</v>
      </c>
      <c r="K456" s="2" t="s">
        <v>248</v>
      </c>
    </row>
    <row r="457" spans="1:11" s="7" customFormat="1" ht="15" customHeight="1" x14ac:dyDescent="0.25">
      <c r="A457" s="4">
        <v>42049</v>
      </c>
      <c r="B457" s="2" t="s">
        <v>2112</v>
      </c>
      <c r="C457" s="2" t="s">
        <v>408</v>
      </c>
      <c r="D457" s="2" t="s">
        <v>409</v>
      </c>
      <c r="E457" s="2" t="s">
        <v>410</v>
      </c>
      <c r="F457" s="5">
        <v>2309909610</v>
      </c>
      <c r="G457" s="5" t="s">
        <v>3486</v>
      </c>
      <c r="H457" s="2" t="s">
        <v>2113</v>
      </c>
      <c r="I457" s="6">
        <v>8000</v>
      </c>
      <c r="J457" s="6">
        <v>364070.24</v>
      </c>
      <c r="K457" s="2" t="s">
        <v>167</v>
      </c>
    </row>
    <row r="458" spans="1:11" s="7" customFormat="1" ht="15" customHeight="1" x14ac:dyDescent="0.25">
      <c r="A458" s="4">
        <v>42051</v>
      </c>
      <c r="B458" s="2" t="s">
        <v>180</v>
      </c>
      <c r="C458" s="2" t="s">
        <v>181</v>
      </c>
      <c r="D458" s="2" t="s">
        <v>182</v>
      </c>
      <c r="E458" s="2" t="s">
        <v>183</v>
      </c>
      <c r="F458" s="5">
        <v>2309903100</v>
      </c>
      <c r="G458" s="5" t="s">
        <v>3488</v>
      </c>
      <c r="H458" s="2" t="s">
        <v>184</v>
      </c>
      <c r="I458" s="6">
        <v>20000</v>
      </c>
      <c r="J458" s="6">
        <v>330617.36</v>
      </c>
      <c r="K458" s="2" t="s">
        <v>157</v>
      </c>
    </row>
    <row r="459" spans="1:11" s="7" customFormat="1" ht="15" customHeight="1" x14ac:dyDescent="0.25">
      <c r="A459" s="4">
        <v>42051</v>
      </c>
      <c r="B459" s="2" t="s">
        <v>369</v>
      </c>
      <c r="C459" s="2" t="s">
        <v>370</v>
      </c>
      <c r="D459" s="2" t="s">
        <v>736</v>
      </c>
      <c r="E459" s="2" t="s">
        <v>737</v>
      </c>
      <c r="F459" s="5">
        <v>2309909610</v>
      </c>
      <c r="G459" s="5" t="s">
        <v>3486</v>
      </c>
      <c r="H459" s="2" t="s">
        <v>2114</v>
      </c>
      <c r="I459" s="6">
        <v>21000</v>
      </c>
      <c r="J459" s="6">
        <v>654357.53</v>
      </c>
      <c r="K459" s="2" t="s">
        <v>290</v>
      </c>
    </row>
    <row r="460" spans="1:11" s="7" customFormat="1" ht="15" customHeight="1" x14ac:dyDescent="0.25">
      <c r="A460" s="4">
        <v>42051</v>
      </c>
      <c r="B460" s="2" t="s">
        <v>202</v>
      </c>
      <c r="C460" s="2" t="s">
        <v>203</v>
      </c>
      <c r="D460" s="2" t="s">
        <v>204</v>
      </c>
      <c r="E460" s="2" t="s">
        <v>205</v>
      </c>
      <c r="F460" s="5">
        <v>2309909610</v>
      </c>
      <c r="G460" s="5" t="s">
        <v>3486</v>
      </c>
      <c r="H460" s="2" t="s">
        <v>2115</v>
      </c>
      <c r="I460" s="6">
        <v>20250</v>
      </c>
      <c r="J460" s="6">
        <v>1603164.66</v>
      </c>
      <c r="K460" s="2" t="s">
        <v>73</v>
      </c>
    </row>
    <row r="461" spans="1:11" s="7" customFormat="1" ht="15" customHeight="1" x14ac:dyDescent="0.25">
      <c r="A461" s="4">
        <v>42051</v>
      </c>
      <c r="B461" s="2" t="s">
        <v>180</v>
      </c>
      <c r="C461" s="2" t="s">
        <v>181</v>
      </c>
      <c r="D461" s="2" t="s">
        <v>182</v>
      </c>
      <c r="E461" s="2" t="s">
        <v>183</v>
      </c>
      <c r="F461" s="5">
        <v>2309903100</v>
      </c>
      <c r="G461" s="5" t="s">
        <v>3488</v>
      </c>
      <c r="H461" s="2" t="s">
        <v>888</v>
      </c>
      <c r="I461" s="6">
        <v>20000</v>
      </c>
      <c r="J461" s="6">
        <v>289990.65000000002</v>
      </c>
      <c r="K461" s="2" t="s">
        <v>157</v>
      </c>
    </row>
    <row r="462" spans="1:11" s="7" customFormat="1" ht="15" customHeight="1" x14ac:dyDescent="0.25">
      <c r="A462" s="4">
        <v>42051</v>
      </c>
      <c r="B462" s="2" t="s">
        <v>559</v>
      </c>
      <c r="C462" s="2" t="s">
        <v>560</v>
      </c>
      <c r="D462" s="2" t="s">
        <v>561</v>
      </c>
      <c r="E462" s="2" t="s">
        <v>562</v>
      </c>
      <c r="F462" s="5">
        <v>2309909690</v>
      </c>
      <c r="G462" s="5" t="s">
        <v>3490</v>
      </c>
      <c r="H462" s="2" t="s">
        <v>563</v>
      </c>
      <c r="I462" s="6">
        <v>20000</v>
      </c>
      <c r="J462" s="6">
        <v>419855.19</v>
      </c>
      <c r="K462" s="2" t="s">
        <v>167</v>
      </c>
    </row>
    <row r="463" spans="1:11" s="7" customFormat="1" ht="15" customHeight="1" x14ac:dyDescent="0.25">
      <c r="A463" s="4">
        <v>42051</v>
      </c>
      <c r="B463" s="2" t="s">
        <v>243</v>
      </c>
      <c r="C463" s="2" t="s">
        <v>244</v>
      </c>
      <c r="D463" s="2" t="s">
        <v>245</v>
      </c>
      <c r="E463" s="2" t="s">
        <v>246</v>
      </c>
      <c r="F463" s="5">
        <v>2309903100</v>
      </c>
      <c r="G463" s="5" t="s">
        <v>3486</v>
      </c>
      <c r="H463" s="2" t="s">
        <v>405</v>
      </c>
      <c r="I463" s="6">
        <v>10000</v>
      </c>
      <c r="J463" s="6">
        <v>2049363.11</v>
      </c>
      <c r="K463" s="2" t="s">
        <v>157</v>
      </c>
    </row>
    <row r="464" spans="1:11" s="7" customFormat="1" ht="15" customHeight="1" x14ac:dyDescent="0.25">
      <c r="A464" s="4">
        <v>42051</v>
      </c>
      <c r="B464" s="2" t="s">
        <v>243</v>
      </c>
      <c r="C464" s="2" t="s">
        <v>244</v>
      </c>
      <c r="D464" s="2" t="s">
        <v>245</v>
      </c>
      <c r="E464" s="2" t="s">
        <v>246</v>
      </c>
      <c r="F464" s="5">
        <v>2309903100</v>
      </c>
      <c r="G464" s="5" t="s">
        <v>3486</v>
      </c>
      <c r="H464" s="2" t="s">
        <v>247</v>
      </c>
      <c r="I464" s="6">
        <v>11000</v>
      </c>
      <c r="J464" s="6">
        <v>994733.84</v>
      </c>
      <c r="K464" s="2" t="s">
        <v>157</v>
      </c>
    </row>
    <row r="465" spans="1:11" s="7" customFormat="1" ht="15" customHeight="1" x14ac:dyDescent="0.25">
      <c r="A465" s="4">
        <v>42051</v>
      </c>
      <c r="B465" s="2" t="s">
        <v>265</v>
      </c>
      <c r="C465" s="2" t="s">
        <v>266</v>
      </c>
      <c r="D465" s="2" t="s">
        <v>267</v>
      </c>
      <c r="E465" s="2" t="s">
        <v>268</v>
      </c>
      <c r="F465" s="5">
        <v>2309909610</v>
      </c>
      <c r="G465" s="5" t="s">
        <v>3486</v>
      </c>
      <c r="H465" s="2" t="s">
        <v>2116</v>
      </c>
      <c r="I465" s="6">
        <v>21000</v>
      </c>
      <c r="J465" s="6">
        <v>1645748.45</v>
      </c>
      <c r="K465" s="2" t="s">
        <v>270</v>
      </c>
    </row>
    <row r="466" spans="1:11" s="7" customFormat="1" ht="15" customHeight="1" x14ac:dyDescent="0.25">
      <c r="A466" s="4">
        <v>42051</v>
      </c>
      <c r="B466" s="2" t="s">
        <v>227</v>
      </c>
      <c r="C466" s="2" t="s">
        <v>862</v>
      </c>
      <c r="D466" s="2" t="s">
        <v>141</v>
      </c>
      <c r="E466" s="2" t="s">
        <v>142</v>
      </c>
      <c r="F466" s="5">
        <v>2309903100</v>
      </c>
      <c r="G466" s="5" t="s">
        <v>3486</v>
      </c>
      <c r="H466" s="2" t="s">
        <v>889</v>
      </c>
      <c r="I466" s="6">
        <v>19000</v>
      </c>
      <c r="J466" s="6">
        <v>621268.24</v>
      </c>
      <c r="K466" s="2" t="s">
        <v>157</v>
      </c>
    </row>
    <row r="467" spans="1:11" s="7" customFormat="1" ht="15" customHeight="1" x14ac:dyDescent="0.25">
      <c r="A467" s="4">
        <v>42051</v>
      </c>
      <c r="B467" s="2" t="s">
        <v>227</v>
      </c>
      <c r="C467" s="2" t="s">
        <v>862</v>
      </c>
      <c r="D467" s="2" t="s">
        <v>141</v>
      </c>
      <c r="E467" s="2" t="s">
        <v>142</v>
      </c>
      <c r="F467" s="5">
        <v>2309909690</v>
      </c>
      <c r="G467" s="5" t="s">
        <v>3486</v>
      </c>
      <c r="H467" s="2" t="s">
        <v>890</v>
      </c>
      <c r="I467" s="6">
        <v>2025</v>
      </c>
      <c r="J467" s="6">
        <v>57076.82</v>
      </c>
      <c r="K467" s="2" t="s">
        <v>157</v>
      </c>
    </row>
    <row r="468" spans="1:11" s="7" customFormat="1" ht="15" customHeight="1" x14ac:dyDescent="0.25">
      <c r="A468" s="4">
        <v>42051</v>
      </c>
      <c r="B468" s="2" t="s">
        <v>227</v>
      </c>
      <c r="C468" s="2" t="s">
        <v>862</v>
      </c>
      <c r="D468" s="2" t="s">
        <v>141</v>
      </c>
      <c r="E468" s="2" t="s">
        <v>142</v>
      </c>
      <c r="F468" s="5">
        <v>2309903100</v>
      </c>
      <c r="G468" s="5" t="s">
        <v>3486</v>
      </c>
      <c r="H468" s="2" t="s">
        <v>891</v>
      </c>
      <c r="I468" s="6">
        <v>17600</v>
      </c>
      <c r="J468" s="6">
        <v>479295.53</v>
      </c>
      <c r="K468" s="2" t="s">
        <v>157</v>
      </c>
    </row>
    <row r="469" spans="1:11" s="7" customFormat="1" ht="15" customHeight="1" x14ac:dyDescent="0.25">
      <c r="A469" s="4">
        <v>42051</v>
      </c>
      <c r="B469" s="2" t="s">
        <v>227</v>
      </c>
      <c r="C469" s="2" t="s">
        <v>862</v>
      </c>
      <c r="D469" s="2" t="s">
        <v>141</v>
      </c>
      <c r="E469" s="2" t="s">
        <v>142</v>
      </c>
      <c r="F469" s="5">
        <v>2309909690</v>
      </c>
      <c r="G469" s="5" t="s">
        <v>3486</v>
      </c>
      <c r="H469" s="2" t="s">
        <v>892</v>
      </c>
      <c r="I469" s="6">
        <v>4000</v>
      </c>
      <c r="J469" s="6">
        <v>182035.12</v>
      </c>
      <c r="K469" s="2" t="s">
        <v>157</v>
      </c>
    </row>
    <row r="470" spans="1:11" s="7" customFormat="1" ht="15" customHeight="1" x14ac:dyDescent="0.25">
      <c r="A470" s="4">
        <v>42051</v>
      </c>
      <c r="B470" s="2" t="s">
        <v>559</v>
      </c>
      <c r="C470" s="2" t="s">
        <v>560</v>
      </c>
      <c r="D470" s="2" t="s">
        <v>561</v>
      </c>
      <c r="E470" s="2" t="s">
        <v>562</v>
      </c>
      <c r="F470" s="5">
        <v>2309909690</v>
      </c>
      <c r="G470" s="5" t="s">
        <v>3490</v>
      </c>
      <c r="H470" s="2" t="s">
        <v>563</v>
      </c>
      <c r="I470" s="6">
        <v>20000</v>
      </c>
      <c r="J470" s="6">
        <v>419855.19</v>
      </c>
      <c r="K470" s="2" t="s">
        <v>167</v>
      </c>
    </row>
    <row r="471" spans="1:11" s="7" customFormat="1" ht="15" customHeight="1" x14ac:dyDescent="0.25">
      <c r="A471" s="4">
        <v>42051</v>
      </c>
      <c r="B471" s="2" t="s">
        <v>227</v>
      </c>
      <c r="C471" s="2" t="s">
        <v>862</v>
      </c>
      <c r="D471" s="2" t="s">
        <v>141</v>
      </c>
      <c r="E471" s="2" t="s">
        <v>142</v>
      </c>
      <c r="F471" s="5">
        <v>2309909690</v>
      </c>
      <c r="G471" s="5" t="s">
        <v>3486</v>
      </c>
      <c r="H471" s="2" t="s">
        <v>893</v>
      </c>
      <c r="I471" s="6">
        <v>21000</v>
      </c>
      <c r="J471" s="6">
        <v>955684.37</v>
      </c>
      <c r="K471" s="2" t="s">
        <v>157</v>
      </c>
    </row>
    <row r="472" spans="1:11" s="7" customFormat="1" ht="15" customHeight="1" x14ac:dyDescent="0.25">
      <c r="A472" s="4">
        <v>42051</v>
      </c>
      <c r="B472" s="2" t="s">
        <v>265</v>
      </c>
      <c r="C472" s="2" t="s">
        <v>266</v>
      </c>
      <c r="D472" s="2" t="s">
        <v>267</v>
      </c>
      <c r="E472" s="2" t="s">
        <v>268</v>
      </c>
      <c r="F472" s="5">
        <v>2309909610</v>
      </c>
      <c r="G472" s="5" t="s">
        <v>3486</v>
      </c>
      <c r="H472" s="2" t="s">
        <v>1986</v>
      </c>
      <c r="I472" s="6">
        <v>21000</v>
      </c>
      <c r="J472" s="6">
        <v>1067765.3899999999</v>
      </c>
      <c r="K472" s="2" t="s">
        <v>270</v>
      </c>
    </row>
    <row r="473" spans="1:11" s="7" customFormat="1" ht="15" customHeight="1" x14ac:dyDescent="0.25">
      <c r="A473" s="4">
        <v>42051</v>
      </c>
      <c r="B473" s="2" t="s">
        <v>539</v>
      </c>
      <c r="C473" s="2" t="s">
        <v>540</v>
      </c>
      <c r="D473" s="2" t="s">
        <v>541</v>
      </c>
      <c r="E473" s="2" t="s">
        <v>894</v>
      </c>
      <c r="F473" s="5">
        <v>2309903100</v>
      </c>
      <c r="G473" s="5" t="s">
        <v>3486</v>
      </c>
      <c r="H473" s="2" t="s">
        <v>895</v>
      </c>
      <c r="I473" s="6">
        <v>22000</v>
      </c>
      <c r="J473" s="6">
        <v>1036778.08</v>
      </c>
      <c r="K473" s="2" t="s">
        <v>177</v>
      </c>
    </row>
    <row r="474" spans="1:11" s="7" customFormat="1" ht="15" customHeight="1" x14ac:dyDescent="0.25">
      <c r="A474" s="4">
        <v>42051</v>
      </c>
      <c r="B474" s="2" t="s">
        <v>425</v>
      </c>
      <c r="C474" s="2" t="s">
        <v>426</v>
      </c>
      <c r="D474" s="2" t="s">
        <v>342</v>
      </c>
      <c r="E474" s="2" t="s">
        <v>343</v>
      </c>
      <c r="F474" s="5">
        <v>2309909690</v>
      </c>
      <c r="G474" s="5" t="s">
        <v>3488</v>
      </c>
      <c r="H474" s="2" t="s">
        <v>896</v>
      </c>
      <c r="I474" s="6">
        <v>20000</v>
      </c>
      <c r="J474" s="6">
        <v>1867327.99</v>
      </c>
      <c r="K474" s="2" t="s">
        <v>345</v>
      </c>
    </row>
    <row r="475" spans="1:11" s="7" customFormat="1" ht="15" hidden="1" customHeight="1" x14ac:dyDescent="0.25">
      <c r="A475" s="4">
        <v>42051</v>
      </c>
      <c r="B475" s="2" t="s">
        <v>393</v>
      </c>
      <c r="C475" s="2" t="s">
        <v>394</v>
      </c>
      <c r="D475" s="2" t="s">
        <v>395</v>
      </c>
      <c r="E475" s="2" t="s">
        <v>396</v>
      </c>
      <c r="F475" s="5">
        <v>2309903100</v>
      </c>
      <c r="G475" s="5" t="s">
        <v>3449</v>
      </c>
      <c r="H475" s="2" t="s">
        <v>897</v>
      </c>
      <c r="I475" s="6">
        <v>21000</v>
      </c>
      <c r="J475" s="6">
        <v>610287.42000000004</v>
      </c>
      <c r="K475" s="2" t="s">
        <v>270</v>
      </c>
    </row>
    <row r="476" spans="1:11" s="7" customFormat="1" ht="15" customHeight="1" x14ac:dyDescent="0.25">
      <c r="A476" s="4">
        <v>42051</v>
      </c>
      <c r="B476" s="2" t="s">
        <v>539</v>
      </c>
      <c r="C476" s="2" t="s">
        <v>540</v>
      </c>
      <c r="D476" s="2" t="s">
        <v>541</v>
      </c>
      <c r="E476" s="2" t="s">
        <v>894</v>
      </c>
      <c r="F476" s="5">
        <v>2309903100</v>
      </c>
      <c r="G476" s="5" t="s">
        <v>3486</v>
      </c>
      <c r="H476" s="2" t="s">
        <v>898</v>
      </c>
      <c r="I476" s="6">
        <v>22000</v>
      </c>
      <c r="J476" s="6">
        <v>1032021.68</v>
      </c>
      <c r="K476" s="2" t="s">
        <v>177</v>
      </c>
    </row>
    <row r="477" spans="1:11" s="7" customFormat="1" ht="15" hidden="1" customHeight="1" x14ac:dyDescent="0.25">
      <c r="A477" s="4">
        <v>42051</v>
      </c>
      <c r="B477" s="2" t="s">
        <v>393</v>
      </c>
      <c r="C477" s="2" t="s">
        <v>394</v>
      </c>
      <c r="D477" s="2" t="s">
        <v>395</v>
      </c>
      <c r="E477" s="2" t="s">
        <v>396</v>
      </c>
      <c r="F477" s="5">
        <v>2309903100</v>
      </c>
      <c r="G477" s="5" t="s">
        <v>3449</v>
      </c>
      <c r="H477" s="2" t="s">
        <v>899</v>
      </c>
      <c r="I477" s="6">
        <v>21000</v>
      </c>
      <c r="J477" s="6">
        <v>710113.13</v>
      </c>
      <c r="K477" s="2" t="s">
        <v>270</v>
      </c>
    </row>
    <row r="478" spans="1:11" s="7" customFormat="1" ht="15" customHeight="1" x14ac:dyDescent="0.25">
      <c r="A478" s="4">
        <v>42051</v>
      </c>
      <c r="B478" s="2" t="s">
        <v>265</v>
      </c>
      <c r="C478" s="2" t="s">
        <v>266</v>
      </c>
      <c r="D478" s="2" t="s">
        <v>267</v>
      </c>
      <c r="E478" s="2" t="s">
        <v>268</v>
      </c>
      <c r="F478" s="5">
        <v>2309909610</v>
      </c>
      <c r="G478" s="5" t="s">
        <v>3486</v>
      </c>
      <c r="H478" s="2" t="s">
        <v>2117</v>
      </c>
      <c r="I478" s="6">
        <v>16600</v>
      </c>
      <c r="J478" s="6">
        <v>732960.02</v>
      </c>
      <c r="K478" s="2" t="s">
        <v>270</v>
      </c>
    </row>
    <row r="479" spans="1:11" s="7" customFormat="1" ht="15" customHeight="1" x14ac:dyDescent="0.25">
      <c r="A479" s="4">
        <v>42051</v>
      </c>
      <c r="B479" s="2" t="s">
        <v>265</v>
      </c>
      <c r="C479" s="2" t="s">
        <v>266</v>
      </c>
      <c r="D479" s="2" t="s">
        <v>267</v>
      </c>
      <c r="E479" s="2" t="s">
        <v>268</v>
      </c>
      <c r="F479" s="5">
        <v>2309903100</v>
      </c>
      <c r="G479" s="5" t="s">
        <v>3486</v>
      </c>
      <c r="H479" s="2" t="s">
        <v>900</v>
      </c>
      <c r="I479" s="6">
        <v>4600</v>
      </c>
      <c r="J479" s="6">
        <v>119785.31</v>
      </c>
      <c r="K479" s="2" t="s">
        <v>270</v>
      </c>
    </row>
    <row r="480" spans="1:11" s="7" customFormat="1" ht="15" customHeight="1" x14ac:dyDescent="0.25">
      <c r="A480" s="4">
        <v>42051</v>
      </c>
      <c r="B480" s="2" t="s">
        <v>243</v>
      </c>
      <c r="C480" s="2" t="s">
        <v>244</v>
      </c>
      <c r="D480" s="2" t="s">
        <v>245</v>
      </c>
      <c r="E480" s="2" t="s">
        <v>246</v>
      </c>
      <c r="F480" s="5">
        <v>2309903100</v>
      </c>
      <c r="G480" s="5" t="s">
        <v>3486</v>
      </c>
      <c r="H480" s="2" t="s">
        <v>405</v>
      </c>
      <c r="I480" s="6">
        <v>10000</v>
      </c>
      <c r="J480" s="6">
        <v>2049363.11</v>
      </c>
      <c r="K480" s="2" t="s">
        <v>157</v>
      </c>
    </row>
    <row r="481" spans="1:11" s="7" customFormat="1" ht="15" customHeight="1" x14ac:dyDescent="0.25">
      <c r="A481" s="4">
        <v>42051</v>
      </c>
      <c r="B481" s="2" t="s">
        <v>243</v>
      </c>
      <c r="C481" s="2" t="s">
        <v>244</v>
      </c>
      <c r="D481" s="2" t="s">
        <v>245</v>
      </c>
      <c r="E481" s="2" t="s">
        <v>246</v>
      </c>
      <c r="F481" s="5">
        <v>2309903100</v>
      </c>
      <c r="G481" s="5" t="s">
        <v>3486</v>
      </c>
      <c r="H481" s="2" t="s">
        <v>247</v>
      </c>
      <c r="I481" s="6">
        <v>11000</v>
      </c>
      <c r="J481" s="6">
        <v>994733.84</v>
      </c>
      <c r="K481" s="2" t="s">
        <v>157</v>
      </c>
    </row>
    <row r="482" spans="1:11" s="7" customFormat="1" ht="15" customHeight="1" x14ac:dyDescent="0.25">
      <c r="A482" s="4">
        <v>42052</v>
      </c>
      <c r="B482" s="2" t="s">
        <v>369</v>
      </c>
      <c r="C482" s="2" t="s">
        <v>370</v>
      </c>
      <c r="D482" s="2" t="s">
        <v>736</v>
      </c>
      <c r="E482" s="2" t="s">
        <v>737</v>
      </c>
      <c r="F482" s="5">
        <v>2309909690</v>
      </c>
      <c r="G482" s="5" t="s">
        <v>3488</v>
      </c>
      <c r="H482" s="2" t="s">
        <v>901</v>
      </c>
      <c r="I482" s="6">
        <v>11000</v>
      </c>
      <c r="J482" s="6">
        <v>516249.88</v>
      </c>
      <c r="K482" s="2" t="s">
        <v>290</v>
      </c>
    </row>
    <row r="483" spans="1:11" s="7" customFormat="1" ht="15" customHeight="1" x14ac:dyDescent="0.25">
      <c r="A483" s="4">
        <v>42052</v>
      </c>
      <c r="B483" s="2" t="s">
        <v>369</v>
      </c>
      <c r="C483" s="2" t="s">
        <v>370</v>
      </c>
      <c r="D483" s="2" t="s">
        <v>736</v>
      </c>
      <c r="E483" s="2" t="s">
        <v>737</v>
      </c>
      <c r="F483" s="5">
        <v>2309904300</v>
      </c>
      <c r="G483" s="5" t="s">
        <v>3487</v>
      </c>
      <c r="H483" s="2" t="s">
        <v>2437</v>
      </c>
      <c r="I483" s="6">
        <v>10000</v>
      </c>
      <c r="J483" s="6">
        <v>336201.32</v>
      </c>
      <c r="K483" s="2" t="s">
        <v>290</v>
      </c>
    </row>
    <row r="484" spans="1:11" s="7" customFormat="1" ht="15" customHeight="1" x14ac:dyDescent="0.25">
      <c r="A484" s="4">
        <v>42052</v>
      </c>
      <c r="B484" s="2" t="s">
        <v>1020</v>
      </c>
      <c r="C484" s="2" t="s">
        <v>1983</v>
      </c>
      <c r="D484" s="2" t="s">
        <v>245</v>
      </c>
      <c r="E484" s="2" t="s">
        <v>246</v>
      </c>
      <c r="F484" s="5">
        <v>2309909610</v>
      </c>
      <c r="G484" s="5" t="s">
        <v>3486</v>
      </c>
      <c r="H484" s="2" t="s">
        <v>2118</v>
      </c>
      <c r="I484" s="6">
        <v>21075</v>
      </c>
      <c r="J484" s="6">
        <v>459241.82</v>
      </c>
      <c r="K484" s="2" t="s">
        <v>248</v>
      </c>
    </row>
    <row r="485" spans="1:11" s="7" customFormat="1" ht="15" customHeight="1" x14ac:dyDescent="0.25">
      <c r="A485" s="4">
        <v>42052</v>
      </c>
      <c r="B485" s="2" t="s">
        <v>1020</v>
      </c>
      <c r="C485" s="2" t="s">
        <v>1983</v>
      </c>
      <c r="D485" s="2" t="s">
        <v>245</v>
      </c>
      <c r="E485" s="2" t="s">
        <v>246</v>
      </c>
      <c r="F485" s="5">
        <v>2309909610</v>
      </c>
      <c r="G485" s="5" t="s">
        <v>3486</v>
      </c>
      <c r="H485" s="2" t="s">
        <v>2119</v>
      </c>
      <c r="I485" s="6">
        <v>21025</v>
      </c>
      <c r="J485" s="6">
        <v>447127.01</v>
      </c>
      <c r="K485" s="2" t="s">
        <v>248</v>
      </c>
    </row>
    <row r="486" spans="1:11" s="7" customFormat="1" ht="15" customHeight="1" x14ac:dyDescent="0.25">
      <c r="A486" s="4">
        <v>42052</v>
      </c>
      <c r="B486" s="2" t="s">
        <v>369</v>
      </c>
      <c r="C486" s="2" t="s">
        <v>370</v>
      </c>
      <c r="D486" s="2" t="s">
        <v>736</v>
      </c>
      <c r="E486" s="2" t="s">
        <v>737</v>
      </c>
      <c r="F486" s="5">
        <v>2309904300</v>
      </c>
      <c r="G486" s="5" t="s">
        <v>3486</v>
      </c>
      <c r="H486" s="2" t="s">
        <v>2438</v>
      </c>
      <c r="I486" s="6">
        <v>21000</v>
      </c>
      <c r="J486" s="6">
        <v>533563.94999999995</v>
      </c>
      <c r="K486" s="2" t="s">
        <v>290</v>
      </c>
    </row>
    <row r="487" spans="1:11" s="7" customFormat="1" ht="15" customHeight="1" x14ac:dyDescent="0.25">
      <c r="A487" s="4">
        <v>42052</v>
      </c>
      <c r="B487" s="2" t="s">
        <v>902</v>
      </c>
      <c r="C487" s="2" t="s">
        <v>903</v>
      </c>
      <c r="D487" s="2" t="s">
        <v>660</v>
      </c>
      <c r="E487" s="2" t="s">
        <v>661</v>
      </c>
      <c r="F487" s="5">
        <v>2309909690</v>
      </c>
      <c r="G487" s="5" t="s">
        <v>3488</v>
      </c>
      <c r="H487" s="2" t="s">
        <v>904</v>
      </c>
      <c r="I487" s="6">
        <v>10000</v>
      </c>
      <c r="J487" s="6">
        <v>5961260.29</v>
      </c>
      <c r="K487" s="2" t="s">
        <v>48</v>
      </c>
    </row>
    <row r="488" spans="1:11" s="7" customFormat="1" ht="15" customHeight="1" x14ac:dyDescent="0.25">
      <c r="A488" s="4">
        <v>42052</v>
      </c>
      <c r="B488" s="2" t="s">
        <v>369</v>
      </c>
      <c r="C488" s="2" t="s">
        <v>370</v>
      </c>
      <c r="D488" s="2" t="s">
        <v>736</v>
      </c>
      <c r="E488" s="2" t="s">
        <v>737</v>
      </c>
      <c r="F488" s="5">
        <v>2309904300</v>
      </c>
      <c r="G488" s="5" t="s">
        <v>3487</v>
      </c>
      <c r="H488" s="2" t="s">
        <v>2439</v>
      </c>
      <c r="I488" s="6">
        <v>17000</v>
      </c>
      <c r="J488" s="6">
        <v>571542.25</v>
      </c>
      <c r="K488" s="2" t="s">
        <v>290</v>
      </c>
    </row>
    <row r="489" spans="1:11" s="7" customFormat="1" ht="15" customHeight="1" x14ac:dyDescent="0.25">
      <c r="A489" s="4">
        <v>42052</v>
      </c>
      <c r="B489" s="2" t="s">
        <v>369</v>
      </c>
      <c r="C489" s="2" t="s">
        <v>370</v>
      </c>
      <c r="D489" s="2" t="s">
        <v>736</v>
      </c>
      <c r="E489" s="2" t="s">
        <v>737</v>
      </c>
      <c r="F489" s="5">
        <v>2309909690</v>
      </c>
      <c r="G489" s="5" t="s">
        <v>3488</v>
      </c>
      <c r="H489" s="2" t="s">
        <v>905</v>
      </c>
      <c r="I489" s="6">
        <v>4000</v>
      </c>
      <c r="J489" s="6">
        <v>194249.65</v>
      </c>
      <c r="K489" s="2" t="s">
        <v>290</v>
      </c>
    </row>
    <row r="490" spans="1:11" s="7" customFormat="1" ht="15" customHeight="1" x14ac:dyDescent="0.25">
      <c r="A490" s="4">
        <v>42052</v>
      </c>
      <c r="B490" s="2" t="s">
        <v>503</v>
      </c>
      <c r="C490" s="2" t="s">
        <v>504</v>
      </c>
      <c r="D490" s="2" t="s">
        <v>82</v>
      </c>
      <c r="E490" s="2" t="s">
        <v>83</v>
      </c>
      <c r="F490" s="5">
        <v>2309903100</v>
      </c>
      <c r="G490" s="5" t="s">
        <v>3486</v>
      </c>
      <c r="H490" s="2" t="s">
        <v>752</v>
      </c>
      <c r="I490" s="6">
        <v>20000</v>
      </c>
      <c r="J490" s="6">
        <v>575159.23</v>
      </c>
      <c r="K490" s="2" t="s">
        <v>157</v>
      </c>
    </row>
    <row r="491" spans="1:11" s="7" customFormat="1" ht="15" hidden="1" customHeight="1" x14ac:dyDescent="0.25">
      <c r="A491" s="4">
        <v>42052</v>
      </c>
      <c r="B491" s="2" t="s">
        <v>906</v>
      </c>
      <c r="C491" s="2" t="s">
        <v>907</v>
      </c>
      <c r="D491" s="2" t="s">
        <v>908</v>
      </c>
      <c r="E491" s="2" t="s">
        <v>909</v>
      </c>
      <c r="F491" s="5">
        <v>2309909690</v>
      </c>
      <c r="G491" s="5" t="s">
        <v>3449</v>
      </c>
      <c r="H491" s="2" t="s">
        <v>910</v>
      </c>
      <c r="I491" s="6">
        <v>3000</v>
      </c>
      <c r="J491" s="6">
        <v>408244.46</v>
      </c>
      <c r="K491" s="2" t="s">
        <v>290</v>
      </c>
    </row>
    <row r="492" spans="1:11" s="7" customFormat="1" ht="15" hidden="1" customHeight="1" x14ac:dyDescent="0.25">
      <c r="A492" s="4">
        <v>42052</v>
      </c>
      <c r="B492" s="2" t="s">
        <v>906</v>
      </c>
      <c r="C492" s="2" t="s">
        <v>907</v>
      </c>
      <c r="D492" s="2" t="s">
        <v>908</v>
      </c>
      <c r="E492" s="2" t="s">
        <v>909</v>
      </c>
      <c r="F492" s="5">
        <v>2309909690</v>
      </c>
      <c r="G492" s="5" t="s">
        <v>3449</v>
      </c>
      <c r="H492" s="21" t="s">
        <v>911</v>
      </c>
      <c r="I492" s="6">
        <v>500</v>
      </c>
      <c r="J492" s="6">
        <v>103765.84</v>
      </c>
      <c r="K492" s="2" t="s">
        <v>290</v>
      </c>
    </row>
    <row r="493" spans="1:11" s="7" customFormat="1" ht="15" customHeight="1" x14ac:dyDescent="0.25">
      <c r="A493" s="4">
        <v>42052</v>
      </c>
      <c r="B493" s="2" t="s">
        <v>906</v>
      </c>
      <c r="C493" s="2" t="s">
        <v>907</v>
      </c>
      <c r="D493" s="2" t="s">
        <v>908</v>
      </c>
      <c r="E493" s="2" t="s">
        <v>909</v>
      </c>
      <c r="F493" s="5">
        <v>2309909690</v>
      </c>
      <c r="G493" s="5" t="s">
        <v>3488</v>
      </c>
      <c r="H493" s="2" t="s">
        <v>912</v>
      </c>
      <c r="I493" s="6">
        <v>455</v>
      </c>
      <c r="J493" s="6">
        <v>57195.73</v>
      </c>
      <c r="K493" s="2" t="s">
        <v>290</v>
      </c>
    </row>
    <row r="494" spans="1:11" s="7" customFormat="1" ht="15" hidden="1" customHeight="1" x14ac:dyDescent="0.25">
      <c r="A494" s="4">
        <v>42052</v>
      </c>
      <c r="B494" s="2" t="s">
        <v>360</v>
      </c>
      <c r="C494" s="2" t="s">
        <v>361</v>
      </c>
      <c r="D494" s="2" t="s">
        <v>362</v>
      </c>
      <c r="E494" s="2" t="s">
        <v>363</v>
      </c>
      <c r="F494" s="5">
        <v>2309903100</v>
      </c>
      <c r="G494" s="5" t="s">
        <v>3449</v>
      </c>
      <c r="H494" s="2" t="s">
        <v>913</v>
      </c>
      <c r="I494" s="6">
        <v>13923.89</v>
      </c>
      <c r="J494" s="6">
        <v>334180.01</v>
      </c>
      <c r="K494" s="2" t="s">
        <v>249</v>
      </c>
    </row>
    <row r="495" spans="1:11" s="7" customFormat="1" ht="15" hidden="1" customHeight="1" x14ac:dyDescent="0.25">
      <c r="A495" s="4">
        <v>42052</v>
      </c>
      <c r="B495" s="2" t="s">
        <v>360</v>
      </c>
      <c r="C495" s="2" t="s">
        <v>361</v>
      </c>
      <c r="D495" s="2" t="s">
        <v>362</v>
      </c>
      <c r="E495" s="2" t="s">
        <v>363</v>
      </c>
      <c r="F495" s="5">
        <v>2309904100</v>
      </c>
      <c r="G495" s="5" t="s">
        <v>3449</v>
      </c>
      <c r="H495" s="2" t="s">
        <v>1975</v>
      </c>
      <c r="I495" s="6">
        <v>19.05</v>
      </c>
      <c r="J495" s="6">
        <v>528.29</v>
      </c>
      <c r="K495" s="2" t="s">
        <v>249</v>
      </c>
    </row>
    <row r="496" spans="1:11" s="7" customFormat="1" ht="15" hidden="1" customHeight="1" x14ac:dyDescent="0.25">
      <c r="A496" s="4">
        <v>42052</v>
      </c>
      <c r="B496" s="2" t="s">
        <v>914</v>
      </c>
      <c r="C496" s="2" t="s">
        <v>915</v>
      </c>
      <c r="D496" s="2" t="s">
        <v>916</v>
      </c>
      <c r="E496" s="2" t="s">
        <v>917</v>
      </c>
      <c r="F496" s="5">
        <v>2309903100</v>
      </c>
      <c r="G496" s="5" t="s">
        <v>3449</v>
      </c>
      <c r="H496" s="2" t="s">
        <v>918</v>
      </c>
      <c r="I496" s="6">
        <v>64</v>
      </c>
      <c r="J496" s="6">
        <v>4417.46</v>
      </c>
      <c r="K496" s="2" t="s">
        <v>248</v>
      </c>
    </row>
    <row r="497" spans="1:11" s="7" customFormat="1" ht="15" hidden="1" customHeight="1" x14ac:dyDescent="0.25">
      <c r="A497" s="4">
        <v>42052</v>
      </c>
      <c r="B497" s="2" t="s">
        <v>914</v>
      </c>
      <c r="C497" s="2" t="s">
        <v>915</v>
      </c>
      <c r="D497" s="2" t="s">
        <v>916</v>
      </c>
      <c r="E497" s="2" t="s">
        <v>917</v>
      </c>
      <c r="F497" s="5">
        <v>2309909690</v>
      </c>
      <c r="G497" s="5" t="s">
        <v>3449</v>
      </c>
      <c r="H497" s="2" t="s">
        <v>920</v>
      </c>
      <c r="I497" s="6">
        <v>216.2</v>
      </c>
      <c r="J497" s="6">
        <v>74946.210000000006</v>
      </c>
      <c r="K497" s="2" t="s">
        <v>248</v>
      </c>
    </row>
    <row r="498" spans="1:11" s="7" customFormat="1" ht="15" customHeight="1" x14ac:dyDescent="0.25">
      <c r="A498" s="4">
        <v>42052</v>
      </c>
      <c r="B498" s="2" t="s">
        <v>712</v>
      </c>
      <c r="C498" s="2" t="s">
        <v>713</v>
      </c>
      <c r="D498" s="2" t="s">
        <v>460</v>
      </c>
      <c r="E498" s="2" t="s">
        <v>461</v>
      </c>
      <c r="F498" s="5">
        <v>2309909690</v>
      </c>
      <c r="G498" s="5" t="s">
        <v>3488</v>
      </c>
      <c r="H498" s="2" t="s">
        <v>921</v>
      </c>
      <c r="I498" s="6">
        <v>10000</v>
      </c>
      <c r="J498" s="6">
        <v>415063.36</v>
      </c>
      <c r="K498" s="2" t="s">
        <v>248</v>
      </c>
    </row>
    <row r="499" spans="1:11" s="7" customFormat="1" ht="15" customHeight="1" x14ac:dyDescent="0.25">
      <c r="A499" s="4">
        <v>42052</v>
      </c>
      <c r="B499" s="2" t="s">
        <v>503</v>
      </c>
      <c r="C499" s="2" t="s">
        <v>504</v>
      </c>
      <c r="D499" s="2" t="s">
        <v>82</v>
      </c>
      <c r="E499" s="2" t="s">
        <v>83</v>
      </c>
      <c r="F499" s="5">
        <v>2309903100</v>
      </c>
      <c r="G499" s="5" t="s">
        <v>3486</v>
      </c>
      <c r="H499" s="2" t="s">
        <v>922</v>
      </c>
      <c r="I499" s="6">
        <v>20000</v>
      </c>
      <c r="J499" s="6">
        <v>1455686.51</v>
      </c>
      <c r="K499" s="2" t="s">
        <v>157</v>
      </c>
    </row>
    <row r="500" spans="1:11" s="7" customFormat="1" ht="15" customHeight="1" x14ac:dyDescent="0.25">
      <c r="A500" s="4">
        <v>42052</v>
      </c>
      <c r="B500" s="2" t="s">
        <v>311</v>
      </c>
      <c r="C500" s="2" t="s">
        <v>312</v>
      </c>
      <c r="D500" s="2" t="s">
        <v>313</v>
      </c>
      <c r="E500" s="2" t="s">
        <v>314</v>
      </c>
      <c r="F500" s="5">
        <v>2309909610</v>
      </c>
      <c r="G500" s="5" t="s">
        <v>3486</v>
      </c>
      <c r="H500" s="2" t="s">
        <v>2083</v>
      </c>
      <c r="I500" s="6">
        <v>11000</v>
      </c>
      <c r="J500" s="6">
        <v>269050</v>
      </c>
      <c r="K500" s="2" t="s">
        <v>177</v>
      </c>
    </row>
    <row r="501" spans="1:11" s="7" customFormat="1" ht="15" customHeight="1" x14ac:dyDescent="0.25">
      <c r="A501" s="4">
        <v>42052</v>
      </c>
      <c r="B501" s="2" t="s">
        <v>311</v>
      </c>
      <c r="C501" s="2" t="s">
        <v>312</v>
      </c>
      <c r="D501" s="2" t="s">
        <v>313</v>
      </c>
      <c r="E501" s="2" t="s">
        <v>314</v>
      </c>
      <c r="F501" s="5">
        <v>2309909610</v>
      </c>
      <c r="G501" s="5" t="s">
        <v>3486</v>
      </c>
      <c r="H501" s="2" t="s">
        <v>2120</v>
      </c>
      <c r="I501" s="6">
        <v>9000</v>
      </c>
      <c r="J501" s="6">
        <v>283102.86</v>
      </c>
      <c r="K501" s="2" t="s">
        <v>177</v>
      </c>
    </row>
    <row r="502" spans="1:11" s="7" customFormat="1" ht="15" customHeight="1" x14ac:dyDescent="0.25">
      <c r="A502" s="4">
        <v>42053</v>
      </c>
      <c r="B502" s="2" t="s">
        <v>335</v>
      </c>
      <c r="C502" s="2" t="s">
        <v>336</v>
      </c>
      <c r="D502" s="2" t="s">
        <v>102</v>
      </c>
      <c r="E502" s="2" t="s">
        <v>103</v>
      </c>
      <c r="F502" s="5">
        <v>2309909690</v>
      </c>
      <c r="G502" s="5" t="s">
        <v>3486</v>
      </c>
      <c r="H502" s="2" t="s">
        <v>923</v>
      </c>
      <c r="I502" s="6">
        <v>1500</v>
      </c>
      <c r="J502" s="6">
        <v>99231.07</v>
      </c>
      <c r="K502" s="2" t="s">
        <v>157</v>
      </c>
    </row>
    <row r="503" spans="1:11" s="7" customFormat="1" ht="15" customHeight="1" x14ac:dyDescent="0.25">
      <c r="A503" s="4">
        <v>42053</v>
      </c>
      <c r="B503" s="2" t="s">
        <v>273</v>
      </c>
      <c r="C503" s="2" t="s">
        <v>384</v>
      </c>
      <c r="D503" s="2" t="s">
        <v>82</v>
      </c>
      <c r="E503" s="2" t="s">
        <v>83</v>
      </c>
      <c r="F503" s="5">
        <v>2309903100</v>
      </c>
      <c r="G503" s="5" t="s">
        <v>3485</v>
      </c>
      <c r="H503" s="2" t="s">
        <v>924</v>
      </c>
      <c r="I503" s="6">
        <v>20000</v>
      </c>
      <c r="J503" s="6">
        <v>4412775.4400000004</v>
      </c>
      <c r="K503" s="2" t="s">
        <v>135</v>
      </c>
    </row>
    <row r="504" spans="1:11" s="7" customFormat="1" ht="15" customHeight="1" x14ac:dyDescent="0.25">
      <c r="A504" s="4">
        <v>42053</v>
      </c>
      <c r="B504" s="2" t="s">
        <v>503</v>
      </c>
      <c r="C504" s="2" t="s">
        <v>504</v>
      </c>
      <c r="D504" s="2" t="s">
        <v>82</v>
      </c>
      <c r="E504" s="2" t="s">
        <v>83</v>
      </c>
      <c r="F504" s="5">
        <v>2309903100</v>
      </c>
      <c r="G504" s="5" t="s">
        <v>3486</v>
      </c>
      <c r="H504" s="2" t="s">
        <v>925</v>
      </c>
      <c r="I504" s="6">
        <v>3500</v>
      </c>
      <c r="J504" s="6">
        <v>102087.72</v>
      </c>
      <c r="K504" s="2" t="s">
        <v>157</v>
      </c>
    </row>
    <row r="505" spans="1:11" s="7" customFormat="1" ht="15" hidden="1" customHeight="1" x14ac:dyDescent="0.25">
      <c r="A505" s="4">
        <v>42053</v>
      </c>
      <c r="B505" s="2" t="s">
        <v>566</v>
      </c>
      <c r="C505" s="2" t="s">
        <v>567</v>
      </c>
      <c r="D505" s="2" t="s">
        <v>287</v>
      </c>
      <c r="E505" s="2" t="s">
        <v>288</v>
      </c>
      <c r="F505" s="5">
        <v>2309909690</v>
      </c>
      <c r="G505" s="5" t="s">
        <v>3449</v>
      </c>
      <c r="H505" s="2" t="s">
        <v>926</v>
      </c>
      <c r="I505" s="6">
        <v>18849</v>
      </c>
      <c r="J505" s="6">
        <v>683509</v>
      </c>
      <c r="K505" s="2" t="s">
        <v>533</v>
      </c>
    </row>
    <row r="506" spans="1:11" s="7" customFormat="1" ht="15" customHeight="1" x14ac:dyDescent="0.25">
      <c r="A506" s="4">
        <v>42053</v>
      </c>
      <c r="B506" s="2" t="s">
        <v>594</v>
      </c>
      <c r="C506" s="2" t="s">
        <v>595</v>
      </c>
      <c r="D506" s="2" t="s">
        <v>596</v>
      </c>
      <c r="E506" s="2" t="s">
        <v>597</v>
      </c>
      <c r="F506" s="5">
        <v>2309909690</v>
      </c>
      <c r="G506" s="5" t="s">
        <v>3488</v>
      </c>
      <c r="H506" s="2" t="s">
        <v>731</v>
      </c>
      <c r="I506" s="6">
        <v>20950</v>
      </c>
      <c r="J506" s="6">
        <v>459875.85</v>
      </c>
      <c r="K506" s="2" t="s">
        <v>290</v>
      </c>
    </row>
    <row r="507" spans="1:11" s="7" customFormat="1" ht="15" customHeight="1" x14ac:dyDescent="0.25">
      <c r="A507" s="4">
        <v>42053</v>
      </c>
      <c r="B507" s="2" t="s">
        <v>594</v>
      </c>
      <c r="C507" s="2" t="s">
        <v>595</v>
      </c>
      <c r="D507" s="2" t="s">
        <v>596</v>
      </c>
      <c r="E507" s="2" t="s">
        <v>597</v>
      </c>
      <c r="F507" s="5">
        <v>2309903100</v>
      </c>
      <c r="G507" s="5" t="s">
        <v>3486</v>
      </c>
      <c r="H507" s="2" t="s">
        <v>927</v>
      </c>
      <c r="I507" s="6">
        <v>18925</v>
      </c>
      <c r="J507" s="6">
        <v>418679.92</v>
      </c>
      <c r="K507" s="2" t="s">
        <v>290</v>
      </c>
    </row>
    <row r="508" spans="1:11" s="7" customFormat="1" ht="15" customHeight="1" x14ac:dyDescent="0.25">
      <c r="A508" s="4">
        <v>42053</v>
      </c>
      <c r="B508" s="2" t="s">
        <v>594</v>
      </c>
      <c r="C508" s="2" t="s">
        <v>595</v>
      </c>
      <c r="D508" s="2" t="s">
        <v>596</v>
      </c>
      <c r="E508" s="2" t="s">
        <v>597</v>
      </c>
      <c r="F508" s="5">
        <v>2309909690</v>
      </c>
      <c r="G508" s="5" t="s">
        <v>3488</v>
      </c>
      <c r="H508" s="2" t="s">
        <v>928</v>
      </c>
      <c r="I508" s="6">
        <v>2150</v>
      </c>
      <c r="J508" s="6">
        <v>48487.91</v>
      </c>
      <c r="K508" s="2" t="s">
        <v>290</v>
      </c>
    </row>
    <row r="509" spans="1:11" s="7" customFormat="1" ht="15" customHeight="1" x14ac:dyDescent="0.25">
      <c r="A509" s="4">
        <v>42053</v>
      </c>
      <c r="B509" s="2" t="s">
        <v>594</v>
      </c>
      <c r="C509" s="2" t="s">
        <v>595</v>
      </c>
      <c r="D509" s="2" t="s">
        <v>596</v>
      </c>
      <c r="E509" s="2" t="s">
        <v>597</v>
      </c>
      <c r="F509" s="5">
        <v>2309903100</v>
      </c>
      <c r="G509" s="5" t="s">
        <v>3486</v>
      </c>
      <c r="H509" s="2" t="s">
        <v>927</v>
      </c>
      <c r="I509" s="6">
        <v>19000</v>
      </c>
      <c r="J509" s="6">
        <v>420378.88</v>
      </c>
      <c r="K509" s="2" t="s">
        <v>290</v>
      </c>
    </row>
    <row r="510" spans="1:11" s="7" customFormat="1" ht="15" customHeight="1" x14ac:dyDescent="0.25">
      <c r="A510" s="4">
        <v>42053</v>
      </c>
      <c r="B510" s="2" t="s">
        <v>594</v>
      </c>
      <c r="C510" s="2" t="s">
        <v>595</v>
      </c>
      <c r="D510" s="2" t="s">
        <v>596</v>
      </c>
      <c r="E510" s="2" t="s">
        <v>597</v>
      </c>
      <c r="F510" s="5">
        <v>2309909690</v>
      </c>
      <c r="G510" s="5" t="s">
        <v>3488</v>
      </c>
      <c r="H510" s="2" t="s">
        <v>928</v>
      </c>
      <c r="I510" s="6">
        <v>2000</v>
      </c>
      <c r="J510" s="6">
        <v>45105.03</v>
      </c>
      <c r="K510" s="2" t="s">
        <v>290</v>
      </c>
    </row>
    <row r="511" spans="1:11" s="7" customFormat="1" ht="15" hidden="1" customHeight="1" x14ac:dyDescent="0.25">
      <c r="A511" s="4">
        <v>42053</v>
      </c>
      <c r="B511" s="2" t="s">
        <v>210</v>
      </c>
      <c r="C511" s="2" t="s">
        <v>211</v>
      </c>
      <c r="D511" s="2" t="s">
        <v>755</v>
      </c>
      <c r="E511" s="2" t="s">
        <v>756</v>
      </c>
      <c r="F511" s="5">
        <v>2309909690</v>
      </c>
      <c r="G511" s="5" t="s">
        <v>3449</v>
      </c>
      <c r="H511" s="2" t="s">
        <v>214</v>
      </c>
      <c r="I511" s="6">
        <v>19000</v>
      </c>
      <c r="J511" s="6">
        <v>465758.46</v>
      </c>
      <c r="K511" s="2" t="s">
        <v>215</v>
      </c>
    </row>
    <row r="512" spans="1:11" s="7" customFormat="1" ht="15" customHeight="1" x14ac:dyDescent="0.25">
      <c r="A512" s="4">
        <v>42053</v>
      </c>
      <c r="B512" s="2" t="s">
        <v>929</v>
      </c>
      <c r="C512" s="2" t="s">
        <v>930</v>
      </c>
      <c r="D512" s="2" t="s">
        <v>931</v>
      </c>
      <c r="E512" s="2" t="s">
        <v>932</v>
      </c>
      <c r="F512" s="5">
        <v>2309909690</v>
      </c>
      <c r="G512" s="5" t="s">
        <v>3488</v>
      </c>
      <c r="H512" s="2" t="s">
        <v>933</v>
      </c>
      <c r="I512" s="6">
        <v>1000</v>
      </c>
      <c r="J512" s="6">
        <v>56230.94</v>
      </c>
      <c r="K512" s="2" t="s">
        <v>310</v>
      </c>
    </row>
    <row r="513" spans="1:11" s="7" customFormat="1" ht="15" customHeight="1" x14ac:dyDescent="0.25">
      <c r="A513" s="4">
        <v>42053</v>
      </c>
      <c r="B513" s="2" t="s">
        <v>489</v>
      </c>
      <c r="C513" s="2" t="s">
        <v>490</v>
      </c>
      <c r="D513" s="2" t="s">
        <v>439</v>
      </c>
      <c r="E513" s="2" t="s">
        <v>440</v>
      </c>
      <c r="F513" s="5">
        <v>2309903100</v>
      </c>
      <c r="G513" s="5" t="s">
        <v>3486</v>
      </c>
      <c r="H513" s="2" t="s">
        <v>935</v>
      </c>
      <c r="I513" s="6">
        <v>20000</v>
      </c>
      <c r="J513" s="6">
        <v>825361.91</v>
      </c>
      <c r="K513" s="2" t="s">
        <v>157</v>
      </c>
    </row>
    <row r="514" spans="1:11" s="7" customFormat="1" ht="15" hidden="1" customHeight="1" x14ac:dyDescent="0.25">
      <c r="A514" s="4">
        <v>42053</v>
      </c>
      <c r="B514" s="2" t="s">
        <v>936</v>
      </c>
      <c r="C514" s="2" t="s">
        <v>937</v>
      </c>
      <c r="D514" s="2" t="s">
        <v>601</v>
      </c>
      <c r="E514" s="2" t="s">
        <v>938</v>
      </c>
      <c r="F514" s="5">
        <v>2309909690</v>
      </c>
      <c r="G514" s="5" t="s">
        <v>3449</v>
      </c>
      <c r="H514" s="2" t="s">
        <v>939</v>
      </c>
      <c r="I514" s="6">
        <v>2000</v>
      </c>
      <c r="J514" s="6">
        <v>52717.43</v>
      </c>
      <c r="K514" s="2" t="s">
        <v>248</v>
      </c>
    </row>
    <row r="515" spans="1:11" s="7" customFormat="1" ht="15" hidden="1" customHeight="1" x14ac:dyDescent="0.25">
      <c r="A515" s="4">
        <v>42053</v>
      </c>
      <c r="B515" s="2" t="s">
        <v>70</v>
      </c>
      <c r="C515" s="2" t="s">
        <v>604</v>
      </c>
      <c r="D515" s="2" t="s">
        <v>66</v>
      </c>
      <c r="E515" s="2" t="s">
        <v>605</v>
      </c>
      <c r="F515" s="5">
        <v>2309909690</v>
      </c>
      <c r="G515" s="5" t="s">
        <v>3449</v>
      </c>
      <c r="H515" s="2" t="s">
        <v>940</v>
      </c>
      <c r="I515" s="6">
        <v>32000</v>
      </c>
      <c r="J515" s="6">
        <v>927826.7</v>
      </c>
      <c r="K515" s="2" t="s">
        <v>48</v>
      </c>
    </row>
    <row r="516" spans="1:11" s="7" customFormat="1" ht="15" hidden="1" customHeight="1" x14ac:dyDescent="0.25">
      <c r="A516" s="4">
        <v>42053</v>
      </c>
      <c r="B516" s="2" t="s">
        <v>317</v>
      </c>
      <c r="C516" s="2" t="s">
        <v>705</v>
      </c>
      <c r="D516" s="2" t="s">
        <v>706</v>
      </c>
      <c r="E516" s="2" t="s">
        <v>707</v>
      </c>
      <c r="F516" s="5">
        <v>2309909690</v>
      </c>
      <c r="G516" s="5" t="s">
        <v>3449</v>
      </c>
      <c r="H516" s="2" t="s">
        <v>941</v>
      </c>
      <c r="I516" s="6">
        <v>72000</v>
      </c>
      <c r="J516" s="6">
        <v>1632131.51</v>
      </c>
      <c r="K516" s="2" t="s">
        <v>201</v>
      </c>
    </row>
    <row r="517" spans="1:11" s="7" customFormat="1" ht="15" customHeight="1" x14ac:dyDescent="0.25">
      <c r="A517" s="4">
        <v>42054</v>
      </c>
      <c r="B517" s="2" t="s">
        <v>335</v>
      </c>
      <c r="C517" s="2" t="s">
        <v>336</v>
      </c>
      <c r="D517" s="2" t="s">
        <v>102</v>
      </c>
      <c r="E517" s="2" t="s">
        <v>103</v>
      </c>
      <c r="F517" s="5">
        <v>2309909690</v>
      </c>
      <c r="G517" s="5" t="s">
        <v>3486</v>
      </c>
      <c r="H517" s="2" t="s">
        <v>943</v>
      </c>
      <c r="I517" s="6">
        <v>20000</v>
      </c>
      <c r="J517" s="6">
        <v>2543404.58</v>
      </c>
      <c r="K517" s="2" t="s">
        <v>157</v>
      </c>
    </row>
    <row r="518" spans="1:11" s="7" customFormat="1" ht="15" hidden="1" customHeight="1" x14ac:dyDescent="0.25">
      <c r="A518" s="4">
        <v>42054</v>
      </c>
      <c r="B518" s="2" t="s">
        <v>317</v>
      </c>
      <c r="C518" s="2" t="s">
        <v>705</v>
      </c>
      <c r="D518" s="2" t="s">
        <v>706</v>
      </c>
      <c r="E518" s="2" t="s">
        <v>707</v>
      </c>
      <c r="F518" s="5">
        <v>2309909690</v>
      </c>
      <c r="G518" s="5" t="s">
        <v>3449</v>
      </c>
      <c r="H518" s="2" t="s">
        <v>941</v>
      </c>
      <c r="I518" s="6">
        <v>36000</v>
      </c>
      <c r="J518" s="6">
        <v>829717.91</v>
      </c>
      <c r="K518" s="2" t="s">
        <v>201</v>
      </c>
    </row>
    <row r="519" spans="1:11" s="7" customFormat="1" ht="15" customHeight="1" x14ac:dyDescent="0.25">
      <c r="A519" s="4">
        <v>42054</v>
      </c>
      <c r="B519" s="2" t="s">
        <v>503</v>
      </c>
      <c r="C519" s="2" t="s">
        <v>504</v>
      </c>
      <c r="D519" s="2" t="s">
        <v>82</v>
      </c>
      <c r="E519" s="2" t="s">
        <v>83</v>
      </c>
      <c r="F519" s="5">
        <v>2309903100</v>
      </c>
      <c r="G519" s="5" t="s">
        <v>3486</v>
      </c>
      <c r="H519" s="2" t="s">
        <v>944</v>
      </c>
      <c r="I519" s="6">
        <v>20000</v>
      </c>
      <c r="J519" s="6">
        <v>2068007.57</v>
      </c>
      <c r="K519" s="2" t="s">
        <v>157</v>
      </c>
    </row>
    <row r="520" spans="1:11" s="7" customFormat="1" ht="15" customHeight="1" x14ac:dyDescent="0.25">
      <c r="A520" s="4">
        <v>42054</v>
      </c>
      <c r="B520" s="2" t="s">
        <v>758</v>
      </c>
      <c r="C520" s="2" t="s">
        <v>759</v>
      </c>
      <c r="D520" s="2" t="s">
        <v>522</v>
      </c>
      <c r="E520" s="2" t="s">
        <v>523</v>
      </c>
      <c r="F520" s="5">
        <v>2309909690</v>
      </c>
      <c r="G520" s="5" t="s">
        <v>3488</v>
      </c>
      <c r="H520" s="2" t="s">
        <v>945</v>
      </c>
      <c r="I520" s="6">
        <v>1500</v>
      </c>
      <c r="J520" s="6">
        <v>563812.88</v>
      </c>
      <c r="K520" s="2" t="s">
        <v>519</v>
      </c>
    </row>
    <row r="521" spans="1:11" s="7" customFormat="1" ht="15" customHeight="1" x14ac:dyDescent="0.25">
      <c r="A521" s="4">
        <v>42054</v>
      </c>
      <c r="B521" s="2" t="s">
        <v>425</v>
      </c>
      <c r="C521" s="2" t="s">
        <v>426</v>
      </c>
      <c r="D521" s="2" t="s">
        <v>342</v>
      </c>
      <c r="E521" s="2" t="s">
        <v>343</v>
      </c>
      <c r="F521" s="5">
        <v>2309909690</v>
      </c>
      <c r="G521" s="5" t="s">
        <v>3488</v>
      </c>
      <c r="H521" s="2" t="s">
        <v>896</v>
      </c>
      <c r="I521" s="6">
        <v>20000</v>
      </c>
      <c r="J521" s="6">
        <v>1945640.26</v>
      </c>
      <c r="K521" s="2" t="s">
        <v>345</v>
      </c>
    </row>
    <row r="522" spans="1:11" s="7" customFormat="1" ht="15" customHeight="1" x14ac:dyDescent="0.25">
      <c r="A522" s="4">
        <v>42054</v>
      </c>
      <c r="B522" s="2" t="s">
        <v>594</v>
      </c>
      <c r="C522" s="2" t="s">
        <v>595</v>
      </c>
      <c r="D522" s="2" t="s">
        <v>596</v>
      </c>
      <c r="E522" s="2" t="s">
        <v>597</v>
      </c>
      <c r="F522" s="5">
        <v>2309909690</v>
      </c>
      <c r="G522" s="5" t="s">
        <v>3488</v>
      </c>
      <c r="H522" s="2" t="s">
        <v>731</v>
      </c>
      <c r="I522" s="6">
        <v>11000</v>
      </c>
      <c r="J522" s="6">
        <v>245652.38</v>
      </c>
      <c r="K522" s="2" t="s">
        <v>290</v>
      </c>
    </row>
    <row r="523" spans="1:11" s="7" customFormat="1" ht="15" customHeight="1" x14ac:dyDescent="0.25">
      <c r="A523" s="4">
        <v>42054</v>
      </c>
      <c r="B523" s="2" t="s">
        <v>594</v>
      </c>
      <c r="C523" s="2" t="s">
        <v>595</v>
      </c>
      <c r="D523" s="2" t="s">
        <v>596</v>
      </c>
      <c r="E523" s="2" t="s">
        <v>597</v>
      </c>
      <c r="F523" s="5">
        <v>2309903100</v>
      </c>
      <c r="G523" s="5" t="s">
        <v>3486</v>
      </c>
      <c r="H523" s="2" t="s">
        <v>946</v>
      </c>
      <c r="I523" s="6">
        <v>10025</v>
      </c>
      <c r="J523" s="6">
        <v>245346.46</v>
      </c>
      <c r="K523" s="2" t="s">
        <v>290</v>
      </c>
    </row>
    <row r="524" spans="1:11" s="7" customFormat="1" ht="15" customHeight="1" x14ac:dyDescent="0.25">
      <c r="A524" s="4">
        <v>42054</v>
      </c>
      <c r="B524" s="2" t="s">
        <v>594</v>
      </c>
      <c r="C524" s="2" t="s">
        <v>595</v>
      </c>
      <c r="D524" s="2" t="s">
        <v>596</v>
      </c>
      <c r="E524" s="2" t="s">
        <v>597</v>
      </c>
      <c r="F524" s="5">
        <v>2309909690</v>
      </c>
      <c r="G524" s="5" t="s">
        <v>3488</v>
      </c>
      <c r="H524" s="2" t="s">
        <v>731</v>
      </c>
      <c r="I524" s="6">
        <v>11000</v>
      </c>
      <c r="J524" s="6">
        <v>245652.38</v>
      </c>
      <c r="K524" s="2" t="s">
        <v>290</v>
      </c>
    </row>
    <row r="525" spans="1:11" s="7" customFormat="1" ht="15" customHeight="1" x14ac:dyDescent="0.25">
      <c r="A525" s="4">
        <v>42054</v>
      </c>
      <c r="B525" s="2" t="s">
        <v>594</v>
      </c>
      <c r="C525" s="2" t="s">
        <v>595</v>
      </c>
      <c r="D525" s="2" t="s">
        <v>596</v>
      </c>
      <c r="E525" s="2" t="s">
        <v>597</v>
      </c>
      <c r="F525" s="5">
        <v>2309903100</v>
      </c>
      <c r="G525" s="5" t="s">
        <v>3486</v>
      </c>
      <c r="H525" s="2" t="s">
        <v>946</v>
      </c>
      <c r="I525" s="6">
        <v>10000</v>
      </c>
      <c r="J525" s="6">
        <v>244734.62</v>
      </c>
      <c r="K525" s="2" t="s">
        <v>290</v>
      </c>
    </row>
    <row r="526" spans="1:11" s="7" customFormat="1" ht="15" customHeight="1" x14ac:dyDescent="0.25">
      <c r="A526" s="4">
        <v>42054</v>
      </c>
      <c r="B526" s="2" t="s">
        <v>947</v>
      </c>
      <c r="C526" s="2" t="s">
        <v>948</v>
      </c>
      <c r="D526" s="2" t="s">
        <v>204</v>
      </c>
      <c r="E526" s="2" t="s">
        <v>205</v>
      </c>
      <c r="F526" s="5">
        <v>2309903100</v>
      </c>
      <c r="G526" s="5" t="s">
        <v>3488</v>
      </c>
      <c r="H526" s="2" t="s">
        <v>949</v>
      </c>
      <c r="I526" s="6">
        <v>2000</v>
      </c>
      <c r="J526" s="6">
        <v>917754.84</v>
      </c>
      <c r="K526" s="2" t="s">
        <v>519</v>
      </c>
    </row>
    <row r="527" spans="1:11" s="7" customFormat="1" ht="15" customHeight="1" x14ac:dyDescent="0.25">
      <c r="A527" s="4">
        <v>42054</v>
      </c>
      <c r="B527" s="2" t="s">
        <v>717</v>
      </c>
      <c r="C527" s="2" t="s">
        <v>718</v>
      </c>
      <c r="D527" s="2" t="s">
        <v>561</v>
      </c>
      <c r="E527" s="2" t="s">
        <v>562</v>
      </c>
      <c r="F527" s="5">
        <v>2309903500</v>
      </c>
      <c r="G527" s="5" t="s">
        <v>3488</v>
      </c>
      <c r="H527" s="2" t="s">
        <v>2440</v>
      </c>
      <c r="I527" s="6">
        <v>20000</v>
      </c>
      <c r="J527" s="6">
        <v>455818.23999999999</v>
      </c>
      <c r="K527" s="2" t="s">
        <v>270</v>
      </c>
    </row>
    <row r="528" spans="1:11" s="7" customFormat="1" ht="15" customHeight="1" x14ac:dyDescent="0.25">
      <c r="A528" s="4">
        <v>42054</v>
      </c>
      <c r="B528" s="2" t="s">
        <v>489</v>
      </c>
      <c r="C528" s="2" t="s">
        <v>490</v>
      </c>
      <c r="D528" s="2" t="s">
        <v>439</v>
      </c>
      <c r="E528" s="2" t="s">
        <v>440</v>
      </c>
      <c r="F528" s="5">
        <v>2309903100</v>
      </c>
      <c r="G528" s="5" t="s">
        <v>3486</v>
      </c>
      <c r="H528" s="2" t="s">
        <v>950</v>
      </c>
      <c r="I528" s="6">
        <v>7000</v>
      </c>
      <c r="J528" s="6">
        <v>252688.5</v>
      </c>
      <c r="K528" s="2" t="s">
        <v>157</v>
      </c>
    </row>
    <row r="529" spans="1:11" s="7" customFormat="1" ht="15" customHeight="1" x14ac:dyDescent="0.25">
      <c r="A529" s="4">
        <v>42055</v>
      </c>
      <c r="B529" s="2" t="s">
        <v>335</v>
      </c>
      <c r="C529" s="2" t="s">
        <v>336</v>
      </c>
      <c r="D529" s="2" t="s">
        <v>102</v>
      </c>
      <c r="E529" s="2" t="s">
        <v>103</v>
      </c>
      <c r="F529" s="5">
        <v>2309909690</v>
      </c>
      <c r="G529" s="5" t="s">
        <v>3486</v>
      </c>
      <c r="H529" s="2" t="s">
        <v>951</v>
      </c>
      <c r="I529" s="6">
        <v>4500</v>
      </c>
      <c r="J529" s="6">
        <v>1080813.82</v>
      </c>
      <c r="K529" s="2" t="s">
        <v>157</v>
      </c>
    </row>
    <row r="530" spans="1:11" s="7" customFormat="1" ht="15" customHeight="1" x14ac:dyDescent="0.25">
      <c r="A530" s="4">
        <v>42055</v>
      </c>
      <c r="B530" s="2" t="s">
        <v>335</v>
      </c>
      <c r="C530" s="2" t="s">
        <v>336</v>
      </c>
      <c r="D530" s="2" t="s">
        <v>102</v>
      </c>
      <c r="E530" s="2" t="s">
        <v>103</v>
      </c>
      <c r="F530" s="5">
        <v>2309903100</v>
      </c>
      <c r="G530" s="5" t="s">
        <v>3486</v>
      </c>
      <c r="H530" s="2" t="s">
        <v>952</v>
      </c>
      <c r="I530" s="6">
        <v>2000</v>
      </c>
      <c r="J530" s="6">
        <v>60356.33</v>
      </c>
      <c r="K530" s="2" t="s">
        <v>157</v>
      </c>
    </row>
    <row r="531" spans="1:11" s="7" customFormat="1" ht="15" customHeight="1" x14ac:dyDescent="0.25">
      <c r="A531" s="4">
        <v>42055</v>
      </c>
      <c r="B531" s="2" t="s">
        <v>243</v>
      </c>
      <c r="C531" s="2" t="s">
        <v>244</v>
      </c>
      <c r="D531" s="2" t="s">
        <v>245</v>
      </c>
      <c r="E531" s="2" t="s">
        <v>246</v>
      </c>
      <c r="F531" s="5">
        <v>2309903100</v>
      </c>
      <c r="G531" s="5" t="s">
        <v>3486</v>
      </c>
      <c r="H531" s="2" t="s">
        <v>405</v>
      </c>
      <c r="I531" s="6">
        <v>10000</v>
      </c>
      <c r="J531" s="6">
        <v>2171583.33</v>
      </c>
      <c r="K531" s="2" t="s">
        <v>157</v>
      </c>
    </row>
    <row r="532" spans="1:11" s="7" customFormat="1" ht="15" customHeight="1" x14ac:dyDescent="0.25">
      <c r="A532" s="4">
        <v>42055</v>
      </c>
      <c r="B532" s="2" t="s">
        <v>243</v>
      </c>
      <c r="C532" s="2" t="s">
        <v>244</v>
      </c>
      <c r="D532" s="2" t="s">
        <v>245</v>
      </c>
      <c r="E532" s="2" t="s">
        <v>246</v>
      </c>
      <c r="F532" s="5">
        <v>2309903100</v>
      </c>
      <c r="G532" s="5" t="s">
        <v>3486</v>
      </c>
      <c r="H532" s="2" t="s">
        <v>247</v>
      </c>
      <c r="I532" s="6">
        <v>11000</v>
      </c>
      <c r="J532" s="6">
        <v>1054057.92</v>
      </c>
      <c r="K532" s="2" t="s">
        <v>157</v>
      </c>
    </row>
    <row r="533" spans="1:11" s="7" customFormat="1" ht="15" customHeight="1" x14ac:dyDescent="0.25">
      <c r="A533" s="4">
        <v>42055</v>
      </c>
      <c r="B533" s="2" t="s">
        <v>227</v>
      </c>
      <c r="C533" s="2" t="s">
        <v>228</v>
      </c>
      <c r="D533" s="2" t="s">
        <v>229</v>
      </c>
      <c r="E533" s="2" t="s">
        <v>230</v>
      </c>
      <c r="F533" s="5">
        <v>2309903100</v>
      </c>
      <c r="G533" s="5" t="s">
        <v>3486</v>
      </c>
      <c r="H533" s="2" t="s">
        <v>953</v>
      </c>
      <c r="I533" s="6">
        <v>18700</v>
      </c>
      <c r="J533" s="6">
        <v>743731.96</v>
      </c>
      <c r="K533" s="2" t="s">
        <v>157</v>
      </c>
    </row>
    <row r="534" spans="1:11" s="7" customFormat="1" ht="15" customHeight="1" x14ac:dyDescent="0.25">
      <c r="A534" s="4">
        <v>42055</v>
      </c>
      <c r="B534" s="2" t="s">
        <v>227</v>
      </c>
      <c r="C534" s="2" t="s">
        <v>228</v>
      </c>
      <c r="D534" s="2" t="s">
        <v>229</v>
      </c>
      <c r="E534" s="2" t="s">
        <v>230</v>
      </c>
      <c r="F534" s="5">
        <v>2309903300</v>
      </c>
      <c r="G534" s="12" t="s">
        <v>4400</v>
      </c>
      <c r="H534" s="2" t="s">
        <v>2441</v>
      </c>
      <c r="I534" s="6">
        <v>1000</v>
      </c>
      <c r="J534" s="6">
        <v>23310.06</v>
      </c>
      <c r="K534" s="2" t="s">
        <v>157</v>
      </c>
    </row>
    <row r="535" spans="1:11" s="7" customFormat="1" ht="15" customHeight="1" x14ac:dyDescent="0.25">
      <c r="A535" s="4">
        <v>42055</v>
      </c>
      <c r="B535" s="2" t="s">
        <v>227</v>
      </c>
      <c r="C535" s="2" t="s">
        <v>228</v>
      </c>
      <c r="D535" s="2" t="s">
        <v>229</v>
      </c>
      <c r="E535" s="2" t="s">
        <v>230</v>
      </c>
      <c r="F535" s="5">
        <v>2309909610</v>
      </c>
      <c r="G535" s="5" t="s">
        <v>3486</v>
      </c>
      <c r="H535" s="2" t="s">
        <v>2121</v>
      </c>
      <c r="I535" s="6">
        <v>1000</v>
      </c>
      <c r="J535" s="6">
        <v>21231.46</v>
      </c>
      <c r="K535" s="2" t="s">
        <v>157</v>
      </c>
    </row>
    <row r="536" spans="1:11" s="7" customFormat="1" ht="15" hidden="1" customHeight="1" x14ac:dyDescent="0.25">
      <c r="A536" s="4">
        <v>42055</v>
      </c>
      <c r="B536" s="2" t="s">
        <v>470</v>
      </c>
      <c r="C536" s="2" t="s">
        <v>471</v>
      </c>
      <c r="D536" s="2" t="s">
        <v>472</v>
      </c>
      <c r="E536" s="2" t="s">
        <v>473</v>
      </c>
      <c r="F536" s="5">
        <v>2309909690</v>
      </c>
      <c r="G536" s="5" t="s">
        <v>3449</v>
      </c>
      <c r="H536" s="2" t="s">
        <v>954</v>
      </c>
      <c r="I536" s="6">
        <v>20000</v>
      </c>
      <c r="J536" s="6">
        <v>2215997.35</v>
      </c>
      <c r="K536" s="2" t="s">
        <v>48</v>
      </c>
    </row>
    <row r="537" spans="1:11" s="7" customFormat="1" ht="15" hidden="1" customHeight="1" x14ac:dyDescent="0.25">
      <c r="A537" s="4">
        <v>42055</v>
      </c>
      <c r="B537" s="2" t="s">
        <v>470</v>
      </c>
      <c r="C537" s="2" t="s">
        <v>471</v>
      </c>
      <c r="D537" s="2" t="s">
        <v>472</v>
      </c>
      <c r="E537" s="2" t="s">
        <v>473</v>
      </c>
      <c r="F537" s="5">
        <v>2309909690</v>
      </c>
      <c r="G537" s="5" t="s">
        <v>3449</v>
      </c>
      <c r="H537" s="2" t="s">
        <v>955</v>
      </c>
      <c r="I537" s="6">
        <v>20000</v>
      </c>
      <c r="J537" s="6">
        <v>2215997.35</v>
      </c>
      <c r="K537" s="2" t="s">
        <v>48</v>
      </c>
    </row>
    <row r="538" spans="1:11" s="7" customFormat="1" ht="15" hidden="1" customHeight="1" x14ac:dyDescent="0.25">
      <c r="A538" s="4">
        <v>42058</v>
      </c>
      <c r="B538" s="2" t="s">
        <v>285</v>
      </c>
      <c r="C538" s="2" t="s">
        <v>286</v>
      </c>
      <c r="D538" s="2" t="s">
        <v>287</v>
      </c>
      <c r="E538" s="2" t="s">
        <v>288</v>
      </c>
      <c r="F538" s="5">
        <v>2309909690</v>
      </c>
      <c r="G538" s="5" t="s">
        <v>3449</v>
      </c>
      <c r="H538" s="2" t="s">
        <v>956</v>
      </c>
      <c r="I538" s="6">
        <v>18000</v>
      </c>
      <c r="J538" s="6">
        <v>1984240.31</v>
      </c>
      <c r="K538" s="2" t="s">
        <v>290</v>
      </c>
    </row>
    <row r="539" spans="1:11" s="7" customFormat="1" ht="15" customHeight="1" x14ac:dyDescent="0.25">
      <c r="A539" s="4">
        <v>42058</v>
      </c>
      <c r="B539" s="2" t="s">
        <v>2442</v>
      </c>
      <c r="C539" s="2" t="s">
        <v>2443</v>
      </c>
      <c r="D539" s="2" t="s">
        <v>245</v>
      </c>
      <c r="E539" s="2" t="s">
        <v>246</v>
      </c>
      <c r="F539" s="5">
        <v>2309904300</v>
      </c>
      <c r="G539" s="5" t="s">
        <v>3488</v>
      </c>
      <c r="H539" s="2" t="s">
        <v>2444</v>
      </c>
      <c r="I539" s="6">
        <v>21000</v>
      </c>
      <c r="J539" s="6">
        <v>732788.99</v>
      </c>
      <c r="K539" s="2" t="s">
        <v>177</v>
      </c>
    </row>
    <row r="540" spans="1:11" s="7" customFormat="1" ht="15" hidden="1" customHeight="1" x14ac:dyDescent="0.25">
      <c r="A540" s="4">
        <v>42058</v>
      </c>
      <c r="B540" s="2" t="s">
        <v>957</v>
      </c>
      <c r="C540" s="2" t="s">
        <v>958</v>
      </c>
      <c r="D540" s="2" t="s">
        <v>792</v>
      </c>
      <c r="E540" s="2" t="s">
        <v>793</v>
      </c>
      <c r="F540" s="5">
        <v>2309905100</v>
      </c>
      <c r="G540" s="5" t="s">
        <v>3449</v>
      </c>
      <c r="H540" s="2" t="s">
        <v>959</v>
      </c>
      <c r="I540" s="6">
        <v>14718.8</v>
      </c>
      <c r="J540" s="6">
        <v>493697.39</v>
      </c>
      <c r="K540" s="2" t="s">
        <v>157</v>
      </c>
    </row>
    <row r="541" spans="1:11" s="7" customFormat="1" ht="15" hidden="1" customHeight="1" x14ac:dyDescent="0.25">
      <c r="A541" s="4">
        <v>42058</v>
      </c>
      <c r="B541" s="2" t="s">
        <v>331</v>
      </c>
      <c r="C541" s="2" t="s">
        <v>332</v>
      </c>
      <c r="D541" s="2" t="s">
        <v>106</v>
      </c>
      <c r="E541" s="2" t="s">
        <v>107</v>
      </c>
      <c r="F541" s="5">
        <v>2309909690</v>
      </c>
      <c r="G541" s="5" t="s">
        <v>3449</v>
      </c>
      <c r="H541" s="2" t="s">
        <v>961</v>
      </c>
      <c r="I541" s="6">
        <v>87500</v>
      </c>
      <c r="J541" s="6">
        <v>2998270.42</v>
      </c>
      <c r="K541" s="2" t="s">
        <v>48</v>
      </c>
    </row>
    <row r="542" spans="1:11" s="7" customFormat="1" ht="15" customHeight="1" x14ac:dyDescent="0.25">
      <c r="A542" s="4">
        <v>42058</v>
      </c>
      <c r="B542" s="2" t="s">
        <v>1950</v>
      </c>
      <c r="C542" s="2" t="s">
        <v>1951</v>
      </c>
      <c r="D542" s="2" t="s">
        <v>1952</v>
      </c>
      <c r="E542" s="2" t="s">
        <v>1953</v>
      </c>
      <c r="F542" s="5">
        <v>2309904100</v>
      </c>
      <c r="G542" s="5" t="s">
        <v>3486</v>
      </c>
      <c r="H542" s="2" t="s">
        <v>1954</v>
      </c>
      <c r="I542" s="6">
        <v>20250</v>
      </c>
      <c r="J542" s="6">
        <v>433606.47</v>
      </c>
      <c r="K542" s="2" t="s">
        <v>533</v>
      </c>
    </row>
    <row r="543" spans="1:11" s="7" customFormat="1" ht="15" customHeight="1" x14ac:dyDescent="0.25">
      <c r="A543" s="4">
        <v>42058</v>
      </c>
      <c r="B543" s="2" t="s">
        <v>1020</v>
      </c>
      <c r="C543" s="2" t="s">
        <v>1983</v>
      </c>
      <c r="D543" s="2" t="s">
        <v>245</v>
      </c>
      <c r="E543" s="2" t="s">
        <v>246</v>
      </c>
      <c r="F543" s="5">
        <v>2309909610</v>
      </c>
      <c r="G543" s="5" t="s">
        <v>3486</v>
      </c>
      <c r="H543" s="2" t="s">
        <v>2122</v>
      </c>
      <c r="I543" s="6">
        <v>20950</v>
      </c>
      <c r="J543" s="6">
        <v>518376.83</v>
      </c>
      <c r="K543" s="2" t="s">
        <v>248</v>
      </c>
    </row>
    <row r="544" spans="1:11" s="7" customFormat="1" ht="15" customHeight="1" x14ac:dyDescent="0.25">
      <c r="A544" s="4">
        <v>42058</v>
      </c>
      <c r="B544" s="2" t="s">
        <v>321</v>
      </c>
      <c r="C544" s="2" t="s">
        <v>322</v>
      </c>
      <c r="D544" s="2" t="s">
        <v>323</v>
      </c>
      <c r="E544" s="2" t="s">
        <v>324</v>
      </c>
      <c r="F544" s="5">
        <v>2309909610</v>
      </c>
      <c r="G544" s="5" t="s">
        <v>3486</v>
      </c>
      <c r="H544" s="2" t="s">
        <v>2123</v>
      </c>
      <c r="I544" s="6">
        <v>21000</v>
      </c>
      <c r="J544" s="6">
        <v>687743.08</v>
      </c>
      <c r="K544" s="2" t="s">
        <v>157</v>
      </c>
    </row>
    <row r="545" spans="1:11" s="7" customFormat="1" ht="15" customHeight="1" x14ac:dyDescent="0.25">
      <c r="A545" s="4">
        <v>42058</v>
      </c>
      <c r="B545" s="2" t="s">
        <v>265</v>
      </c>
      <c r="C545" s="2" t="s">
        <v>266</v>
      </c>
      <c r="D545" s="2" t="s">
        <v>267</v>
      </c>
      <c r="E545" s="2" t="s">
        <v>268</v>
      </c>
      <c r="F545" s="5">
        <v>2309909610</v>
      </c>
      <c r="G545" s="5" t="s">
        <v>3486</v>
      </c>
      <c r="H545" s="2" t="s">
        <v>2124</v>
      </c>
      <c r="I545" s="6">
        <v>21000</v>
      </c>
      <c r="J545" s="6">
        <v>634254.32999999996</v>
      </c>
      <c r="K545" s="2" t="s">
        <v>270</v>
      </c>
    </row>
    <row r="546" spans="1:11" s="7" customFormat="1" ht="15" hidden="1" customHeight="1" x14ac:dyDescent="0.25">
      <c r="A546" s="4">
        <v>42058</v>
      </c>
      <c r="B546" s="2" t="s">
        <v>292</v>
      </c>
      <c r="C546" s="2" t="s">
        <v>293</v>
      </c>
      <c r="D546" s="2" t="s">
        <v>294</v>
      </c>
      <c r="E546" s="2" t="s">
        <v>295</v>
      </c>
      <c r="F546" s="5">
        <v>2309903100</v>
      </c>
      <c r="G546" s="5" t="s">
        <v>3449</v>
      </c>
      <c r="H546" s="2" t="s">
        <v>296</v>
      </c>
      <c r="I546" s="6">
        <v>20500</v>
      </c>
      <c r="J546" s="6">
        <v>604788.82999999996</v>
      </c>
      <c r="K546" s="2" t="s">
        <v>157</v>
      </c>
    </row>
    <row r="547" spans="1:11" s="7" customFormat="1" ht="15" customHeight="1" x14ac:dyDescent="0.25">
      <c r="A547" s="4">
        <v>42058</v>
      </c>
      <c r="B547" s="2" t="s">
        <v>559</v>
      </c>
      <c r="C547" s="2" t="s">
        <v>560</v>
      </c>
      <c r="D547" s="2" t="s">
        <v>561</v>
      </c>
      <c r="E547" s="2" t="s">
        <v>562</v>
      </c>
      <c r="F547" s="5">
        <v>2309909690</v>
      </c>
      <c r="G547" s="5" t="s">
        <v>3490</v>
      </c>
      <c r="H547" s="2" t="s">
        <v>563</v>
      </c>
      <c r="I547" s="6">
        <v>20000</v>
      </c>
      <c r="J547" s="6">
        <v>453631.28</v>
      </c>
      <c r="K547" s="2" t="s">
        <v>167</v>
      </c>
    </row>
    <row r="548" spans="1:11" s="7" customFormat="1" ht="15" customHeight="1" x14ac:dyDescent="0.25">
      <c r="A548" s="4">
        <v>42058</v>
      </c>
      <c r="B548" s="2" t="s">
        <v>1020</v>
      </c>
      <c r="C548" s="2" t="s">
        <v>1977</v>
      </c>
      <c r="D548" s="2" t="s">
        <v>245</v>
      </c>
      <c r="E548" s="2" t="s">
        <v>246</v>
      </c>
      <c r="F548" s="5">
        <v>2309909610</v>
      </c>
      <c r="G548" s="5" t="s">
        <v>3486</v>
      </c>
      <c r="H548" s="2" t="s">
        <v>2125</v>
      </c>
      <c r="I548" s="6">
        <v>20900</v>
      </c>
      <c r="J548" s="6">
        <v>517139.66</v>
      </c>
      <c r="K548" s="2" t="s">
        <v>248</v>
      </c>
    </row>
    <row r="549" spans="1:11" s="7" customFormat="1" ht="15" customHeight="1" x14ac:dyDescent="0.25">
      <c r="A549" s="4">
        <v>42058</v>
      </c>
      <c r="B549" s="2" t="s">
        <v>369</v>
      </c>
      <c r="C549" s="2" t="s">
        <v>370</v>
      </c>
      <c r="D549" s="2" t="s">
        <v>736</v>
      </c>
      <c r="E549" s="2" t="s">
        <v>737</v>
      </c>
      <c r="F549" s="5">
        <v>2309904300</v>
      </c>
      <c r="G549" s="5" t="s">
        <v>3486</v>
      </c>
      <c r="H549" s="2" t="s">
        <v>2445</v>
      </c>
      <c r="I549" s="6">
        <v>21000</v>
      </c>
      <c r="J549" s="6">
        <v>570909.24</v>
      </c>
      <c r="K549" s="2" t="s">
        <v>290</v>
      </c>
    </row>
    <row r="550" spans="1:11" s="7" customFormat="1" ht="15" customHeight="1" x14ac:dyDescent="0.25">
      <c r="A550" s="4">
        <v>42058</v>
      </c>
      <c r="B550" s="2" t="s">
        <v>369</v>
      </c>
      <c r="C550" s="2" t="s">
        <v>370</v>
      </c>
      <c r="D550" s="2" t="s">
        <v>736</v>
      </c>
      <c r="E550" s="2" t="s">
        <v>737</v>
      </c>
      <c r="F550" s="5">
        <v>2309909610</v>
      </c>
      <c r="G550" s="5" t="s">
        <v>3486</v>
      </c>
      <c r="H550" s="2" t="s">
        <v>2126</v>
      </c>
      <c r="I550" s="6">
        <v>21000</v>
      </c>
      <c r="J550" s="6">
        <v>793537.51</v>
      </c>
      <c r="K550" s="2" t="s">
        <v>290</v>
      </c>
    </row>
    <row r="551" spans="1:11" s="7" customFormat="1" ht="15" customHeight="1" x14ac:dyDescent="0.25">
      <c r="A551" s="4">
        <v>42058</v>
      </c>
      <c r="B551" s="2" t="s">
        <v>464</v>
      </c>
      <c r="C551" s="2" t="s">
        <v>465</v>
      </c>
      <c r="D551" s="2" t="s">
        <v>466</v>
      </c>
      <c r="E551" s="2" t="s">
        <v>467</v>
      </c>
      <c r="F551" s="5">
        <v>2309903100</v>
      </c>
      <c r="G551" s="5" t="s">
        <v>3486</v>
      </c>
      <c r="H551" s="2" t="s">
        <v>962</v>
      </c>
      <c r="I551" s="6">
        <v>7000</v>
      </c>
      <c r="J551" s="6">
        <v>155440.09</v>
      </c>
      <c r="K551" s="2" t="s">
        <v>157</v>
      </c>
    </row>
    <row r="552" spans="1:11" s="7" customFormat="1" ht="15" customHeight="1" x14ac:dyDescent="0.25">
      <c r="A552" s="4">
        <v>42059</v>
      </c>
      <c r="B552" s="2" t="s">
        <v>187</v>
      </c>
      <c r="C552" s="2" t="s">
        <v>188</v>
      </c>
      <c r="D552" s="2" t="s">
        <v>123</v>
      </c>
      <c r="E552" s="2" t="s">
        <v>124</v>
      </c>
      <c r="F552" s="5">
        <v>2309909690</v>
      </c>
      <c r="G552" s="5" t="s">
        <v>3490</v>
      </c>
      <c r="H552" s="2" t="s">
        <v>963</v>
      </c>
      <c r="I552" s="6">
        <v>20000</v>
      </c>
      <c r="J552" s="6">
        <v>615153.03</v>
      </c>
      <c r="K552" s="2" t="s">
        <v>24</v>
      </c>
    </row>
    <row r="553" spans="1:11" s="7" customFormat="1" ht="15" customHeight="1" x14ac:dyDescent="0.25">
      <c r="A553" s="4">
        <v>42059</v>
      </c>
      <c r="B553" s="2" t="s">
        <v>369</v>
      </c>
      <c r="C553" s="2" t="s">
        <v>370</v>
      </c>
      <c r="D553" s="2" t="s">
        <v>736</v>
      </c>
      <c r="E553" s="2" t="s">
        <v>737</v>
      </c>
      <c r="F553" s="5">
        <v>2309904300</v>
      </c>
      <c r="G553" s="5" t="s">
        <v>3487</v>
      </c>
      <c r="H553" s="2" t="s">
        <v>2446</v>
      </c>
      <c r="I553" s="6">
        <v>21000</v>
      </c>
      <c r="J553" s="6">
        <v>762706.34</v>
      </c>
      <c r="K553" s="2" t="s">
        <v>290</v>
      </c>
    </row>
    <row r="554" spans="1:11" s="7" customFormat="1" ht="15" hidden="1" customHeight="1" x14ac:dyDescent="0.25">
      <c r="A554" s="4">
        <v>42059</v>
      </c>
      <c r="B554" s="2" t="s">
        <v>220</v>
      </c>
      <c r="C554" s="2" t="s">
        <v>221</v>
      </c>
      <c r="D554" s="2" t="s">
        <v>222</v>
      </c>
      <c r="E554" s="2" t="s">
        <v>223</v>
      </c>
      <c r="F554" s="5">
        <v>2309909610</v>
      </c>
      <c r="G554" s="5" t="s">
        <v>3449</v>
      </c>
      <c r="H554" s="2" t="s">
        <v>2127</v>
      </c>
      <c r="I554" s="6">
        <v>3000</v>
      </c>
      <c r="J554" s="6">
        <v>270576.62</v>
      </c>
      <c r="K554" s="2" t="s">
        <v>225</v>
      </c>
    </row>
    <row r="555" spans="1:11" s="7" customFormat="1" ht="15" customHeight="1" x14ac:dyDescent="0.25">
      <c r="A555" s="4">
        <v>42059</v>
      </c>
      <c r="B555" s="2" t="s">
        <v>187</v>
      </c>
      <c r="C555" s="2" t="s">
        <v>188</v>
      </c>
      <c r="D555" s="2" t="s">
        <v>123</v>
      </c>
      <c r="E555" s="2" t="s">
        <v>124</v>
      </c>
      <c r="F555" s="5">
        <v>2309909690</v>
      </c>
      <c r="G555" s="5" t="s">
        <v>3490</v>
      </c>
      <c r="H555" s="2" t="s">
        <v>964</v>
      </c>
      <c r="I555" s="6">
        <v>20000</v>
      </c>
      <c r="J555" s="6">
        <v>615153.03</v>
      </c>
      <c r="K555" s="2" t="s">
        <v>24</v>
      </c>
    </row>
    <row r="556" spans="1:11" s="7" customFormat="1" ht="15" customHeight="1" x14ac:dyDescent="0.25">
      <c r="A556" s="4">
        <v>42059</v>
      </c>
      <c r="B556" s="2" t="s">
        <v>965</v>
      </c>
      <c r="C556" s="2" t="s">
        <v>966</v>
      </c>
      <c r="D556" s="2" t="s">
        <v>287</v>
      </c>
      <c r="E556" s="2" t="s">
        <v>288</v>
      </c>
      <c r="F556" s="5">
        <v>2309903100</v>
      </c>
      <c r="G556" s="5" t="s">
        <v>3488</v>
      </c>
      <c r="H556" s="2" t="s">
        <v>967</v>
      </c>
      <c r="I556" s="6">
        <v>1500</v>
      </c>
      <c r="J556" s="6">
        <v>529416.97</v>
      </c>
      <c r="K556" s="2" t="s">
        <v>177</v>
      </c>
    </row>
    <row r="557" spans="1:11" s="7" customFormat="1" ht="15" customHeight="1" x14ac:dyDescent="0.25">
      <c r="A557" s="4">
        <v>42059</v>
      </c>
      <c r="B557" s="2" t="s">
        <v>335</v>
      </c>
      <c r="C557" s="2" t="s">
        <v>336</v>
      </c>
      <c r="D557" s="2" t="s">
        <v>102</v>
      </c>
      <c r="E557" s="2" t="s">
        <v>103</v>
      </c>
      <c r="F557" s="5">
        <v>2309903100</v>
      </c>
      <c r="G557" s="5" t="s">
        <v>3486</v>
      </c>
      <c r="H557" s="2" t="s">
        <v>970</v>
      </c>
      <c r="I557" s="6">
        <v>20000</v>
      </c>
      <c r="J557" s="6">
        <v>621336.31000000006</v>
      </c>
      <c r="K557" s="2" t="s">
        <v>157</v>
      </c>
    </row>
    <row r="558" spans="1:11" s="7" customFormat="1" ht="15" hidden="1" customHeight="1" x14ac:dyDescent="0.25">
      <c r="A558" s="4">
        <v>42059</v>
      </c>
      <c r="B558" s="2" t="s">
        <v>712</v>
      </c>
      <c r="C558" s="2" t="s">
        <v>713</v>
      </c>
      <c r="D558" s="2" t="s">
        <v>460</v>
      </c>
      <c r="E558" s="2" t="s">
        <v>461</v>
      </c>
      <c r="F558" s="5">
        <v>2309905100</v>
      </c>
      <c r="G558" s="5" t="s">
        <v>3449</v>
      </c>
      <c r="H558" s="2" t="s">
        <v>971</v>
      </c>
      <c r="I558" s="6">
        <v>10000</v>
      </c>
      <c r="J558" s="6">
        <v>848732.59</v>
      </c>
      <c r="K558" s="2" t="s">
        <v>248</v>
      </c>
    </row>
    <row r="559" spans="1:11" s="7" customFormat="1" ht="15" customHeight="1" x14ac:dyDescent="0.25">
      <c r="A559" s="4">
        <v>42059</v>
      </c>
      <c r="B559" s="2" t="s">
        <v>431</v>
      </c>
      <c r="C559" s="2" t="s">
        <v>432</v>
      </c>
      <c r="D559" s="2" t="s">
        <v>433</v>
      </c>
      <c r="E559" s="2" t="s">
        <v>434</v>
      </c>
      <c r="F559" s="5">
        <v>2309909690</v>
      </c>
      <c r="G559" s="5" t="s">
        <v>3488</v>
      </c>
      <c r="H559" s="2" t="s">
        <v>972</v>
      </c>
      <c r="I559" s="6">
        <v>20000</v>
      </c>
      <c r="J559" s="6">
        <v>1014635.79</v>
      </c>
      <c r="K559" s="2" t="s">
        <v>290</v>
      </c>
    </row>
    <row r="560" spans="1:11" s="7" customFormat="1" ht="15" customHeight="1" x14ac:dyDescent="0.25">
      <c r="A560" s="4">
        <v>42059</v>
      </c>
      <c r="B560" s="2" t="s">
        <v>996</v>
      </c>
      <c r="C560" s="2" t="s">
        <v>997</v>
      </c>
      <c r="D560" s="2" t="s">
        <v>554</v>
      </c>
      <c r="E560" s="2" t="s">
        <v>555</v>
      </c>
      <c r="F560" s="5">
        <v>2309909610</v>
      </c>
      <c r="G560" s="5" t="s">
        <v>3489</v>
      </c>
      <c r="H560" s="2" t="s">
        <v>2128</v>
      </c>
      <c r="I560" s="6">
        <v>10000</v>
      </c>
      <c r="J560" s="6">
        <v>528456.14</v>
      </c>
      <c r="K560" s="2" t="s">
        <v>225</v>
      </c>
    </row>
    <row r="561" spans="1:11" s="7" customFormat="1" ht="15" customHeight="1" x14ac:dyDescent="0.25">
      <c r="A561" s="4">
        <v>42059</v>
      </c>
      <c r="B561" s="2" t="s">
        <v>2112</v>
      </c>
      <c r="C561" s="2" t="s">
        <v>408</v>
      </c>
      <c r="D561" s="2" t="s">
        <v>535</v>
      </c>
      <c r="E561" s="2" t="s">
        <v>536</v>
      </c>
      <c r="F561" s="5">
        <v>2309909610</v>
      </c>
      <c r="G561" s="5" t="s">
        <v>3486</v>
      </c>
      <c r="H561" s="2" t="s">
        <v>2129</v>
      </c>
      <c r="I561" s="6">
        <v>15500</v>
      </c>
      <c r="J561" s="6">
        <v>1331968.8999999999</v>
      </c>
      <c r="K561" s="2" t="s">
        <v>167</v>
      </c>
    </row>
    <row r="562" spans="1:11" s="7" customFormat="1" ht="15" customHeight="1" x14ac:dyDescent="0.25">
      <c r="A562" s="4">
        <v>42059</v>
      </c>
      <c r="B562" s="2" t="s">
        <v>202</v>
      </c>
      <c r="C562" s="2" t="s">
        <v>203</v>
      </c>
      <c r="D562" s="2" t="s">
        <v>204</v>
      </c>
      <c r="E562" s="2" t="s">
        <v>205</v>
      </c>
      <c r="F562" s="5">
        <v>2309909610</v>
      </c>
      <c r="G562" s="5" t="s">
        <v>3486</v>
      </c>
      <c r="H562" s="2" t="s">
        <v>2130</v>
      </c>
      <c r="I562" s="6">
        <v>20250</v>
      </c>
      <c r="J562" s="6">
        <v>1711875.03</v>
      </c>
      <c r="K562" s="2" t="s">
        <v>73</v>
      </c>
    </row>
    <row r="563" spans="1:11" s="7" customFormat="1" ht="15" customHeight="1" x14ac:dyDescent="0.25">
      <c r="A563" s="4">
        <v>42059</v>
      </c>
      <c r="B563" s="2" t="s">
        <v>2447</v>
      </c>
      <c r="C563" s="2" t="s">
        <v>2448</v>
      </c>
      <c r="D563" s="2" t="s">
        <v>2449</v>
      </c>
      <c r="E563" s="2" t="s">
        <v>2450</v>
      </c>
      <c r="F563" s="5">
        <v>2309903300</v>
      </c>
      <c r="G563" s="12" t="s">
        <v>4400</v>
      </c>
      <c r="H563" s="2" t="s">
        <v>2451</v>
      </c>
      <c r="I563" s="6">
        <v>4720</v>
      </c>
      <c r="J563" s="6">
        <v>139832.70000000001</v>
      </c>
      <c r="K563" s="2" t="s">
        <v>157</v>
      </c>
    </row>
    <row r="564" spans="1:11" s="7" customFormat="1" ht="15" customHeight="1" x14ac:dyDescent="0.25">
      <c r="A564" s="4">
        <v>42060</v>
      </c>
      <c r="B564" s="2" t="s">
        <v>638</v>
      </c>
      <c r="C564" s="2" t="s">
        <v>639</v>
      </c>
      <c r="D564" s="2" t="s">
        <v>483</v>
      </c>
      <c r="E564" s="2" t="s">
        <v>697</v>
      </c>
      <c r="F564" s="5">
        <v>2309909690</v>
      </c>
      <c r="G564" s="5" t="s">
        <v>3488</v>
      </c>
      <c r="H564" s="2" t="s">
        <v>973</v>
      </c>
      <c r="I564" s="6">
        <v>10000</v>
      </c>
      <c r="J564" s="6">
        <v>223743.93</v>
      </c>
      <c r="K564" s="2" t="s">
        <v>157</v>
      </c>
    </row>
    <row r="565" spans="1:11" s="7" customFormat="1" ht="15" hidden="1" customHeight="1" x14ac:dyDescent="0.25">
      <c r="A565" s="4">
        <v>42060</v>
      </c>
      <c r="B565" s="2" t="s">
        <v>638</v>
      </c>
      <c r="C565" s="2" t="s">
        <v>639</v>
      </c>
      <c r="D565" s="2" t="s">
        <v>483</v>
      </c>
      <c r="E565" s="2" t="s">
        <v>697</v>
      </c>
      <c r="F565" s="5">
        <v>2309909690</v>
      </c>
      <c r="G565" s="5" t="s">
        <v>3449</v>
      </c>
      <c r="H565" s="2" t="s">
        <v>974</v>
      </c>
      <c r="I565" s="6">
        <v>11000</v>
      </c>
      <c r="J565" s="6">
        <v>188104.71</v>
      </c>
      <c r="K565" s="2" t="s">
        <v>157</v>
      </c>
    </row>
    <row r="566" spans="1:11" s="7" customFormat="1" ht="15" hidden="1" customHeight="1" x14ac:dyDescent="0.25">
      <c r="A566" s="4">
        <v>42060</v>
      </c>
      <c r="B566" s="2" t="s">
        <v>975</v>
      </c>
      <c r="C566" s="2" t="s">
        <v>976</v>
      </c>
      <c r="D566" s="2" t="s">
        <v>977</v>
      </c>
      <c r="E566" s="2" t="s">
        <v>978</v>
      </c>
      <c r="F566" s="5">
        <v>2309909610</v>
      </c>
      <c r="G566" s="5" t="s">
        <v>3449</v>
      </c>
      <c r="H566" s="2" t="s">
        <v>2131</v>
      </c>
      <c r="I566" s="6">
        <v>10150</v>
      </c>
      <c r="J566" s="6">
        <v>1326481.8500000001</v>
      </c>
      <c r="K566" s="2" t="s">
        <v>167</v>
      </c>
    </row>
    <row r="567" spans="1:11" s="7" customFormat="1" ht="15" customHeight="1" x14ac:dyDescent="0.25">
      <c r="A567" s="4">
        <v>42060</v>
      </c>
      <c r="B567" s="2" t="s">
        <v>975</v>
      </c>
      <c r="C567" s="2" t="s">
        <v>976</v>
      </c>
      <c r="D567" s="2" t="s">
        <v>977</v>
      </c>
      <c r="E567" s="2" t="s">
        <v>978</v>
      </c>
      <c r="F567" s="5">
        <v>2309909610</v>
      </c>
      <c r="G567" s="5" t="s">
        <v>3488</v>
      </c>
      <c r="H567" s="2" t="s">
        <v>2132</v>
      </c>
      <c r="I567" s="6">
        <v>3621</v>
      </c>
      <c r="J567" s="6">
        <v>292465.27</v>
      </c>
      <c r="K567" s="2" t="s">
        <v>167</v>
      </c>
    </row>
    <row r="568" spans="1:11" s="7" customFormat="1" ht="15" customHeight="1" x14ac:dyDescent="0.25">
      <c r="A568" s="4">
        <v>42060</v>
      </c>
      <c r="B568" s="2" t="s">
        <v>975</v>
      </c>
      <c r="C568" s="2" t="s">
        <v>976</v>
      </c>
      <c r="D568" s="2" t="s">
        <v>977</v>
      </c>
      <c r="E568" s="2" t="s">
        <v>978</v>
      </c>
      <c r="F568" s="5">
        <v>2309909610</v>
      </c>
      <c r="G568" s="5" t="s">
        <v>3488</v>
      </c>
      <c r="H568" s="2" t="s">
        <v>2133</v>
      </c>
      <c r="I568" s="6">
        <v>506</v>
      </c>
      <c r="J568" s="6">
        <v>64725.919999999998</v>
      </c>
      <c r="K568" s="2" t="s">
        <v>167</v>
      </c>
    </row>
    <row r="569" spans="1:11" s="7" customFormat="1" ht="15" customHeight="1" x14ac:dyDescent="0.25">
      <c r="A569" s="4">
        <v>42060</v>
      </c>
      <c r="B569" s="2" t="s">
        <v>975</v>
      </c>
      <c r="C569" s="2" t="s">
        <v>976</v>
      </c>
      <c r="D569" s="2" t="s">
        <v>977</v>
      </c>
      <c r="E569" s="2" t="s">
        <v>978</v>
      </c>
      <c r="F569" s="5">
        <v>2309909690</v>
      </c>
      <c r="G569" s="5" t="s">
        <v>3488</v>
      </c>
      <c r="H569" s="2" t="s">
        <v>979</v>
      </c>
      <c r="I569" s="6">
        <v>4568</v>
      </c>
      <c r="J569" s="6">
        <v>492236.64</v>
      </c>
      <c r="K569" s="2" t="s">
        <v>167</v>
      </c>
    </row>
    <row r="570" spans="1:11" s="7" customFormat="1" ht="15" customHeight="1" x14ac:dyDescent="0.25">
      <c r="A570" s="4">
        <v>42060</v>
      </c>
      <c r="B570" s="2" t="s">
        <v>975</v>
      </c>
      <c r="C570" s="2" t="s">
        <v>976</v>
      </c>
      <c r="D570" s="2" t="s">
        <v>977</v>
      </c>
      <c r="E570" s="2" t="s">
        <v>978</v>
      </c>
      <c r="F570" s="5">
        <v>2309909690</v>
      </c>
      <c r="G570" s="5" t="s">
        <v>3488</v>
      </c>
      <c r="H570" s="2" t="s">
        <v>981</v>
      </c>
      <c r="I570" s="6">
        <v>200</v>
      </c>
      <c r="J570" s="6">
        <v>166209.76999999999</v>
      </c>
      <c r="K570" s="2" t="s">
        <v>167</v>
      </c>
    </row>
    <row r="571" spans="1:11" s="7" customFormat="1" ht="15" hidden="1" customHeight="1" x14ac:dyDescent="0.25">
      <c r="A571" s="4">
        <v>42060</v>
      </c>
      <c r="B571" s="2" t="s">
        <v>982</v>
      </c>
      <c r="C571" s="2" t="s">
        <v>983</v>
      </c>
      <c r="D571" s="2" t="s">
        <v>378</v>
      </c>
      <c r="E571" s="2" t="s">
        <v>379</v>
      </c>
      <c r="F571" s="5">
        <v>2309909690</v>
      </c>
      <c r="G571" s="5" t="s">
        <v>3449</v>
      </c>
      <c r="H571" s="2" t="s">
        <v>984</v>
      </c>
      <c r="I571" s="6">
        <v>21000</v>
      </c>
      <c r="J571" s="6">
        <v>701056.38</v>
      </c>
      <c r="K571" s="2" t="s">
        <v>310</v>
      </c>
    </row>
    <row r="572" spans="1:11" s="7" customFormat="1" ht="15" hidden="1" customHeight="1" x14ac:dyDescent="0.25">
      <c r="A572" s="4">
        <v>42060</v>
      </c>
      <c r="B572" s="2" t="s">
        <v>585</v>
      </c>
      <c r="C572" s="2" t="s">
        <v>586</v>
      </c>
      <c r="D572" s="2" t="s">
        <v>45</v>
      </c>
      <c r="E572" s="2" t="s">
        <v>46</v>
      </c>
      <c r="F572" s="5">
        <v>2309909690</v>
      </c>
      <c r="G572" s="5" t="s">
        <v>3449</v>
      </c>
      <c r="H572" s="2" t="s">
        <v>986</v>
      </c>
      <c r="I572" s="6">
        <v>4000</v>
      </c>
      <c r="J572" s="6">
        <v>599633.72</v>
      </c>
      <c r="K572" s="2" t="s">
        <v>157</v>
      </c>
    </row>
    <row r="573" spans="1:11" s="7" customFormat="1" ht="15" customHeight="1" x14ac:dyDescent="0.25">
      <c r="A573" s="4">
        <v>42060</v>
      </c>
      <c r="B573" s="2" t="s">
        <v>585</v>
      </c>
      <c r="C573" s="2" t="s">
        <v>586</v>
      </c>
      <c r="D573" s="2" t="s">
        <v>45</v>
      </c>
      <c r="E573" s="2" t="s">
        <v>46</v>
      </c>
      <c r="F573" s="5">
        <v>2309909690</v>
      </c>
      <c r="G573" s="5" t="s">
        <v>3488</v>
      </c>
      <c r="H573" s="2" t="s">
        <v>987</v>
      </c>
      <c r="I573" s="6">
        <v>300</v>
      </c>
      <c r="J573" s="6">
        <v>73547.820000000007</v>
      </c>
      <c r="K573" s="2" t="s">
        <v>157</v>
      </c>
    </row>
    <row r="574" spans="1:11" s="7" customFormat="1" ht="15" customHeight="1" x14ac:dyDescent="0.25">
      <c r="A574" s="4">
        <v>42060</v>
      </c>
      <c r="B574" s="2" t="s">
        <v>630</v>
      </c>
      <c r="C574" s="2" t="s">
        <v>631</v>
      </c>
      <c r="D574" s="2" t="s">
        <v>632</v>
      </c>
      <c r="E574" s="2" t="s">
        <v>633</v>
      </c>
      <c r="F574" s="5">
        <v>2309903100</v>
      </c>
      <c r="G574" s="5" t="s">
        <v>3490</v>
      </c>
      <c r="H574" s="2" t="s">
        <v>988</v>
      </c>
      <c r="I574" s="6">
        <v>22000</v>
      </c>
      <c r="J574" s="6">
        <v>592793.55000000005</v>
      </c>
      <c r="K574" s="2" t="s">
        <v>635</v>
      </c>
    </row>
    <row r="575" spans="1:11" s="7" customFormat="1" ht="15" customHeight="1" x14ac:dyDescent="0.25">
      <c r="A575" s="4">
        <v>42060</v>
      </c>
      <c r="B575" s="2" t="s">
        <v>227</v>
      </c>
      <c r="C575" s="2" t="s">
        <v>228</v>
      </c>
      <c r="D575" s="2" t="s">
        <v>445</v>
      </c>
      <c r="E575" s="2" t="s">
        <v>446</v>
      </c>
      <c r="F575" s="5">
        <v>2309903100</v>
      </c>
      <c r="G575" s="5" t="s">
        <v>3486</v>
      </c>
      <c r="H575" s="2" t="s">
        <v>989</v>
      </c>
      <c r="I575" s="6">
        <v>4000</v>
      </c>
      <c r="J575" s="6">
        <v>144098</v>
      </c>
      <c r="K575" s="2" t="s">
        <v>157</v>
      </c>
    </row>
    <row r="576" spans="1:11" s="7" customFormat="1" ht="15" customHeight="1" x14ac:dyDescent="0.25">
      <c r="A576" s="4">
        <v>42060</v>
      </c>
      <c r="B576" s="2" t="s">
        <v>369</v>
      </c>
      <c r="C576" s="2" t="s">
        <v>370</v>
      </c>
      <c r="D576" s="2" t="s">
        <v>736</v>
      </c>
      <c r="E576" s="2" t="s">
        <v>737</v>
      </c>
      <c r="F576" s="5">
        <v>2309909690</v>
      </c>
      <c r="G576" s="5" t="s">
        <v>3488</v>
      </c>
      <c r="H576" s="2" t="s">
        <v>990</v>
      </c>
      <c r="I576" s="6">
        <v>11000</v>
      </c>
      <c r="J576" s="6">
        <v>556579</v>
      </c>
      <c r="K576" s="2" t="s">
        <v>290</v>
      </c>
    </row>
    <row r="577" spans="1:11" s="7" customFormat="1" ht="15" customHeight="1" x14ac:dyDescent="0.25">
      <c r="A577" s="4">
        <v>42060</v>
      </c>
      <c r="B577" s="2" t="s">
        <v>369</v>
      </c>
      <c r="C577" s="2" t="s">
        <v>370</v>
      </c>
      <c r="D577" s="2" t="s">
        <v>736</v>
      </c>
      <c r="E577" s="2" t="s">
        <v>737</v>
      </c>
      <c r="F577" s="5">
        <v>2309904300</v>
      </c>
      <c r="G577" s="5" t="s">
        <v>3487</v>
      </c>
      <c r="H577" s="2" t="s">
        <v>2437</v>
      </c>
      <c r="I577" s="6">
        <v>10000</v>
      </c>
      <c r="J577" s="6">
        <v>362465.16</v>
      </c>
      <c r="K577" s="2" t="s">
        <v>290</v>
      </c>
    </row>
    <row r="578" spans="1:11" s="7" customFormat="1" ht="15" customHeight="1" x14ac:dyDescent="0.25">
      <c r="A578" s="4">
        <v>42060</v>
      </c>
      <c r="B578" s="2" t="s">
        <v>335</v>
      </c>
      <c r="C578" s="2" t="s">
        <v>336</v>
      </c>
      <c r="D578" s="2" t="s">
        <v>102</v>
      </c>
      <c r="E578" s="2" t="s">
        <v>103</v>
      </c>
      <c r="F578" s="5">
        <v>2309909690</v>
      </c>
      <c r="G578" s="5" t="s">
        <v>3486</v>
      </c>
      <c r="H578" s="2" t="s">
        <v>991</v>
      </c>
      <c r="I578" s="6">
        <v>4500</v>
      </c>
      <c r="J578" s="6">
        <v>1110409.1399999999</v>
      </c>
      <c r="K578" s="2" t="s">
        <v>157</v>
      </c>
    </row>
    <row r="579" spans="1:11" s="7" customFormat="1" ht="15" customHeight="1" x14ac:dyDescent="0.25">
      <c r="A579" s="4">
        <v>42060</v>
      </c>
      <c r="B579" s="2" t="s">
        <v>335</v>
      </c>
      <c r="C579" s="2" t="s">
        <v>336</v>
      </c>
      <c r="D579" s="2" t="s">
        <v>102</v>
      </c>
      <c r="E579" s="2" t="s">
        <v>103</v>
      </c>
      <c r="F579" s="5">
        <v>2309903100</v>
      </c>
      <c r="G579" s="5" t="s">
        <v>3486</v>
      </c>
      <c r="H579" s="2" t="s">
        <v>992</v>
      </c>
      <c r="I579" s="6">
        <v>15500</v>
      </c>
      <c r="J579" s="6">
        <v>480569.99</v>
      </c>
      <c r="K579" s="2" t="s">
        <v>157</v>
      </c>
    </row>
    <row r="580" spans="1:11" s="7" customFormat="1" ht="15" hidden="1" customHeight="1" x14ac:dyDescent="0.25">
      <c r="A580" s="4">
        <v>42060</v>
      </c>
      <c r="B580" s="2" t="s">
        <v>393</v>
      </c>
      <c r="C580" s="2" t="s">
        <v>394</v>
      </c>
      <c r="D580" s="2" t="s">
        <v>395</v>
      </c>
      <c r="E580" s="2" t="s">
        <v>396</v>
      </c>
      <c r="F580" s="5">
        <v>2309903100</v>
      </c>
      <c r="G580" s="5" t="s">
        <v>3449</v>
      </c>
      <c r="H580" s="2" t="s">
        <v>993</v>
      </c>
      <c r="I580" s="6">
        <v>21000</v>
      </c>
      <c r="J580" s="6">
        <v>617533.24</v>
      </c>
      <c r="K580" s="2" t="s">
        <v>270</v>
      </c>
    </row>
    <row r="581" spans="1:11" s="7" customFormat="1" ht="15" customHeight="1" x14ac:dyDescent="0.25">
      <c r="A581" s="4">
        <v>42060</v>
      </c>
      <c r="B581" s="2" t="s">
        <v>227</v>
      </c>
      <c r="C581" s="2" t="s">
        <v>228</v>
      </c>
      <c r="D581" s="2" t="s">
        <v>229</v>
      </c>
      <c r="E581" s="2" t="s">
        <v>230</v>
      </c>
      <c r="F581" s="5">
        <v>2309903100</v>
      </c>
      <c r="G581" s="5" t="s">
        <v>3486</v>
      </c>
      <c r="H581" s="2" t="s">
        <v>994</v>
      </c>
      <c r="I581" s="6">
        <v>14080</v>
      </c>
      <c r="J581" s="6">
        <v>535015.52</v>
      </c>
      <c r="K581" s="2" t="s">
        <v>157</v>
      </c>
    </row>
    <row r="582" spans="1:11" s="7" customFormat="1" ht="15" customHeight="1" x14ac:dyDescent="0.25">
      <c r="A582" s="4">
        <v>42060</v>
      </c>
      <c r="B582" s="2" t="s">
        <v>227</v>
      </c>
      <c r="C582" s="2" t="s">
        <v>228</v>
      </c>
      <c r="D582" s="2" t="s">
        <v>229</v>
      </c>
      <c r="E582" s="2" t="s">
        <v>230</v>
      </c>
      <c r="F582" s="5">
        <v>2309903300</v>
      </c>
      <c r="G582" s="12" t="s">
        <v>4400</v>
      </c>
      <c r="H582" s="2" t="s">
        <v>2452</v>
      </c>
      <c r="I582" s="6">
        <v>500</v>
      </c>
      <c r="J582" s="6">
        <v>12020.93</v>
      </c>
      <c r="K582" s="2" t="s">
        <v>157</v>
      </c>
    </row>
    <row r="583" spans="1:11" s="7" customFormat="1" ht="15" customHeight="1" x14ac:dyDescent="0.25">
      <c r="A583" s="4">
        <v>42060</v>
      </c>
      <c r="B583" s="2" t="s">
        <v>227</v>
      </c>
      <c r="C583" s="2" t="s">
        <v>228</v>
      </c>
      <c r="D583" s="2" t="s">
        <v>229</v>
      </c>
      <c r="E583" s="2" t="s">
        <v>230</v>
      </c>
      <c r="F583" s="5">
        <v>2309909610</v>
      </c>
      <c r="G583" s="5" t="s">
        <v>3486</v>
      </c>
      <c r="H583" s="2" t="s">
        <v>2134</v>
      </c>
      <c r="I583" s="6">
        <v>1700</v>
      </c>
      <c r="J583" s="6">
        <v>75157.600000000006</v>
      </c>
      <c r="K583" s="2" t="s">
        <v>157</v>
      </c>
    </row>
    <row r="584" spans="1:11" s="7" customFormat="1" ht="15" customHeight="1" x14ac:dyDescent="0.25">
      <c r="A584" s="4">
        <v>42060</v>
      </c>
      <c r="B584" s="2" t="s">
        <v>227</v>
      </c>
      <c r="C584" s="2" t="s">
        <v>228</v>
      </c>
      <c r="D584" s="2" t="s">
        <v>229</v>
      </c>
      <c r="E584" s="2" t="s">
        <v>230</v>
      </c>
      <c r="F584" s="5">
        <v>2309909690</v>
      </c>
      <c r="G584" s="5" t="s">
        <v>3486</v>
      </c>
      <c r="H584" s="2" t="s">
        <v>995</v>
      </c>
      <c r="I584" s="6">
        <v>1500</v>
      </c>
      <c r="J584" s="6">
        <v>66038.539999999994</v>
      </c>
      <c r="K584" s="2" t="s">
        <v>157</v>
      </c>
    </row>
    <row r="585" spans="1:11" s="7" customFormat="1" ht="15" customHeight="1" x14ac:dyDescent="0.25">
      <c r="A585" s="4">
        <v>42061</v>
      </c>
      <c r="B585" s="2" t="s">
        <v>243</v>
      </c>
      <c r="C585" s="2" t="s">
        <v>244</v>
      </c>
      <c r="D585" s="2" t="s">
        <v>245</v>
      </c>
      <c r="E585" s="2" t="s">
        <v>246</v>
      </c>
      <c r="F585" s="5">
        <v>2309909610</v>
      </c>
      <c r="G585" s="5" t="s">
        <v>3486</v>
      </c>
      <c r="H585" s="2" t="s">
        <v>2085</v>
      </c>
      <c r="I585" s="6">
        <v>21000</v>
      </c>
      <c r="J585" s="6">
        <v>1327691.08</v>
      </c>
      <c r="K585" s="2" t="s">
        <v>157</v>
      </c>
    </row>
    <row r="586" spans="1:11" s="7" customFormat="1" ht="15" customHeight="1" x14ac:dyDescent="0.25">
      <c r="A586" s="4">
        <v>42061</v>
      </c>
      <c r="B586" s="2" t="s">
        <v>996</v>
      </c>
      <c r="C586" s="2" t="s">
        <v>997</v>
      </c>
      <c r="D586" s="2" t="s">
        <v>554</v>
      </c>
      <c r="E586" s="2" t="s">
        <v>555</v>
      </c>
      <c r="F586" s="5">
        <v>2309909610</v>
      </c>
      <c r="G586" s="5" t="s">
        <v>3489</v>
      </c>
      <c r="H586" s="2" t="s">
        <v>2135</v>
      </c>
      <c r="I586" s="6">
        <v>19000</v>
      </c>
      <c r="J586" s="6">
        <v>1002053.15</v>
      </c>
      <c r="K586" s="2" t="s">
        <v>225</v>
      </c>
    </row>
    <row r="587" spans="1:11" s="7" customFormat="1" ht="15" customHeight="1" x14ac:dyDescent="0.25">
      <c r="A587" s="4">
        <v>42061</v>
      </c>
      <c r="B587" s="2" t="s">
        <v>996</v>
      </c>
      <c r="C587" s="2" t="s">
        <v>997</v>
      </c>
      <c r="D587" s="2" t="s">
        <v>554</v>
      </c>
      <c r="E587" s="2" t="s">
        <v>555</v>
      </c>
      <c r="F587" s="5">
        <v>2309909610</v>
      </c>
      <c r="G587" s="5" t="s">
        <v>3489</v>
      </c>
      <c r="H587" s="2" t="s">
        <v>2136</v>
      </c>
      <c r="I587" s="6">
        <v>9000</v>
      </c>
      <c r="J587" s="6">
        <v>474656.76</v>
      </c>
      <c r="K587" s="2" t="s">
        <v>225</v>
      </c>
    </row>
    <row r="588" spans="1:11" s="7" customFormat="1" ht="15" customHeight="1" x14ac:dyDescent="0.25">
      <c r="A588" s="4">
        <v>42061</v>
      </c>
      <c r="B588" s="2" t="s">
        <v>996</v>
      </c>
      <c r="C588" s="2" t="s">
        <v>997</v>
      </c>
      <c r="D588" s="2" t="s">
        <v>554</v>
      </c>
      <c r="E588" s="2" t="s">
        <v>555</v>
      </c>
      <c r="F588" s="5">
        <v>2309903100</v>
      </c>
      <c r="G588" s="5" t="s">
        <v>3486</v>
      </c>
      <c r="H588" s="2" t="s">
        <v>998</v>
      </c>
      <c r="I588" s="6">
        <v>10000</v>
      </c>
      <c r="J588" s="6">
        <v>3515975.98</v>
      </c>
      <c r="K588" s="2" t="s">
        <v>225</v>
      </c>
    </row>
    <row r="589" spans="1:11" s="7" customFormat="1" ht="15" customHeight="1" x14ac:dyDescent="0.25">
      <c r="A589" s="4">
        <v>42061</v>
      </c>
      <c r="B589" s="2" t="s">
        <v>171</v>
      </c>
      <c r="C589" s="2" t="s">
        <v>172</v>
      </c>
      <c r="D589" s="2" t="s">
        <v>173</v>
      </c>
      <c r="E589" s="2" t="s">
        <v>174</v>
      </c>
      <c r="F589" s="5">
        <v>2309909690</v>
      </c>
      <c r="G589" s="5" t="s">
        <v>3488</v>
      </c>
      <c r="H589" s="2" t="s">
        <v>1000</v>
      </c>
      <c r="I589" s="6">
        <v>13000</v>
      </c>
      <c r="J589" s="6">
        <v>1575065.16</v>
      </c>
      <c r="K589" s="2" t="s">
        <v>177</v>
      </c>
    </row>
    <row r="590" spans="1:11" s="7" customFormat="1" ht="15" customHeight="1" x14ac:dyDescent="0.25">
      <c r="A590" s="4">
        <v>42061</v>
      </c>
      <c r="B590" s="2" t="s">
        <v>171</v>
      </c>
      <c r="C590" s="2" t="s">
        <v>172</v>
      </c>
      <c r="D590" s="2" t="s">
        <v>173</v>
      </c>
      <c r="E590" s="2" t="s">
        <v>174</v>
      </c>
      <c r="F590" s="5">
        <v>2309909690</v>
      </c>
      <c r="G590" s="5" t="s">
        <v>3488</v>
      </c>
      <c r="H590" s="2" t="s">
        <v>1001</v>
      </c>
      <c r="I590" s="6">
        <v>2000</v>
      </c>
      <c r="J590" s="6">
        <v>404984.7</v>
      </c>
      <c r="K590" s="2" t="s">
        <v>177</v>
      </c>
    </row>
    <row r="591" spans="1:11" s="7" customFormat="1" ht="15" customHeight="1" x14ac:dyDescent="0.25">
      <c r="A591" s="4">
        <v>42061</v>
      </c>
      <c r="B591" s="2" t="s">
        <v>171</v>
      </c>
      <c r="C591" s="2" t="s">
        <v>172</v>
      </c>
      <c r="D591" s="2" t="s">
        <v>173</v>
      </c>
      <c r="E591" s="2" t="s">
        <v>174</v>
      </c>
      <c r="F591" s="5">
        <v>2309909690</v>
      </c>
      <c r="G591" s="5" t="s">
        <v>3488</v>
      </c>
      <c r="H591" s="2" t="s">
        <v>1002</v>
      </c>
      <c r="I591" s="6">
        <v>4000</v>
      </c>
      <c r="J591" s="6">
        <v>255779.81</v>
      </c>
      <c r="K591" s="2" t="s">
        <v>177</v>
      </c>
    </row>
    <row r="592" spans="1:11" s="7" customFormat="1" ht="15" customHeight="1" x14ac:dyDescent="0.25">
      <c r="A592" s="4">
        <v>42061</v>
      </c>
      <c r="B592" s="2" t="s">
        <v>1003</v>
      </c>
      <c r="C592" s="2" t="s">
        <v>1004</v>
      </c>
      <c r="D592" s="2" t="s">
        <v>660</v>
      </c>
      <c r="E592" s="2" t="s">
        <v>1005</v>
      </c>
      <c r="F592" s="5">
        <v>2309903100</v>
      </c>
      <c r="G592" s="5" t="s">
        <v>3488</v>
      </c>
      <c r="H592" s="2" t="s">
        <v>1006</v>
      </c>
      <c r="I592" s="6">
        <v>2000</v>
      </c>
      <c r="J592" s="6">
        <v>992829.53</v>
      </c>
      <c r="K592" s="2" t="s">
        <v>48</v>
      </c>
    </row>
    <row r="593" spans="1:11" s="7" customFormat="1" ht="15" customHeight="1" x14ac:dyDescent="0.25">
      <c r="A593" s="4">
        <v>42061</v>
      </c>
      <c r="B593" s="2" t="s">
        <v>1007</v>
      </c>
      <c r="C593" s="2" t="s">
        <v>1008</v>
      </c>
      <c r="D593" s="2" t="s">
        <v>460</v>
      </c>
      <c r="E593" s="2" t="s">
        <v>461</v>
      </c>
      <c r="F593" s="5">
        <v>2309909690</v>
      </c>
      <c r="G593" s="5" t="s">
        <v>3488</v>
      </c>
      <c r="H593" s="2" t="s">
        <v>1009</v>
      </c>
      <c r="I593" s="6">
        <v>6480</v>
      </c>
      <c r="J593" s="6">
        <v>286163.65000000002</v>
      </c>
      <c r="K593" s="2" t="s">
        <v>167</v>
      </c>
    </row>
    <row r="594" spans="1:11" s="7" customFormat="1" ht="15" hidden="1" customHeight="1" x14ac:dyDescent="0.25">
      <c r="A594" s="4">
        <v>42061</v>
      </c>
      <c r="B594" s="2" t="s">
        <v>1011</v>
      </c>
      <c r="C594" s="2" t="s">
        <v>1012</v>
      </c>
      <c r="D594" s="2" t="s">
        <v>1013</v>
      </c>
      <c r="E594" s="2" t="s">
        <v>1014</v>
      </c>
      <c r="F594" s="5">
        <v>2309909690</v>
      </c>
      <c r="G594" s="5" t="s">
        <v>3449</v>
      </c>
      <c r="H594" s="2" t="s">
        <v>1015</v>
      </c>
      <c r="I594" s="6">
        <v>3946.1</v>
      </c>
      <c r="J594" s="6">
        <v>1009052.35</v>
      </c>
      <c r="K594" s="2" t="s">
        <v>24</v>
      </c>
    </row>
    <row r="595" spans="1:11" s="7" customFormat="1" ht="15" hidden="1" customHeight="1" x14ac:dyDescent="0.25">
      <c r="A595" s="4">
        <v>42062</v>
      </c>
      <c r="B595" s="2" t="s">
        <v>331</v>
      </c>
      <c r="C595" s="2" t="s">
        <v>332</v>
      </c>
      <c r="D595" s="2" t="s">
        <v>106</v>
      </c>
      <c r="E595" s="2" t="s">
        <v>107</v>
      </c>
      <c r="F595" s="5">
        <v>2309909690</v>
      </c>
      <c r="G595" s="5" t="s">
        <v>3449</v>
      </c>
      <c r="H595" s="2" t="s">
        <v>1018</v>
      </c>
      <c r="I595" s="6">
        <v>52500</v>
      </c>
      <c r="J595" s="6">
        <v>1937907.05</v>
      </c>
      <c r="K595" s="2" t="s">
        <v>48</v>
      </c>
    </row>
    <row r="596" spans="1:11" s="7" customFormat="1" ht="15" customHeight="1" x14ac:dyDescent="0.25">
      <c r="A596" s="4">
        <v>42063</v>
      </c>
      <c r="B596" s="2" t="s">
        <v>152</v>
      </c>
      <c r="C596" s="2" t="s">
        <v>153</v>
      </c>
      <c r="D596" s="2" t="s">
        <v>154</v>
      </c>
      <c r="E596" s="2" t="s">
        <v>155</v>
      </c>
      <c r="F596" s="5">
        <v>2309909690</v>
      </c>
      <c r="G596" s="5" t="s">
        <v>3488</v>
      </c>
      <c r="H596" s="2" t="s">
        <v>1019</v>
      </c>
      <c r="I596" s="6">
        <v>1740</v>
      </c>
      <c r="J596" s="6">
        <v>360067.73</v>
      </c>
      <c r="K596" s="2" t="s">
        <v>157</v>
      </c>
    </row>
    <row r="597" spans="1:11" s="7" customFormat="1" ht="15" customHeight="1" x14ac:dyDescent="0.25">
      <c r="A597" s="4">
        <v>42037</v>
      </c>
      <c r="B597" s="2" t="s">
        <v>227</v>
      </c>
      <c r="C597" s="2" t="s">
        <v>228</v>
      </c>
      <c r="D597" s="2" t="s">
        <v>229</v>
      </c>
      <c r="E597" s="2" t="s">
        <v>230</v>
      </c>
      <c r="F597" s="5">
        <v>2309909610</v>
      </c>
      <c r="G597" s="5" t="s">
        <v>3486</v>
      </c>
      <c r="H597" s="2" t="s">
        <v>2137</v>
      </c>
      <c r="I597" s="6">
        <v>1500</v>
      </c>
      <c r="J597" s="6">
        <v>35490.730000000003</v>
      </c>
      <c r="K597" s="2" t="s">
        <v>157</v>
      </c>
    </row>
    <row r="598" spans="1:11" s="7" customFormat="1" ht="15" customHeight="1" x14ac:dyDescent="0.25">
      <c r="A598" s="4">
        <v>42037</v>
      </c>
      <c r="B598" s="2" t="s">
        <v>227</v>
      </c>
      <c r="C598" s="2" t="s">
        <v>228</v>
      </c>
      <c r="D598" s="2" t="s">
        <v>229</v>
      </c>
      <c r="E598" s="2" t="s">
        <v>230</v>
      </c>
      <c r="F598" s="5">
        <v>2309909610</v>
      </c>
      <c r="G598" s="5" t="s">
        <v>3486</v>
      </c>
      <c r="H598" s="2" t="s">
        <v>2138</v>
      </c>
      <c r="I598" s="6">
        <v>14100</v>
      </c>
      <c r="J598" s="6">
        <v>220403.66</v>
      </c>
      <c r="K598" s="2" t="s">
        <v>157</v>
      </c>
    </row>
    <row r="599" spans="1:11" s="7" customFormat="1" ht="15" customHeight="1" x14ac:dyDescent="0.25">
      <c r="A599" s="4">
        <v>42037</v>
      </c>
      <c r="B599" s="2" t="s">
        <v>227</v>
      </c>
      <c r="C599" s="2" t="s">
        <v>228</v>
      </c>
      <c r="D599" s="2" t="s">
        <v>229</v>
      </c>
      <c r="E599" s="2" t="s">
        <v>230</v>
      </c>
      <c r="F599" s="5">
        <v>2309909610</v>
      </c>
      <c r="G599" s="5" t="s">
        <v>3486</v>
      </c>
      <c r="H599" s="2" t="s">
        <v>2139</v>
      </c>
      <c r="I599" s="6">
        <v>300</v>
      </c>
      <c r="J599" s="6">
        <v>6305.57</v>
      </c>
      <c r="K599" s="2" t="s">
        <v>157</v>
      </c>
    </row>
    <row r="600" spans="1:11" s="7" customFormat="1" ht="15" customHeight="1" x14ac:dyDescent="0.25">
      <c r="A600" s="4">
        <v>42037</v>
      </c>
      <c r="B600" s="2" t="s">
        <v>227</v>
      </c>
      <c r="C600" s="2" t="s">
        <v>228</v>
      </c>
      <c r="D600" s="2" t="s">
        <v>229</v>
      </c>
      <c r="E600" s="2" t="s">
        <v>230</v>
      </c>
      <c r="F600" s="5">
        <v>2309909610</v>
      </c>
      <c r="G600" s="5" t="s">
        <v>3486</v>
      </c>
      <c r="H600" s="2" t="s">
        <v>2140</v>
      </c>
      <c r="I600" s="6">
        <v>10700</v>
      </c>
      <c r="J600" s="6">
        <v>141514.76</v>
      </c>
      <c r="K600" s="2" t="s">
        <v>157</v>
      </c>
    </row>
    <row r="601" spans="1:11" s="7" customFormat="1" ht="15" customHeight="1" x14ac:dyDescent="0.25">
      <c r="A601" s="4">
        <v>42037</v>
      </c>
      <c r="B601" s="2" t="s">
        <v>227</v>
      </c>
      <c r="C601" s="2" t="s">
        <v>228</v>
      </c>
      <c r="D601" s="2" t="s">
        <v>229</v>
      </c>
      <c r="E601" s="2" t="s">
        <v>230</v>
      </c>
      <c r="F601" s="5">
        <v>2309909610</v>
      </c>
      <c r="G601" s="5" t="s">
        <v>3486</v>
      </c>
      <c r="H601" s="2" t="s">
        <v>2141</v>
      </c>
      <c r="I601" s="6">
        <v>500</v>
      </c>
      <c r="J601" s="6">
        <v>10509.28</v>
      </c>
      <c r="K601" s="2" t="s">
        <v>157</v>
      </c>
    </row>
    <row r="602" spans="1:11" s="7" customFormat="1" ht="15" customHeight="1" x14ac:dyDescent="0.25">
      <c r="A602" s="4">
        <v>42041</v>
      </c>
      <c r="B602" s="2" t="s">
        <v>2142</v>
      </c>
      <c r="C602" s="2" t="s">
        <v>2143</v>
      </c>
      <c r="D602" s="2" t="s">
        <v>422</v>
      </c>
      <c r="E602" s="2" t="s">
        <v>2144</v>
      </c>
      <c r="F602" s="5">
        <v>2309909610</v>
      </c>
      <c r="G602" s="5" t="s">
        <v>3486</v>
      </c>
      <c r="H602" s="2" t="s">
        <v>2145</v>
      </c>
      <c r="I602" s="6">
        <v>21000</v>
      </c>
      <c r="J602" s="6">
        <v>463619.7</v>
      </c>
      <c r="K602" s="2" t="s">
        <v>167</v>
      </c>
    </row>
    <row r="603" spans="1:11" s="7" customFormat="1" ht="15" customHeight="1" x14ac:dyDescent="0.25">
      <c r="A603" s="4">
        <v>42041</v>
      </c>
      <c r="B603" s="2" t="s">
        <v>321</v>
      </c>
      <c r="C603" s="2" t="s">
        <v>322</v>
      </c>
      <c r="D603" s="2" t="s">
        <v>323</v>
      </c>
      <c r="E603" s="2" t="s">
        <v>324</v>
      </c>
      <c r="F603" s="5">
        <v>2309909610</v>
      </c>
      <c r="G603" s="5" t="s">
        <v>3486</v>
      </c>
      <c r="H603" s="2" t="s">
        <v>2146</v>
      </c>
      <c r="I603" s="6">
        <v>21000</v>
      </c>
      <c r="J603" s="6">
        <v>385138.89</v>
      </c>
      <c r="K603" s="2" t="s">
        <v>157</v>
      </c>
    </row>
    <row r="604" spans="1:11" s="7" customFormat="1" ht="15" customHeight="1" x14ac:dyDescent="0.25">
      <c r="A604" s="4">
        <v>42041</v>
      </c>
      <c r="B604" s="2" t="s">
        <v>321</v>
      </c>
      <c r="C604" s="2" t="s">
        <v>322</v>
      </c>
      <c r="D604" s="2" t="s">
        <v>323</v>
      </c>
      <c r="E604" s="2" t="s">
        <v>324</v>
      </c>
      <c r="F604" s="5">
        <v>2309909610</v>
      </c>
      <c r="G604" s="5" t="s">
        <v>3486</v>
      </c>
      <c r="H604" s="2" t="s">
        <v>2147</v>
      </c>
      <c r="I604" s="6">
        <v>21000</v>
      </c>
      <c r="J604" s="6">
        <v>376618.2</v>
      </c>
      <c r="K604" s="2" t="s">
        <v>157</v>
      </c>
    </row>
    <row r="605" spans="1:11" s="7" customFormat="1" ht="15" customHeight="1" x14ac:dyDescent="0.25">
      <c r="A605" s="4">
        <v>42041</v>
      </c>
      <c r="B605" s="2" t="s">
        <v>321</v>
      </c>
      <c r="C605" s="2" t="s">
        <v>322</v>
      </c>
      <c r="D605" s="2" t="s">
        <v>323</v>
      </c>
      <c r="E605" s="2" t="s">
        <v>324</v>
      </c>
      <c r="F605" s="5">
        <v>2309909610</v>
      </c>
      <c r="G605" s="5" t="s">
        <v>3486</v>
      </c>
      <c r="H605" s="2" t="s">
        <v>2148</v>
      </c>
      <c r="I605" s="6">
        <v>21000</v>
      </c>
      <c r="J605" s="6">
        <v>384233.26</v>
      </c>
      <c r="K605" s="2" t="s">
        <v>157</v>
      </c>
    </row>
    <row r="606" spans="1:11" s="7" customFormat="1" ht="15" customHeight="1" x14ac:dyDescent="0.25">
      <c r="A606" s="4">
        <v>42041</v>
      </c>
      <c r="B606" s="2" t="s">
        <v>321</v>
      </c>
      <c r="C606" s="2" t="s">
        <v>322</v>
      </c>
      <c r="D606" s="2" t="s">
        <v>323</v>
      </c>
      <c r="E606" s="2" t="s">
        <v>324</v>
      </c>
      <c r="F606" s="5">
        <v>2309909610</v>
      </c>
      <c r="G606" s="5" t="s">
        <v>3486</v>
      </c>
      <c r="H606" s="2" t="s">
        <v>2149</v>
      </c>
      <c r="I606" s="6">
        <v>21000</v>
      </c>
      <c r="J606" s="6">
        <v>352017.75</v>
      </c>
      <c r="K606" s="2" t="s">
        <v>157</v>
      </c>
    </row>
    <row r="607" spans="1:11" s="7" customFormat="1" ht="15" customHeight="1" x14ac:dyDescent="0.25">
      <c r="A607" s="4">
        <v>42044</v>
      </c>
      <c r="B607" s="2" t="s">
        <v>407</v>
      </c>
      <c r="C607" s="2" t="s">
        <v>408</v>
      </c>
      <c r="D607" s="2" t="s">
        <v>535</v>
      </c>
      <c r="E607" s="2" t="s">
        <v>536</v>
      </c>
      <c r="F607" s="5">
        <v>2309909610</v>
      </c>
      <c r="G607" s="5" t="s">
        <v>3486</v>
      </c>
      <c r="H607" s="2" t="s">
        <v>2150</v>
      </c>
      <c r="I607" s="6">
        <v>5000</v>
      </c>
      <c r="J607" s="6">
        <v>131541.22</v>
      </c>
      <c r="K607" s="2" t="s">
        <v>167</v>
      </c>
    </row>
    <row r="608" spans="1:11" s="7" customFormat="1" ht="15" customHeight="1" x14ac:dyDescent="0.25">
      <c r="A608" s="4">
        <v>42044</v>
      </c>
      <c r="B608" s="2" t="s">
        <v>407</v>
      </c>
      <c r="C608" s="2" t="s">
        <v>408</v>
      </c>
      <c r="D608" s="2" t="s">
        <v>535</v>
      </c>
      <c r="E608" s="2" t="s">
        <v>536</v>
      </c>
      <c r="F608" s="5">
        <v>2309909610</v>
      </c>
      <c r="G608" s="5" t="s">
        <v>3486</v>
      </c>
      <c r="H608" s="2" t="s">
        <v>2151</v>
      </c>
      <c r="I608" s="6">
        <v>11000</v>
      </c>
      <c r="J608" s="6">
        <v>622690.18000000005</v>
      </c>
      <c r="K608" s="2" t="s">
        <v>167</v>
      </c>
    </row>
    <row r="609" spans="1:11" s="7" customFormat="1" ht="15" customHeight="1" x14ac:dyDescent="0.25">
      <c r="A609" s="4">
        <v>42044</v>
      </c>
      <c r="B609" s="2" t="s">
        <v>407</v>
      </c>
      <c r="C609" s="2" t="s">
        <v>408</v>
      </c>
      <c r="D609" s="2" t="s">
        <v>535</v>
      </c>
      <c r="E609" s="2" t="s">
        <v>536</v>
      </c>
      <c r="F609" s="5">
        <v>2309909610</v>
      </c>
      <c r="G609" s="5" t="s">
        <v>3486</v>
      </c>
      <c r="H609" s="2" t="s">
        <v>2152</v>
      </c>
      <c r="I609" s="6">
        <v>7000</v>
      </c>
      <c r="J609" s="6">
        <v>342282.27</v>
      </c>
      <c r="K609" s="2" t="s">
        <v>167</v>
      </c>
    </row>
    <row r="610" spans="1:11" s="7" customFormat="1" ht="15" customHeight="1" x14ac:dyDescent="0.25">
      <c r="A610" s="4">
        <v>42044</v>
      </c>
      <c r="B610" s="2" t="s">
        <v>407</v>
      </c>
      <c r="C610" s="2" t="s">
        <v>408</v>
      </c>
      <c r="D610" s="2" t="s">
        <v>535</v>
      </c>
      <c r="E610" s="2" t="s">
        <v>536</v>
      </c>
      <c r="F610" s="5">
        <v>2309909610</v>
      </c>
      <c r="G610" s="5" t="s">
        <v>3486</v>
      </c>
      <c r="H610" s="2" t="s">
        <v>2153</v>
      </c>
      <c r="I610" s="6">
        <v>21000</v>
      </c>
      <c r="J610" s="6">
        <v>1118381.04</v>
      </c>
      <c r="K610" s="2" t="s">
        <v>167</v>
      </c>
    </row>
    <row r="611" spans="1:11" s="7" customFormat="1" ht="15" customHeight="1" x14ac:dyDescent="0.25">
      <c r="A611" s="4">
        <v>42044</v>
      </c>
      <c r="B611" s="2" t="s">
        <v>1020</v>
      </c>
      <c r="C611" s="2" t="s">
        <v>1021</v>
      </c>
      <c r="D611" s="2" t="s">
        <v>245</v>
      </c>
      <c r="E611" s="2" t="s">
        <v>246</v>
      </c>
      <c r="F611" s="5">
        <v>2309903100</v>
      </c>
      <c r="G611" s="5" t="s">
        <v>3486</v>
      </c>
      <c r="H611" s="2" t="s">
        <v>1022</v>
      </c>
      <c r="I611" s="6">
        <v>20850</v>
      </c>
      <c r="J611" s="6">
        <v>593318.30000000005</v>
      </c>
      <c r="K611" s="2" t="s">
        <v>248</v>
      </c>
    </row>
    <row r="612" spans="1:11" s="7" customFormat="1" ht="15" customHeight="1" x14ac:dyDescent="0.25">
      <c r="A612" s="4">
        <v>42044</v>
      </c>
      <c r="B612" s="2" t="s">
        <v>407</v>
      </c>
      <c r="C612" s="2" t="s">
        <v>408</v>
      </c>
      <c r="D612" s="2" t="s">
        <v>535</v>
      </c>
      <c r="E612" s="2" t="s">
        <v>536</v>
      </c>
      <c r="F612" s="5">
        <v>2309909610</v>
      </c>
      <c r="G612" s="5" t="s">
        <v>3486</v>
      </c>
      <c r="H612" s="2" t="s">
        <v>2154</v>
      </c>
      <c r="I612" s="6">
        <v>4000</v>
      </c>
      <c r="J612" s="6">
        <v>233793.87</v>
      </c>
      <c r="K612" s="2" t="s">
        <v>167</v>
      </c>
    </row>
    <row r="613" spans="1:11" s="7" customFormat="1" ht="15" customHeight="1" x14ac:dyDescent="0.25">
      <c r="A613" s="4">
        <v>42045</v>
      </c>
      <c r="B613" s="2" t="s">
        <v>407</v>
      </c>
      <c r="C613" s="2" t="s">
        <v>408</v>
      </c>
      <c r="D613" s="2" t="s">
        <v>409</v>
      </c>
      <c r="E613" s="2" t="s">
        <v>410</v>
      </c>
      <c r="F613" s="5">
        <v>2309909610</v>
      </c>
      <c r="G613" s="5" t="s">
        <v>3486</v>
      </c>
      <c r="H613" s="2" t="s">
        <v>2155</v>
      </c>
      <c r="I613" s="6">
        <v>14000</v>
      </c>
      <c r="J613" s="6">
        <v>509264.84</v>
      </c>
      <c r="K613" s="2" t="s">
        <v>167</v>
      </c>
    </row>
    <row r="614" spans="1:11" s="7" customFormat="1" ht="15" customHeight="1" x14ac:dyDescent="0.25">
      <c r="A614" s="4">
        <v>42045</v>
      </c>
      <c r="B614" s="2" t="s">
        <v>407</v>
      </c>
      <c r="C614" s="2" t="s">
        <v>408</v>
      </c>
      <c r="D614" s="2" t="s">
        <v>409</v>
      </c>
      <c r="E614" s="2" t="s">
        <v>410</v>
      </c>
      <c r="F614" s="5">
        <v>2309909610</v>
      </c>
      <c r="G614" s="5" t="s">
        <v>3486</v>
      </c>
      <c r="H614" s="2" t="s">
        <v>2156</v>
      </c>
      <c r="I614" s="6">
        <v>5000</v>
      </c>
      <c r="J614" s="6">
        <v>105895.14</v>
      </c>
      <c r="K614" s="2" t="s">
        <v>167</v>
      </c>
    </row>
    <row r="615" spans="1:11" s="7" customFormat="1" ht="15" customHeight="1" x14ac:dyDescent="0.25">
      <c r="A615" s="4">
        <v>42045</v>
      </c>
      <c r="B615" s="2" t="s">
        <v>407</v>
      </c>
      <c r="C615" s="2" t="s">
        <v>408</v>
      </c>
      <c r="D615" s="2" t="s">
        <v>409</v>
      </c>
      <c r="E615" s="2" t="s">
        <v>410</v>
      </c>
      <c r="F615" s="5">
        <v>2309909610</v>
      </c>
      <c r="G615" s="5" t="s">
        <v>3486</v>
      </c>
      <c r="H615" s="2" t="s">
        <v>2157</v>
      </c>
      <c r="I615" s="6">
        <v>14500</v>
      </c>
      <c r="J615" s="6">
        <v>489339.95</v>
      </c>
      <c r="K615" s="2" t="s">
        <v>167</v>
      </c>
    </row>
    <row r="616" spans="1:11" s="7" customFormat="1" ht="15" customHeight="1" x14ac:dyDescent="0.25">
      <c r="A616" s="4">
        <v>42045</v>
      </c>
      <c r="B616" s="2" t="s">
        <v>830</v>
      </c>
      <c r="C616" s="2" t="s">
        <v>831</v>
      </c>
      <c r="D616" s="2" t="s">
        <v>832</v>
      </c>
      <c r="E616" s="2" t="s">
        <v>833</v>
      </c>
      <c r="F616" s="5">
        <v>2309909610</v>
      </c>
      <c r="G616" s="5" t="s">
        <v>3486</v>
      </c>
      <c r="H616" s="2" t="s">
        <v>2158</v>
      </c>
      <c r="I616" s="6">
        <v>15806</v>
      </c>
      <c r="J616" s="6">
        <v>169636.06</v>
      </c>
      <c r="K616" s="2" t="s">
        <v>270</v>
      </c>
    </row>
    <row r="617" spans="1:11" s="7" customFormat="1" ht="15" customHeight="1" x14ac:dyDescent="0.25">
      <c r="A617" s="4">
        <v>42045</v>
      </c>
      <c r="B617" s="2" t="s">
        <v>299</v>
      </c>
      <c r="C617" s="2" t="s">
        <v>300</v>
      </c>
      <c r="D617" s="2" t="s">
        <v>301</v>
      </c>
      <c r="E617" s="2" t="s">
        <v>302</v>
      </c>
      <c r="F617" s="5">
        <v>2309909610</v>
      </c>
      <c r="G617" s="5" t="s">
        <v>3486</v>
      </c>
      <c r="H617" s="2" t="s">
        <v>2159</v>
      </c>
      <c r="I617" s="6">
        <v>7000</v>
      </c>
      <c r="J617" s="6">
        <v>74924.91</v>
      </c>
      <c r="K617" s="2" t="s">
        <v>167</v>
      </c>
    </row>
    <row r="618" spans="1:11" s="7" customFormat="1" ht="15" customHeight="1" x14ac:dyDescent="0.25">
      <c r="A618" s="4">
        <v>42052</v>
      </c>
      <c r="B618" s="2" t="s">
        <v>420</v>
      </c>
      <c r="C618" s="2" t="s">
        <v>1024</v>
      </c>
      <c r="D618" s="2" t="s">
        <v>1025</v>
      </c>
      <c r="E618" s="2" t="s">
        <v>1026</v>
      </c>
      <c r="F618" s="5">
        <v>2309909610</v>
      </c>
      <c r="G618" s="5" t="s">
        <v>3486</v>
      </c>
      <c r="H618" s="2" t="s">
        <v>2160</v>
      </c>
      <c r="I618" s="6">
        <v>21000</v>
      </c>
      <c r="J618" s="6">
        <v>422327.37</v>
      </c>
      <c r="K618" s="2" t="s">
        <v>167</v>
      </c>
    </row>
    <row r="619" spans="1:11" s="7" customFormat="1" ht="15" customHeight="1" x14ac:dyDescent="0.25">
      <c r="A619" s="4">
        <v>42055</v>
      </c>
      <c r="B619" s="2" t="s">
        <v>420</v>
      </c>
      <c r="C619" s="2" t="s">
        <v>1024</v>
      </c>
      <c r="D619" s="2" t="s">
        <v>1025</v>
      </c>
      <c r="E619" s="2" t="s">
        <v>1026</v>
      </c>
      <c r="F619" s="5">
        <v>2309909610</v>
      </c>
      <c r="G619" s="5" t="s">
        <v>3486</v>
      </c>
      <c r="H619" s="2" t="s">
        <v>2161</v>
      </c>
      <c r="I619" s="6">
        <v>17000</v>
      </c>
      <c r="J619" s="6">
        <v>251750.99</v>
      </c>
      <c r="K619" s="2" t="s">
        <v>167</v>
      </c>
    </row>
    <row r="620" spans="1:11" s="7" customFormat="1" ht="15" customHeight="1" x14ac:dyDescent="0.25">
      <c r="A620" s="4">
        <v>42055</v>
      </c>
      <c r="B620" s="2" t="s">
        <v>420</v>
      </c>
      <c r="C620" s="2" t="s">
        <v>1024</v>
      </c>
      <c r="D620" s="2" t="s">
        <v>1025</v>
      </c>
      <c r="E620" s="2" t="s">
        <v>1026</v>
      </c>
      <c r="F620" s="5">
        <v>2309903100</v>
      </c>
      <c r="G620" s="5" t="s">
        <v>3486</v>
      </c>
      <c r="H620" s="2" t="s">
        <v>1027</v>
      </c>
      <c r="I620" s="6">
        <v>4000</v>
      </c>
      <c r="J620" s="6">
        <v>62160.74</v>
      </c>
      <c r="K620" s="2" t="s">
        <v>167</v>
      </c>
    </row>
    <row r="621" spans="1:11" s="7" customFormat="1" ht="15" customHeight="1" x14ac:dyDescent="0.25">
      <c r="A621" s="4">
        <v>42059</v>
      </c>
      <c r="B621" s="2" t="s">
        <v>2028</v>
      </c>
      <c r="C621" s="2" t="s">
        <v>2029</v>
      </c>
      <c r="D621" s="2" t="s">
        <v>460</v>
      </c>
      <c r="E621" s="2" t="s">
        <v>461</v>
      </c>
      <c r="F621" s="5">
        <v>2309909610</v>
      </c>
      <c r="G621" s="5" t="s">
        <v>3486</v>
      </c>
      <c r="H621" s="2" t="s">
        <v>2162</v>
      </c>
      <c r="I621" s="6">
        <v>14000</v>
      </c>
      <c r="J621" s="6">
        <v>332631.78000000003</v>
      </c>
      <c r="K621" s="2" t="s">
        <v>167</v>
      </c>
    </row>
    <row r="622" spans="1:11" s="7" customFormat="1" ht="15" customHeight="1" x14ac:dyDescent="0.25">
      <c r="A622" s="4">
        <v>42059</v>
      </c>
      <c r="B622" s="2" t="s">
        <v>2028</v>
      </c>
      <c r="C622" s="2" t="s">
        <v>2029</v>
      </c>
      <c r="D622" s="2" t="s">
        <v>460</v>
      </c>
      <c r="E622" s="2" t="s">
        <v>461</v>
      </c>
      <c r="F622" s="5">
        <v>2309909610</v>
      </c>
      <c r="G622" s="5" t="s">
        <v>3486</v>
      </c>
      <c r="H622" s="2" t="s">
        <v>2163</v>
      </c>
      <c r="I622" s="6">
        <v>15000</v>
      </c>
      <c r="J622" s="6">
        <v>347674.86</v>
      </c>
      <c r="K622" s="2" t="s">
        <v>167</v>
      </c>
    </row>
    <row r="623" spans="1:11" s="7" customFormat="1" ht="15" customHeight="1" x14ac:dyDescent="0.25">
      <c r="A623" s="4">
        <v>42059</v>
      </c>
      <c r="B623" s="2" t="s">
        <v>2028</v>
      </c>
      <c r="C623" s="2" t="s">
        <v>2029</v>
      </c>
      <c r="D623" s="2" t="s">
        <v>460</v>
      </c>
      <c r="E623" s="2" t="s">
        <v>461</v>
      </c>
      <c r="F623" s="5">
        <v>2309909610</v>
      </c>
      <c r="G623" s="5" t="s">
        <v>3486</v>
      </c>
      <c r="H623" s="2" t="s">
        <v>2164</v>
      </c>
      <c r="I623" s="6">
        <v>21000</v>
      </c>
      <c r="J623" s="6">
        <v>487865.48</v>
      </c>
      <c r="K623" s="2" t="s">
        <v>167</v>
      </c>
    </row>
    <row r="624" spans="1:11" s="7" customFormat="1" ht="15" customHeight="1" x14ac:dyDescent="0.25">
      <c r="A624" s="4">
        <v>42060</v>
      </c>
      <c r="B624" s="2" t="s">
        <v>830</v>
      </c>
      <c r="C624" s="2" t="s">
        <v>831</v>
      </c>
      <c r="D624" s="2" t="s">
        <v>832</v>
      </c>
      <c r="E624" s="2" t="s">
        <v>833</v>
      </c>
      <c r="F624" s="5">
        <v>2309909610</v>
      </c>
      <c r="G624" s="5" t="s">
        <v>3486</v>
      </c>
      <c r="H624" s="2" t="s">
        <v>2165</v>
      </c>
      <c r="I624" s="6">
        <v>16201</v>
      </c>
      <c r="J624" s="6">
        <v>251055.48</v>
      </c>
      <c r="K624" s="2" t="s">
        <v>270</v>
      </c>
    </row>
    <row r="625" spans="1:11" s="7" customFormat="1" ht="15" customHeight="1" x14ac:dyDescent="0.25">
      <c r="A625" s="4">
        <v>42060</v>
      </c>
      <c r="B625" s="2" t="s">
        <v>830</v>
      </c>
      <c r="C625" s="2" t="s">
        <v>831</v>
      </c>
      <c r="D625" s="2" t="s">
        <v>832</v>
      </c>
      <c r="E625" s="2" t="s">
        <v>833</v>
      </c>
      <c r="F625" s="5">
        <v>2309909690</v>
      </c>
      <c r="G625" s="5" t="s">
        <v>3488</v>
      </c>
      <c r="H625" s="2" t="s">
        <v>1029</v>
      </c>
      <c r="I625" s="6">
        <v>4800</v>
      </c>
      <c r="J625" s="6">
        <v>113370.21</v>
      </c>
      <c r="K625" s="2" t="s">
        <v>270</v>
      </c>
    </row>
    <row r="626" spans="1:11" ht="15" customHeight="1" x14ac:dyDescent="0.25">
      <c r="A626" s="11">
        <v>42095</v>
      </c>
      <c r="B626" s="9" t="s">
        <v>407</v>
      </c>
      <c r="C626" s="9" t="s">
        <v>408</v>
      </c>
      <c r="D626" s="9" t="s">
        <v>409</v>
      </c>
      <c r="E626" s="9" t="s">
        <v>410</v>
      </c>
      <c r="F626" s="12">
        <v>2309909690</v>
      </c>
      <c r="G626" s="12" t="s">
        <v>3488</v>
      </c>
      <c r="H626" s="9" t="s">
        <v>413</v>
      </c>
      <c r="I626" s="10">
        <v>8000</v>
      </c>
      <c r="J626" s="10">
        <v>504626.86</v>
      </c>
      <c r="K626" s="9" t="s">
        <v>167</v>
      </c>
    </row>
    <row r="627" spans="1:11" ht="15" customHeight="1" x14ac:dyDescent="0.25">
      <c r="A627" s="11">
        <v>42095</v>
      </c>
      <c r="B627" s="9" t="s">
        <v>407</v>
      </c>
      <c r="C627" s="9" t="s">
        <v>408</v>
      </c>
      <c r="D627" s="9" t="s">
        <v>409</v>
      </c>
      <c r="E627" s="9" t="s">
        <v>410</v>
      </c>
      <c r="F627" s="12">
        <v>2309909610</v>
      </c>
      <c r="G627" s="12" t="s">
        <v>3486</v>
      </c>
      <c r="H627" s="9" t="s">
        <v>3195</v>
      </c>
      <c r="I627" s="10">
        <v>12500</v>
      </c>
      <c r="J627" s="10">
        <v>347687.91</v>
      </c>
      <c r="K627" s="9" t="s">
        <v>167</v>
      </c>
    </row>
    <row r="628" spans="1:11" ht="15" hidden="1" customHeight="1" x14ac:dyDescent="0.25">
      <c r="A628" s="11">
        <v>42095</v>
      </c>
      <c r="B628" s="9" t="s">
        <v>210</v>
      </c>
      <c r="C628" s="9" t="s">
        <v>211</v>
      </c>
      <c r="D628" s="9" t="s">
        <v>755</v>
      </c>
      <c r="E628" s="9" t="s">
        <v>756</v>
      </c>
      <c r="F628" s="12">
        <v>2309909690</v>
      </c>
      <c r="G628" s="12" t="s">
        <v>3449</v>
      </c>
      <c r="H628" s="9" t="s">
        <v>214</v>
      </c>
      <c r="I628" s="10">
        <v>19000</v>
      </c>
      <c r="J628" s="10">
        <v>392107.12</v>
      </c>
      <c r="K628" s="9" t="s">
        <v>215</v>
      </c>
    </row>
    <row r="629" spans="1:11" ht="15" hidden="1" customHeight="1" x14ac:dyDescent="0.25">
      <c r="A629" s="11">
        <v>42095</v>
      </c>
      <c r="B629" s="9" t="s">
        <v>331</v>
      </c>
      <c r="C629" s="9" t="s">
        <v>332</v>
      </c>
      <c r="D629" s="9" t="s">
        <v>106</v>
      </c>
      <c r="E629" s="9" t="s">
        <v>107</v>
      </c>
      <c r="F629" s="12">
        <v>2309909690</v>
      </c>
      <c r="G629" s="12" t="s">
        <v>3449</v>
      </c>
      <c r="H629" s="9" t="s">
        <v>2498</v>
      </c>
      <c r="I629" s="10">
        <v>36000</v>
      </c>
      <c r="J629" s="10">
        <v>797816.05</v>
      </c>
      <c r="K629" s="9" t="s">
        <v>48</v>
      </c>
    </row>
    <row r="630" spans="1:11" ht="15" hidden="1" customHeight="1" x14ac:dyDescent="0.25">
      <c r="A630" s="11">
        <v>42095</v>
      </c>
      <c r="B630" s="9" t="s">
        <v>1979</v>
      </c>
      <c r="C630" s="9" t="s">
        <v>1980</v>
      </c>
      <c r="D630" s="9" t="s">
        <v>460</v>
      </c>
      <c r="E630" s="9" t="s">
        <v>461</v>
      </c>
      <c r="F630" s="12">
        <v>2309909610</v>
      </c>
      <c r="G630" s="12" t="s">
        <v>3449</v>
      </c>
      <c r="H630" s="9" t="s">
        <v>3196</v>
      </c>
      <c r="I630" s="10">
        <v>32.1</v>
      </c>
      <c r="J630" s="10">
        <v>3385.44</v>
      </c>
      <c r="K630" s="9" t="s">
        <v>310</v>
      </c>
    </row>
    <row r="631" spans="1:11" ht="15" hidden="1" customHeight="1" x14ac:dyDescent="0.25">
      <c r="A631" s="11">
        <v>42095</v>
      </c>
      <c r="B631" s="9" t="s">
        <v>1964</v>
      </c>
      <c r="C631" s="9" t="s">
        <v>1965</v>
      </c>
      <c r="D631" s="9" t="s">
        <v>1966</v>
      </c>
      <c r="E631" s="9" t="s">
        <v>1967</v>
      </c>
      <c r="F631" s="12">
        <v>2309904100</v>
      </c>
      <c r="G631" s="12" t="s">
        <v>3449</v>
      </c>
      <c r="H631" s="9" t="s">
        <v>3181</v>
      </c>
      <c r="I631" s="10">
        <v>21</v>
      </c>
      <c r="J631" s="10">
        <v>2178.73</v>
      </c>
      <c r="K631" s="9" t="s">
        <v>167</v>
      </c>
    </row>
    <row r="632" spans="1:11" ht="15" hidden="1" customHeight="1" x14ac:dyDescent="0.25">
      <c r="A632" s="11">
        <v>42095</v>
      </c>
      <c r="B632" s="9" t="s">
        <v>195</v>
      </c>
      <c r="C632" s="9" t="s">
        <v>196</v>
      </c>
      <c r="D632" s="9" t="s">
        <v>82</v>
      </c>
      <c r="E632" s="9" t="s">
        <v>83</v>
      </c>
      <c r="F632" s="12">
        <v>2309909690</v>
      </c>
      <c r="G632" s="12" t="s">
        <v>3449</v>
      </c>
      <c r="H632" s="9" t="s">
        <v>2499</v>
      </c>
      <c r="I632" s="10">
        <v>72000</v>
      </c>
      <c r="J632" s="10">
        <v>1595632.1</v>
      </c>
      <c r="K632" s="9" t="s">
        <v>48</v>
      </c>
    </row>
    <row r="633" spans="1:11" ht="15" hidden="1" customHeight="1" x14ac:dyDescent="0.25">
      <c r="A633" s="11">
        <v>42095</v>
      </c>
      <c r="B633" s="9" t="s">
        <v>331</v>
      </c>
      <c r="C633" s="9" t="s">
        <v>332</v>
      </c>
      <c r="D633" s="9" t="s">
        <v>106</v>
      </c>
      <c r="E633" s="9" t="s">
        <v>107</v>
      </c>
      <c r="F633" s="12">
        <v>2309909690</v>
      </c>
      <c r="G633" s="12" t="s">
        <v>3449</v>
      </c>
      <c r="H633" s="9" t="s">
        <v>2498</v>
      </c>
      <c r="I633" s="10">
        <v>36000</v>
      </c>
      <c r="J633" s="10">
        <v>797816.05</v>
      </c>
      <c r="K633" s="9" t="s">
        <v>48</v>
      </c>
    </row>
    <row r="634" spans="1:11" ht="15" customHeight="1" x14ac:dyDescent="0.25">
      <c r="A634" s="11">
        <v>42095</v>
      </c>
      <c r="B634" s="9" t="s">
        <v>369</v>
      </c>
      <c r="C634" s="9" t="s">
        <v>370</v>
      </c>
      <c r="D634" s="9" t="s">
        <v>736</v>
      </c>
      <c r="E634" s="9" t="s">
        <v>737</v>
      </c>
      <c r="F634" s="12">
        <v>2309909610</v>
      </c>
      <c r="G634" s="12" t="s">
        <v>3486</v>
      </c>
      <c r="H634" s="9" t="s">
        <v>3197</v>
      </c>
      <c r="I634" s="10">
        <v>21000</v>
      </c>
      <c r="J634" s="10">
        <v>633735.64</v>
      </c>
      <c r="K634" s="9" t="s">
        <v>290</v>
      </c>
    </row>
    <row r="635" spans="1:11" ht="15" customHeight="1" x14ac:dyDescent="0.25">
      <c r="A635" s="11">
        <v>42095</v>
      </c>
      <c r="B635" s="9" t="s">
        <v>369</v>
      </c>
      <c r="C635" s="9" t="s">
        <v>370</v>
      </c>
      <c r="D635" s="9" t="s">
        <v>736</v>
      </c>
      <c r="E635" s="9" t="s">
        <v>737</v>
      </c>
      <c r="F635" s="12">
        <v>2309904300</v>
      </c>
      <c r="G635" s="12" t="s">
        <v>3487</v>
      </c>
      <c r="H635" s="9" t="s">
        <v>3416</v>
      </c>
      <c r="I635" s="10">
        <v>21000</v>
      </c>
      <c r="J635" s="10">
        <v>600859.19999999995</v>
      </c>
      <c r="K635" s="9" t="s">
        <v>290</v>
      </c>
    </row>
    <row r="636" spans="1:11" ht="15" customHeight="1" x14ac:dyDescent="0.25">
      <c r="A636" s="11">
        <v>42096</v>
      </c>
      <c r="B636" s="9" t="s">
        <v>481</v>
      </c>
      <c r="C636" s="9" t="s">
        <v>709</v>
      </c>
      <c r="D636" s="9" t="s">
        <v>483</v>
      </c>
      <c r="E636" s="9" t="s">
        <v>697</v>
      </c>
      <c r="F636" s="12">
        <v>2309909690</v>
      </c>
      <c r="G636" s="12" t="s">
        <v>3490</v>
      </c>
      <c r="H636" s="9" t="s">
        <v>2500</v>
      </c>
      <c r="I636" s="10">
        <v>21000</v>
      </c>
      <c r="J636" s="10">
        <v>448146.98</v>
      </c>
      <c r="K636" s="9" t="s">
        <v>486</v>
      </c>
    </row>
    <row r="637" spans="1:11" ht="15" customHeight="1" x14ac:dyDescent="0.25">
      <c r="A637" s="11">
        <v>42096</v>
      </c>
      <c r="B637" s="9" t="s">
        <v>717</v>
      </c>
      <c r="C637" s="9" t="s">
        <v>718</v>
      </c>
      <c r="D637" s="9" t="s">
        <v>561</v>
      </c>
      <c r="E637" s="9" t="s">
        <v>562</v>
      </c>
      <c r="F637" s="12">
        <v>2309903500</v>
      </c>
      <c r="G637" s="12" t="s">
        <v>4400</v>
      </c>
      <c r="H637" s="9" t="s">
        <v>3417</v>
      </c>
      <c r="I637" s="10">
        <v>20000</v>
      </c>
      <c r="J637" s="10">
        <v>770272.35</v>
      </c>
      <c r="K637" s="9" t="s">
        <v>270</v>
      </c>
    </row>
    <row r="638" spans="1:11" ht="15" hidden="1" customHeight="1" x14ac:dyDescent="0.25">
      <c r="A638" s="11">
        <v>42096</v>
      </c>
      <c r="B638" s="9" t="s">
        <v>252</v>
      </c>
      <c r="C638" s="9" t="s">
        <v>253</v>
      </c>
      <c r="D638" s="9" t="s">
        <v>102</v>
      </c>
      <c r="E638" s="9" t="s">
        <v>254</v>
      </c>
      <c r="F638" s="12">
        <v>2309909690</v>
      </c>
      <c r="G638" s="12" t="s">
        <v>3449</v>
      </c>
      <c r="H638" s="9" t="s">
        <v>2501</v>
      </c>
      <c r="I638" s="10">
        <v>108000</v>
      </c>
      <c r="J638" s="10">
        <v>2396567.2000000002</v>
      </c>
      <c r="K638" s="9" t="s">
        <v>48</v>
      </c>
    </row>
    <row r="639" spans="1:11" ht="15" customHeight="1" x14ac:dyDescent="0.25">
      <c r="A639" s="11">
        <v>42096</v>
      </c>
      <c r="B639" s="9" t="s">
        <v>783</v>
      </c>
      <c r="C639" s="9" t="s">
        <v>784</v>
      </c>
      <c r="D639" s="9" t="s">
        <v>106</v>
      </c>
      <c r="E639" s="9" t="s">
        <v>107</v>
      </c>
      <c r="F639" s="12">
        <v>2309909690</v>
      </c>
      <c r="G639" s="12" t="s">
        <v>3488</v>
      </c>
      <c r="H639" s="9" t="s">
        <v>2502</v>
      </c>
      <c r="I639" s="10">
        <v>20000</v>
      </c>
      <c r="J639" s="10">
        <v>909173.92</v>
      </c>
      <c r="K639" s="9" t="s">
        <v>177</v>
      </c>
    </row>
    <row r="640" spans="1:11" ht="15" hidden="1" customHeight="1" x14ac:dyDescent="0.25">
      <c r="A640" s="11">
        <v>42096</v>
      </c>
      <c r="B640" s="9" t="s">
        <v>210</v>
      </c>
      <c r="C640" s="9" t="s">
        <v>211</v>
      </c>
      <c r="D640" s="9" t="s">
        <v>755</v>
      </c>
      <c r="E640" s="9" t="s">
        <v>756</v>
      </c>
      <c r="F640" s="12">
        <v>2309909690</v>
      </c>
      <c r="G640" s="12" t="s">
        <v>3449</v>
      </c>
      <c r="H640" s="9" t="s">
        <v>214</v>
      </c>
      <c r="I640" s="10">
        <v>19000</v>
      </c>
      <c r="J640" s="10">
        <v>392618.1</v>
      </c>
      <c r="K640" s="9" t="s">
        <v>215</v>
      </c>
    </row>
    <row r="641" spans="1:11" ht="15" hidden="1" customHeight="1" x14ac:dyDescent="0.25">
      <c r="A641" s="11">
        <v>42096</v>
      </c>
      <c r="B641" s="9" t="s">
        <v>376</v>
      </c>
      <c r="C641" s="9" t="s">
        <v>377</v>
      </c>
      <c r="D641" s="9" t="s">
        <v>378</v>
      </c>
      <c r="E641" s="9" t="s">
        <v>379</v>
      </c>
      <c r="F641" s="12">
        <v>2309909690</v>
      </c>
      <c r="G641" s="12" t="s">
        <v>3449</v>
      </c>
      <c r="H641" s="9" t="s">
        <v>2503</v>
      </c>
      <c r="I641" s="10">
        <v>144000</v>
      </c>
      <c r="J641" s="10">
        <v>2941817.94</v>
      </c>
      <c r="K641" s="9" t="s">
        <v>201</v>
      </c>
    </row>
    <row r="642" spans="1:11" ht="15" customHeight="1" x14ac:dyDescent="0.25">
      <c r="A642" s="11">
        <v>42096</v>
      </c>
      <c r="B642" s="9" t="s">
        <v>227</v>
      </c>
      <c r="C642" s="9" t="s">
        <v>228</v>
      </c>
      <c r="D642" s="9" t="s">
        <v>445</v>
      </c>
      <c r="E642" s="9" t="s">
        <v>446</v>
      </c>
      <c r="F642" s="12">
        <v>2309903100</v>
      </c>
      <c r="G642" s="12" t="s">
        <v>3486</v>
      </c>
      <c r="H642" s="9" t="s">
        <v>2504</v>
      </c>
      <c r="I642" s="10">
        <v>2500</v>
      </c>
      <c r="J642" s="10">
        <v>72627.539999999994</v>
      </c>
      <c r="K642" s="9" t="s">
        <v>157</v>
      </c>
    </row>
    <row r="643" spans="1:11" ht="15" customHeight="1" x14ac:dyDescent="0.25">
      <c r="A643" s="11">
        <v>42096</v>
      </c>
      <c r="B643" s="9" t="s">
        <v>227</v>
      </c>
      <c r="C643" s="9" t="s">
        <v>228</v>
      </c>
      <c r="D643" s="9" t="s">
        <v>229</v>
      </c>
      <c r="E643" s="9" t="s">
        <v>230</v>
      </c>
      <c r="F643" s="12">
        <v>2309903100</v>
      </c>
      <c r="G643" s="12" t="s">
        <v>3486</v>
      </c>
      <c r="H643" s="9" t="s">
        <v>2505</v>
      </c>
      <c r="I643" s="10">
        <v>5800</v>
      </c>
      <c r="J643" s="10">
        <v>186519.31</v>
      </c>
      <c r="K643" s="9" t="s">
        <v>157</v>
      </c>
    </row>
    <row r="644" spans="1:11" ht="15" customHeight="1" x14ac:dyDescent="0.25">
      <c r="A644" s="11">
        <v>42096</v>
      </c>
      <c r="B644" s="9" t="s">
        <v>227</v>
      </c>
      <c r="C644" s="9" t="s">
        <v>228</v>
      </c>
      <c r="D644" s="9" t="s">
        <v>229</v>
      </c>
      <c r="E644" s="9" t="s">
        <v>230</v>
      </c>
      <c r="F644" s="12">
        <v>2309903300</v>
      </c>
      <c r="G644" s="12" t="s">
        <v>4400</v>
      </c>
      <c r="H644" s="9" t="s">
        <v>3418</v>
      </c>
      <c r="I644" s="10">
        <v>2500</v>
      </c>
      <c r="J644" s="10">
        <v>48820.53</v>
      </c>
      <c r="K644" s="9" t="s">
        <v>157</v>
      </c>
    </row>
    <row r="645" spans="1:11" ht="15" customHeight="1" x14ac:dyDescent="0.25">
      <c r="A645" s="11">
        <v>42096</v>
      </c>
      <c r="B645" s="9" t="s">
        <v>227</v>
      </c>
      <c r="C645" s="9" t="s">
        <v>228</v>
      </c>
      <c r="D645" s="9" t="s">
        <v>229</v>
      </c>
      <c r="E645" s="9" t="s">
        <v>230</v>
      </c>
      <c r="F645" s="12">
        <v>2309909610</v>
      </c>
      <c r="G645" s="12" t="s">
        <v>3486</v>
      </c>
      <c r="H645" s="9" t="s">
        <v>3198</v>
      </c>
      <c r="I645" s="10">
        <v>1000</v>
      </c>
      <c r="J645" s="10">
        <v>17786.84</v>
      </c>
      <c r="K645" s="9" t="s">
        <v>157</v>
      </c>
    </row>
    <row r="646" spans="1:11" ht="15" customHeight="1" x14ac:dyDescent="0.25">
      <c r="A646" s="11">
        <v>42096</v>
      </c>
      <c r="B646" s="9" t="s">
        <v>227</v>
      </c>
      <c r="C646" s="9" t="s">
        <v>228</v>
      </c>
      <c r="D646" s="9" t="s">
        <v>229</v>
      </c>
      <c r="E646" s="9" t="s">
        <v>230</v>
      </c>
      <c r="F646" s="12">
        <v>2309909690</v>
      </c>
      <c r="G646" s="12" t="s">
        <v>3489</v>
      </c>
      <c r="H646" s="9" t="s">
        <v>2506</v>
      </c>
      <c r="I646" s="10">
        <v>1500</v>
      </c>
      <c r="J646" s="10">
        <v>56718.89</v>
      </c>
      <c r="K646" s="9" t="s">
        <v>157</v>
      </c>
    </row>
    <row r="647" spans="1:11" ht="15" customHeight="1" x14ac:dyDescent="0.25">
      <c r="A647" s="11">
        <v>42096</v>
      </c>
      <c r="B647" s="9" t="s">
        <v>3199</v>
      </c>
      <c r="C647" s="9" t="s">
        <v>3200</v>
      </c>
      <c r="D647" s="9" t="s">
        <v>3201</v>
      </c>
      <c r="E647" s="9" t="s">
        <v>3202</v>
      </c>
      <c r="F647" s="12">
        <v>2309909610</v>
      </c>
      <c r="G647" s="12" t="s">
        <v>3486</v>
      </c>
      <c r="H647" s="9" t="s">
        <v>3203</v>
      </c>
      <c r="I647" s="10">
        <v>21800</v>
      </c>
      <c r="J647" s="10">
        <v>496408.96</v>
      </c>
      <c r="K647" s="9" t="s">
        <v>157</v>
      </c>
    </row>
    <row r="648" spans="1:11" ht="15" customHeight="1" x14ac:dyDescent="0.25">
      <c r="A648" s="11">
        <v>42096</v>
      </c>
      <c r="B648" s="9" t="s">
        <v>774</v>
      </c>
      <c r="C648" s="9" t="s">
        <v>775</v>
      </c>
      <c r="D648" s="9" t="s">
        <v>776</v>
      </c>
      <c r="E648" s="9" t="s">
        <v>777</v>
      </c>
      <c r="F648" s="12">
        <v>2309903100</v>
      </c>
      <c r="G648" s="12" t="s">
        <v>3488</v>
      </c>
      <c r="H648" s="9" t="s">
        <v>2507</v>
      </c>
      <c r="I648" s="10">
        <v>1200</v>
      </c>
      <c r="J648" s="10">
        <v>414280.25</v>
      </c>
      <c r="K648" s="9" t="s">
        <v>345</v>
      </c>
    </row>
    <row r="649" spans="1:11" ht="15" customHeight="1" x14ac:dyDescent="0.25">
      <c r="A649" s="11">
        <v>42096</v>
      </c>
      <c r="B649" s="9" t="s">
        <v>1020</v>
      </c>
      <c r="C649" s="9" t="s">
        <v>1977</v>
      </c>
      <c r="D649" s="9" t="s">
        <v>245</v>
      </c>
      <c r="E649" s="9" t="s">
        <v>246</v>
      </c>
      <c r="F649" s="12">
        <v>2309903100</v>
      </c>
      <c r="G649" s="12" t="s">
        <v>3486</v>
      </c>
      <c r="H649" s="9" t="s">
        <v>2508</v>
      </c>
      <c r="I649" s="10">
        <v>15075</v>
      </c>
      <c r="J649" s="10">
        <v>590491.54</v>
      </c>
      <c r="K649" s="9" t="s">
        <v>248</v>
      </c>
    </row>
    <row r="650" spans="1:11" ht="15" customHeight="1" x14ac:dyDescent="0.25">
      <c r="A650" s="11">
        <v>42096</v>
      </c>
      <c r="B650" s="9" t="s">
        <v>1020</v>
      </c>
      <c r="C650" s="9" t="s">
        <v>1977</v>
      </c>
      <c r="D650" s="9" t="s">
        <v>245</v>
      </c>
      <c r="E650" s="9" t="s">
        <v>246</v>
      </c>
      <c r="F650" s="12">
        <v>2309909610</v>
      </c>
      <c r="G650" s="12" t="s">
        <v>3486</v>
      </c>
      <c r="H650" s="9" t="s">
        <v>3204</v>
      </c>
      <c r="I650" s="10">
        <v>4925</v>
      </c>
      <c r="J650" s="10">
        <v>126494.63</v>
      </c>
      <c r="K650" s="9" t="s">
        <v>248</v>
      </c>
    </row>
    <row r="651" spans="1:11" ht="15" hidden="1" customHeight="1" x14ac:dyDescent="0.25">
      <c r="A651" s="11">
        <v>42096</v>
      </c>
      <c r="B651" s="9" t="s">
        <v>317</v>
      </c>
      <c r="C651" s="9" t="s">
        <v>705</v>
      </c>
      <c r="D651" s="9" t="s">
        <v>2509</v>
      </c>
      <c r="E651" s="9" t="s">
        <v>2510</v>
      </c>
      <c r="F651" s="12">
        <v>2309909690</v>
      </c>
      <c r="G651" s="12" t="s">
        <v>3449</v>
      </c>
      <c r="H651" s="9" t="s">
        <v>2511</v>
      </c>
      <c r="I651" s="10">
        <v>128000</v>
      </c>
      <c r="J651" s="10">
        <v>2614949.2799999998</v>
      </c>
      <c r="K651" s="9" t="s">
        <v>201</v>
      </c>
    </row>
    <row r="652" spans="1:11" ht="15" hidden="1" customHeight="1" x14ac:dyDescent="0.25">
      <c r="A652" s="11">
        <v>42097</v>
      </c>
      <c r="B652" s="9" t="s">
        <v>331</v>
      </c>
      <c r="C652" s="9" t="s">
        <v>332</v>
      </c>
      <c r="D652" s="9" t="s">
        <v>106</v>
      </c>
      <c r="E652" s="9" t="s">
        <v>107</v>
      </c>
      <c r="F652" s="12">
        <v>2309909690</v>
      </c>
      <c r="G652" s="12" t="s">
        <v>3449</v>
      </c>
      <c r="H652" s="9" t="s">
        <v>2512</v>
      </c>
      <c r="I652" s="10">
        <v>72000</v>
      </c>
      <c r="J652" s="10">
        <v>1599585.84</v>
      </c>
      <c r="K652" s="9" t="s">
        <v>48</v>
      </c>
    </row>
    <row r="653" spans="1:11" ht="15" hidden="1" customHeight="1" x14ac:dyDescent="0.25">
      <c r="A653" s="11">
        <v>42097</v>
      </c>
      <c r="B653" s="9" t="s">
        <v>1338</v>
      </c>
      <c r="C653" s="9" t="s">
        <v>1339</v>
      </c>
      <c r="D653" s="9" t="s">
        <v>82</v>
      </c>
      <c r="E653" s="9" t="s">
        <v>83</v>
      </c>
      <c r="F653" s="12">
        <v>2309903100</v>
      </c>
      <c r="G653" s="12" t="s">
        <v>3449</v>
      </c>
      <c r="H653" s="9" t="s">
        <v>2513</v>
      </c>
      <c r="I653" s="10">
        <v>17000</v>
      </c>
      <c r="J653" s="10">
        <v>345301.99</v>
      </c>
      <c r="K653" s="9" t="s">
        <v>48</v>
      </c>
    </row>
    <row r="654" spans="1:11" ht="15" customHeight="1" x14ac:dyDescent="0.25">
      <c r="A654" s="11">
        <v>42097</v>
      </c>
      <c r="B654" s="9" t="s">
        <v>202</v>
      </c>
      <c r="C654" s="9" t="s">
        <v>203</v>
      </c>
      <c r="D654" s="9" t="s">
        <v>204</v>
      </c>
      <c r="E654" s="9" t="s">
        <v>205</v>
      </c>
      <c r="F654" s="12">
        <v>2309909610</v>
      </c>
      <c r="G654" s="12" t="s">
        <v>3486</v>
      </c>
      <c r="H654" s="9" t="s">
        <v>3205</v>
      </c>
      <c r="I654" s="10">
        <v>20250</v>
      </c>
      <c r="J654" s="10">
        <v>1358128.65</v>
      </c>
      <c r="K654" s="9" t="s">
        <v>73</v>
      </c>
    </row>
    <row r="655" spans="1:11" ht="15" customHeight="1" x14ac:dyDescent="0.25">
      <c r="A655" s="11">
        <v>42097</v>
      </c>
      <c r="B655" s="9" t="s">
        <v>2514</v>
      </c>
      <c r="C655" s="9" t="s">
        <v>2515</v>
      </c>
      <c r="D655" s="9" t="s">
        <v>2516</v>
      </c>
      <c r="E655" s="9" t="s">
        <v>2517</v>
      </c>
      <c r="F655" s="12">
        <v>2309909610</v>
      </c>
      <c r="G655" s="12" t="s">
        <v>3486</v>
      </c>
      <c r="H655" s="9" t="s">
        <v>3206</v>
      </c>
      <c r="I655" s="10">
        <v>18000</v>
      </c>
      <c r="J655" s="10">
        <v>217893.44</v>
      </c>
      <c r="K655" s="9" t="s">
        <v>225</v>
      </c>
    </row>
    <row r="656" spans="1:11" ht="15" customHeight="1" x14ac:dyDescent="0.25">
      <c r="A656" s="11">
        <v>42097</v>
      </c>
      <c r="B656" s="9" t="s">
        <v>2514</v>
      </c>
      <c r="C656" s="9" t="s">
        <v>2515</v>
      </c>
      <c r="D656" s="9" t="s">
        <v>2516</v>
      </c>
      <c r="E656" s="9" t="s">
        <v>2517</v>
      </c>
      <c r="F656" s="12">
        <v>2309909690</v>
      </c>
      <c r="G656" s="12" t="s">
        <v>3489</v>
      </c>
      <c r="H656" s="9" t="s">
        <v>2518</v>
      </c>
      <c r="I656" s="10">
        <v>3000</v>
      </c>
      <c r="J656" s="10">
        <v>31941.200000000001</v>
      </c>
      <c r="K656" s="9" t="s">
        <v>225</v>
      </c>
    </row>
    <row r="657" spans="1:11" ht="15" hidden="1" customHeight="1" x14ac:dyDescent="0.25">
      <c r="A657" s="11">
        <v>42100</v>
      </c>
      <c r="B657" s="9" t="s">
        <v>514</v>
      </c>
      <c r="C657" s="9" t="s">
        <v>521</v>
      </c>
      <c r="D657" s="9" t="s">
        <v>522</v>
      </c>
      <c r="E657" s="9" t="s">
        <v>523</v>
      </c>
      <c r="F657" s="12">
        <v>2309909690</v>
      </c>
      <c r="G657" s="12" t="s">
        <v>3449</v>
      </c>
      <c r="H657" s="9" t="s">
        <v>2520</v>
      </c>
      <c r="I657" s="10">
        <v>3100</v>
      </c>
      <c r="J657" s="10">
        <v>323312.83</v>
      </c>
      <c r="K657" s="9" t="s">
        <v>270</v>
      </c>
    </row>
    <row r="658" spans="1:11" ht="15" customHeight="1" x14ac:dyDescent="0.25">
      <c r="A658" s="11">
        <v>42100</v>
      </c>
      <c r="B658" s="9" t="s">
        <v>758</v>
      </c>
      <c r="C658" s="9" t="s">
        <v>759</v>
      </c>
      <c r="D658" s="9" t="s">
        <v>522</v>
      </c>
      <c r="E658" s="9" t="s">
        <v>523</v>
      </c>
      <c r="F658" s="12">
        <v>2309909690</v>
      </c>
      <c r="G658" s="12" t="s">
        <v>3488</v>
      </c>
      <c r="H658" s="9" t="s">
        <v>2521</v>
      </c>
      <c r="I658" s="10">
        <v>17000</v>
      </c>
      <c r="J658" s="10">
        <v>471971.11</v>
      </c>
      <c r="K658" s="9" t="s">
        <v>157</v>
      </c>
    </row>
    <row r="659" spans="1:11" ht="15" customHeight="1" x14ac:dyDescent="0.25">
      <c r="A659" s="11">
        <v>42100</v>
      </c>
      <c r="B659" s="9" t="s">
        <v>810</v>
      </c>
      <c r="C659" s="9" t="s">
        <v>2522</v>
      </c>
      <c r="D659" s="9" t="s">
        <v>561</v>
      </c>
      <c r="E659" s="9" t="s">
        <v>562</v>
      </c>
      <c r="F659" s="12">
        <v>2309909690</v>
      </c>
      <c r="G659" s="12" t="s">
        <v>3490</v>
      </c>
      <c r="H659" s="9" t="s">
        <v>812</v>
      </c>
      <c r="I659" s="10">
        <v>20000</v>
      </c>
      <c r="J659" s="10">
        <v>365966.91</v>
      </c>
      <c r="K659" s="9" t="s">
        <v>167</v>
      </c>
    </row>
    <row r="660" spans="1:11" ht="15" customHeight="1" x14ac:dyDescent="0.25">
      <c r="A660" s="11">
        <v>42100</v>
      </c>
      <c r="B660" s="9" t="s">
        <v>464</v>
      </c>
      <c r="C660" s="9" t="s">
        <v>465</v>
      </c>
      <c r="D660" s="9" t="s">
        <v>466</v>
      </c>
      <c r="E660" s="9" t="s">
        <v>467</v>
      </c>
      <c r="F660" s="12">
        <v>2309903100</v>
      </c>
      <c r="G660" s="12" t="s">
        <v>3486</v>
      </c>
      <c r="H660" s="9" t="s">
        <v>2523</v>
      </c>
      <c r="I660" s="10">
        <v>7000</v>
      </c>
      <c r="J660" s="10">
        <v>120138.1</v>
      </c>
      <c r="K660" s="9" t="s">
        <v>157</v>
      </c>
    </row>
    <row r="661" spans="1:11" ht="15" customHeight="1" x14ac:dyDescent="0.25">
      <c r="A661" s="11">
        <v>42100</v>
      </c>
      <c r="B661" s="9" t="s">
        <v>2524</v>
      </c>
      <c r="C661" s="9" t="s">
        <v>2525</v>
      </c>
      <c r="D661" s="9" t="s">
        <v>561</v>
      </c>
      <c r="E661" s="9" t="s">
        <v>562</v>
      </c>
      <c r="F661" s="12">
        <v>2309903100</v>
      </c>
      <c r="G661" s="12" t="s">
        <v>3488</v>
      </c>
      <c r="H661" s="9" t="s">
        <v>2526</v>
      </c>
      <c r="I661" s="10">
        <v>110</v>
      </c>
      <c r="J661" s="10">
        <v>160015.87</v>
      </c>
      <c r="K661" s="9" t="s">
        <v>270</v>
      </c>
    </row>
    <row r="662" spans="1:11" ht="15" customHeight="1" x14ac:dyDescent="0.25">
      <c r="A662" s="11">
        <v>42100</v>
      </c>
      <c r="B662" s="9" t="s">
        <v>2524</v>
      </c>
      <c r="C662" s="9" t="s">
        <v>2525</v>
      </c>
      <c r="D662" s="9" t="s">
        <v>561</v>
      </c>
      <c r="E662" s="9" t="s">
        <v>562</v>
      </c>
      <c r="F662" s="12">
        <v>2309909690</v>
      </c>
      <c r="G662" s="12" t="s">
        <v>3486</v>
      </c>
      <c r="H662" s="9" t="s">
        <v>2528</v>
      </c>
      <c r="I662" s="10">
        <v>500</v>
      </c>
      <c r="J662" s="10">
        <v>110421.05</v>
      </c>
      <c r="K662" s="9" t="s">
        <v>270</v>
      </c>
    </row>
    <row r="663" spans="1:11" ht="15" customHeight="1" x14ac:dyDescent="0.25">
      <c r="A663" s="11">
        <v>42100</v>
      </c>
      <c r="B663" s="9" t="s">
        <v>1020</v>
      </c>
      <c r="C663" s="9" t="s">
        <v>1977</v>
      </c>
      <c r="D663" s="9" t="s">
        <v>245</v>
      </c>
      <c r="E663" s="9" t="s">
        <v>246</v>
      </c>
      <c r="F663" s="12">
        <v>2309909610</v>
      </c>
      <c r="G663" s="12" t="s">
        <v>3486</v>
      </c>
      <c r="H663" s="9" t="s">
        <v>3207</v>
      </c>
      <c r="I663" s="10">
        <v>21125</v>
      </c>
      <c r="J663" s="10">
        <v>391884.43</v>
      </c>
      <c r="K663" s="9" t="s">
        <v>248</v>
      </c>
    </row>
    <row r="664" spans="1:11" ht="15" customHeight="1" x14ac:dyDescent="0.25">
      <c r="A664" s="11">
        <v>42100</v>
      </c>
      <c r="B664" s="9" t="s">
        <v>265</v>
      </c>
      <c r="C664" s="9" t="s">
        <v>266</v>
      </c>
      <c r="D664" s="9" t="s">
        <v>267</v>
      </c>
      <c r="E664" s="9" t="s">
        <v>268</v>
      </c>
      <c r="F664" s="12">
        <v>2309909610</v>
      </c>
      <c r="G664" s="12" t="s">
        <v>3486</v>
      </c>
      <c r="H664" s="9" t="s">
        <v>3208</v>
      </c>
      <c r="I664" s="10">
        <v>21000</v>
      </c>
      <c r="J664" s="10">
        <v>1081160.8999999999</v>
      </c>
      <c r="K664" s="9" t="s">
        <v>270</v>
      </c>
    </row>
    <row r="665" spans="1:11" ht="15" customHeight="1" x14ac:dyDescent="0.25">
      <c r="A665" s="11">
        <v>42100</v>
      </c>
      <c r="B665" s="9" t="s">
        <v>810</v>
      </c>
      <c r="C665" s="9" t="s">
        <v>811</v>
      </c>
      <c r="D665" s="9" t="s">
        <v>561</v>
      </c>
      <c r="E665" s="9" t="s">
        <v>562</v>
      </c>
      <c r="F665" s="12">
        <v>2309909690</v>
      </c>
      <c r="G665" s="12" t="s">
        <v>3490</v>
      </c>
      <c r="H665" s="9" t="s">
        <v>812</v>
      </c>
      <c r="I665" s="10">
        <v>20000</v>
      </c>
      <c r="J665" s="10">
        <v>365966.91</v>
      </c>
      <c r="K665" s="9" t="s">
        <v>167</v>
      </c>
    </row>
    <row r="666" spans="1:11" ht="15" customHeight="1" x14ac:dyDescent="0.25">
      <c r="A666" s="11">
        <v>42100</v>
      </c>
      <c r="B666" s="9" t="s">
        <v>420</v>
      </c>
      <c r="C666" s="9" t="s">
        <v>1024</v>
      </c>
      <c r="D666" s="9" t="s">
        <v>1025</v>
      </c>
      <c r="E666" s="9" t="s">
        <v>1026</v>
      </c>
      <c r="F666" s="12">
        <v>2309909610</v>
      </c>
      <c r="G666" s="12" t="s">
        <v>3486</v>
      </c>
      <c r="H666" s="9" t="s">
        <v>3209</v>
      </c>
      <c r="I666" s="10">
        <v>21000</v>
      </c>
      <c r="J666" s="10">
        <v>583023.14</v>
      </c>
      <c r="K666" s="9" t="s">
        <v>167</v>
      </c>
    </row>
    <row r="667" spans="1:11" ht="15" customHeight="1" x14ac:dyDescent="0.25">
      <c r="A667" s="11">
        <v>42100</v>
      </c>
      <c r="B667" s="9" t="s">
        <v>321</v>
      </c>
      <c r="C667" s="9" t="s">
        <v>322</v>
      </c>
      <c r="D667" s="9" t="s">
        <v>323</v>
      </c>
      <c r="E667" s="9" t="s">
        <v>324</v>
      </c>
      <c r="F667" s="12">
        <v>2309909610</v>
      </c>
      <c r="G667" s="12" t="s">
        <v>3486</v>
      </c>
      <c r="H667" s="9" t="s">
        <v>2123</v>
      </c>
      <c r="I667" s="10">
        <v>21000</v>
      </c>
      <c r="J667" s="10">
        <v>547183.62</v>
      </c>
      <c r="K667" s="2" t="s">
        <v>157</v>
      </c>
    </row>
    <row r="668" spans="1:11" ht="15" customHeight="1" x14ac:dyDescent="0.25">
      <c r="A668" s="11">
        <v>42100</v>
      </c>
      <c r="B668" s="9" t="s">
        <v>2057</v>
      </c>
      <c r="C668" s="9" t="s">
        <v>2102</v>
      </c>
      <c r="D668" s="9" t="s">
        <v>2059</v>
      </c>
      <c r="E668" s="9" t="s">
        <v>2060</v>
      </c>
      <c r="F668" s="12">
        <v>2309909610</v>
      </c>
      <c r="G668" s="12" t="s">
        <v>3486</v>
      </c>
      <c r="H668" s="9" t="s">
        <v>3210</v>
      </c>
      <c r="I668" s="10">
        <v>10000</v>
      </c>
      <c r="J668" s="10">
        <v>271320.28999999998</v>
      </c>
      <c r="K668" s="9" t="s">
        <v>167</v>
      </c>
    </row>
    <row r="669" spans="1:11" ht="15" hidden="1" customHeight="1" x14ac:dyDescent="0.25">
      <c r="A669" s="11">
        <v>42100</v>
      </c>
      <c r="B669" s="9" t="s">
        <v>2529</v>
      </c>
      <c r="C669" s="9" t="s">
        <v>2530</v>
      </c>
      <c r="D669" s="9" t="s">
        <v>416</v>
      </c>
      <c r="E669" s="9" t="s">
        <v>2531</v>
      </c>
      <c r="F669" s="12">
        <v>2309909690</v>
      </c>
      <c r="G669" s="12" t="s">
        <v>3449</v>
      </c>
      <c r="H669" s="9" t="s">
        <v>2532</v>
      </c>
      <c r="I669" s="10">
        <v>186</v>
      </c>
      <c r="J669" s="10">
        <v>70581.39</v>
      </c>
      <c r="K669" s="9" t="s">
        <v>869</v>
      </c>
    </row>
    <row r="670" spans="1:11" ht="15" customHeight="1" x14ac:dyDescent="0.25">
      <c r="A670" s="11">
        <v>42100</v>
      </c>
      <c r="B670" s="9" t="s">
        <v>630</v>
      </c>
      <c r="C670" s="9" t="s">
        <v>631</v>
      </c>
      <c r="D670" s="9" t="s">
        <v>632</v>
      </c>
      <c r="E670" s="9" t="s">
        <v>633</v>
      </c>
      <c r="F670" s="12">
        <v>2309903100</v>
      </c>
      <c r="G670" s="12" t="s">
        <v>3490</v>
      </c>
      <c r="H670" s="9" t="s">
        <v>988</v>
      </c>
      <c r="I670" s="10">
        <v>22000</v>
      </c>
      <c r="J670" s="10">
        <v>468084.29</v>
      </c>
      <c r="K670" s="9" t="s">
        <v>635</v>
      </c>
    </row>
    <row r="671" spans="1:11" ht="15" customHeight="1" x14ac:dyDescent="0.25">
      <c r="A671" s="11">
        <v>42100</v>
      </c>
      <c r="B671" s="9" t="s">
        <v>783</v>
      </c>
      <c r="C671" s="9" t="s">
        <v>784</v>
      </c>
      <c r="D671" s="9" t="s">
        <v>785</v>
      </c>
      <c r="E671" s="9" t="s">
        <v>786</v>
      </c>
      <c r="F671" s="12">
        <v>2309909690</v>
      </c>
      <c r="G671" s="12" t="s">
        <v>3488</v>
      </c>
      <c r="H671" s="9" t="s">
        <v>2533</v>
      </c>
      <c r="I671" s="10">
        <v>8000</v>
      </c>
      <c r="J671" s="10">
        <v>868224.94</v>
      </c>
      <c r="K671" s="9" t="s">
        <v>177</v>
      </c>
    </row>
    <row r="672" spans="1:11" ht="15" customHeight="1" x14ac:dyDescent="0.25">
      <c r="A672" s="11">
        <v>42101</v>
      </c>
      <c r="B672" s="9" t="s">
        <v>1950</v>
      </c>
      <c r="C672" s="9" t="s">
        <v>1951</v>
      </c>
      <c r="D672" s="9" t="s">
        <v>1952</v>
      </c>
      <c r="E672" s="9" t="s">
        <v>1953</v>
      </c>
      <c r="F672" s="12">
        <v>2309909610</v>
      </c>
      <c r="G672" s="12" t="s">
        <v>3486</v>
      </c>
      <c r="H672" s="9" t="s">
        <v>3211</v>
      </c>
      <c r="I672" s="10">
        <v>1000</v>
      </c>
      <c r="J672" s="10">
        <v>55216.18</v>
      </c>
      <c r="K672" s="9" t="s">
        <v>533</v>
      </c>
    </row>
    <row r="673" spans="1:11" ht="15" customHeight="1" x14ac:dyDescent="0.25">
      <c r="A673" s="11">
        <v>42101</v>
      </c>
      <c r="B673" s="9" t="s">
        <v>1950</v>
      </c>
      <c r="C673" s="9" t="s">
        <v>1951</v>
      </c>
      <c r="D673" s="9" t="s">
        <v>1952</v>
      </c>
      <c r="E673" s="9" t="s">
        <v>1953</v>
      </c>
      <c r="F673" s="12">
        <v>2309909610</v>
      </c>
      <c r="G673" s="12" t="s">
        <v>3486</v>
      </c>
      <c r="H673" s="9" t="s">
        <v>3212</v>
      </c>
      <c r="I673" s="10">
        <v>1000</v>
      </c>
      <c r="J673" s="10">
        <v>51006.87</v>
      </c>
      <c r="K673" s="9" t="s">
        <v>533</v>
      </c>
    </row>
    <row r="674" spans="1:11" ht="15" customHeight="1" x14ac:dyDescent="0.25">
      <c r="A674" s="11">
        <v>42101</v>
      </c>
      <c r="B674" s="9" t="s">
        <v>1950</v>
      </c>
      <c r="C674" s="9" t="s">
        <v>1951</v>
      </c>
      <c r="D674" s="9" t="s">
        <v>1952</v>
      </c>
      <c r="E674" s="9" t="s">
        <v>1953</v>
      </c>
      <c r="F674" s="12">
        <v>2309909610</v>
      </c>
      <c r="G674" s="12" t="s">
        <v>3486</v>
      </c>
      <c r="H674" s="9" t="s">
        <v>3213</v>
      </c>
      <c r="I674" s="10">
        <v>1000</v>
      </c>
      <c r="J674" s="10">
        <v>39369.379999999997</v>
      </c>
      <c r="K674" s="9" t="s">
        <v>533</v>
      </c>
    </row>
    <row r="675" spans="1:11" ht="15" customHeight="1" x14ac:dyDescent="0.25">
      <c r="A675" s="11">
        <v>42101</v>
      </c>
      <c r="B675" s="9" t="s">
        <v>1950</v>
      </c>
      <c r="C675" s="9" t="s">
        <v>1951</v>
      </c>
      <c r="D675" s="9" t="s">
        <v>1952</v>
      </c>
      <c r="E675" s="9" t="s">
        <v>1953</v>
      </c>
      <c r="F675" s="12">
        <v>2309909610</v>
      </c>
      <c r="G675" s="12" t="s">
        <v>3486</v>
      </c>
      <c r="H675" s="9" t="s">
        <v>3214</v>
      </c>
      <c r="I675" s="10">
        <v>1000</v>
      </c>
      <c r="J675" s="10">
        <v>25156.79</v>
      </c>
      <c r="K675" s="9" t="s">
        <v>533</v>
      </c>
    </row>
    <row r="676" spans="1:11" ht="15" customHeight="1" x14ac:dyDescent="0.25">
      <c r="A676" s="11">
        <v>42101</v>
      </c>
      <c r="B676" s="9" t="s">
        <v>1950</v>
      </c>
      <c r="C676" s="9" t="s">
        <v>1951</v>
      </c>
      <c r="D676" s="9" t="s">
        <v>1952</v>
      </c>
      <c r="E676" s="9" t="s">
        <v>1953</v>
      </c>
      <c r="F676" s="12">
        <v>2309909610</v>
      </c>
      <c r="G676" s="12" t="s">
        <v>3486</v>
      </c>
      <c r="H676" s="9" t="s">
        <v>3215</v>
      </c>
      <c r="I676" s="10">
        <v>1000</v>
      </c>
      <c r="J676" s="10">
        <v>22730.25</v>
      </c>
      <c r="K676" s="9" t="s">
        <v>533</v>
      </c>
    </row>
    <row r="677" spans="1:11" ht="15" customHeight="1" x14ac:dyDescent="0.25">
      <c r="A677" s="11">
        <v>42101</v>
      </c>
      <c r="B677" s="9" t="s">
        <v>1950</v>
      </c>
      <c r="C677" s="9" t="s">
        <v>1951</v>
      </c>
      <c r="D677" s="9" t="s">
        <v>1952</v>
      </c>
      <c r="E677" s="9" t="s">
        <v>1953</v>
      </c>
      <c r="F677" s="12">
        <v>2309909610</v>
      </c>
      <c r="G677" s="12" t="s">
        <v>3486</v>
      </c>
      <c r="H677" s="9" t="s">
        <v>3216</v>
      </c>
      <c r="I677" s="10">
        <v>1000</v>
      </c>
      <c r="J677" s="10">
        <v>31421.22</v>
      </c>
      <c r="K677" s="9" t="s">
        <v>533</v>
      </c>
    </row>
    <row r="678" spans="1:11" ht="15" customHeight="1" x14ac:dyDescent="0.25">
      <c r="A678" s="11">
        <v>42101</v>
      </c>
      <c r="B678" s="9" t="s">
        <v>1950</v>
      </c>
      <c r="C678" s="9" t="s">
        <v>1951</v>
      </c>
      <c r="D678" s="9" t="s">
        <v>1952</v>
      </c>
      <c r="E678" s="9" t="s">
        <v>1953</v>
      </c>
      <c r="F678" s="12">
        <v>2309909610</v>
      </c>
      <c r="G678" s="12" t="s">
        <v>3486</v>
      </c>
      <c r="H678" s="9" t="s">
        <v>3217</v>
      </c>
      <c r="I678" s="10">
        <v>1000</v>
      </c>
      <c r="J678" s="10">
        <v>27979.5</v>
      </c>
      <c r="K678" s="9" t="s">
        <v>533</v>
      </c>
    </row>
    <row r="679" spans="1:11" ht="15" customHeight="1" x14ac:dyDescent="0.25">
      <c r="A679" s="11">
        <v>42101</v>
      </c>
      <c r="B679" s="9" t="s">
        <v>1950</v>
      </c>
      <c r="C679" s="9" t="s">
        <v>1951</v>
      </c>
      <c r="D679" s="9" t="s">
        <v>1952</v>
      </c>
      <c r="E679" s="9" t="s">
        <v>1953</v>
      </c>
      <c r="F679" s="12">
        <v>2309909610</v>
      </c>
      <c r="G679" s="12" t="s">
        <v>3486</v>
      </c>
      <c r="H679" s="9" t="s">
        <v>3218</v>
      </c>
      <c r="I679" s="10">
        <v>1000</v>
      </c>
      <c r="J679" s="10">
        <v>29143.25</v>
      </c>
      <c r="K679" s="9" t="s">
        <v>533</v>
      </c>
    </row>
    <row r="680" spans="1:11" ht="15" customHeight="1" x14ac:dyDescent="0.25">
      <c r="A680" s="11">
        <v>42101</v>
      </c>
      <c r="B680" s="9" t="s">
        <v>1950</v>
      </c>
      <c r="C680" s="9" t="s">
        <v>1951</v>
      </c>
      <c r="D680" s="9" t="s">
        <v>1952</v>
      </c>
      <c r="E680" s="9" t="s">
        <v>1953</v>
      </c>
      <c r="F680" s="12">
        <v>2309909610</v>
      </c>
      <c r="G680" s="12" t="s">
        <v>3486</v>
      </c>
      <c r="H680" s="9" t="s">
        <v>3219</v>
      </c>
      <c r="I680" s="10">
        <v>1000</v>
      </c>
      <c r="J680" s="10">
        <v>23646.39</v>
      </c>
      <c r="K680" s="9" t="s">
        <v>533</v>
      </c>
    </row>
    <row r="681" spans="1:11" ht="15" customHeight="1" x14ac:dyDescent="0.25">
      <c r="A681" s="11">
        <v>42101</v>
      </c>
      <c r="B681" s="9" t="s">
        <v>1950</v>
      </c>
      <c r="C681" s="9" t="s">
        <v>1951</v>
      </c>
      <c r="D681" s="9" t="s">
        <v>1952</v>
      </c>
      <c r="E681" s="9" t="s">
        <v>1953</v>
      </c>
      <c r="F681" s="12">
        <v>2309909610</v>
      </c>
      <c r="G681" s="12" t="s">
        <v>3486</v>
      </c>
      <c r="H681" s="9" t="s">
        <v>3220</v>
      </c>
      <c r="I681" s="10">
        <v>1000</v>
      </c>
      <c r="J681" s="10">
        <v>21120.81</v>
      </c>
      <c r="K681" s="9" t="s">
        <v>533</v>
      </c>
    </row>
    <row r="682" spans="1:11" ht="15" customHeight="1" x14ac:dyDescent="0.25">
      <c r="A682" s="11">
        <v>42101</v>
      </c>
      <c r="B682" s="9" t="s">
        <v>1950</v>
      </c>
      <c r="C682" s="9" t="s">
        <v>1951</v>
      </c>
      <c r="D682" s="9" t="s">
        <v>1952</v>
      </c>
      <c r="E682" s="9" t="s">
        <v>1953</v>
      </c>
      <c r="F682" s="12">
        <v>2309909610</v>
      </c>
      <c r="G682" s="12" t="s">
        <v>3486</v>
      </c>
      <c r="H682" s="9" t="s">
        <v>3221</v>
      </c>
      <c r="I682" s="10">
        <v>1000</v>
      </c>
      <c r="J682" s="10">
        <v>39443.660000000003</v>
      </c>
      <c r="K682" s="9" t="s">
        <v>533</v>
      </c>
    </row>
    <row r="683" spans="1:11" ht="15" customHeight="1" x14ac:dyDescent="0.25">
      <c r="A683" s="11">
        <v>42101</v>
      </c>
      <c r="B683" s="9" t="s">
        <v>1950</v>
      </c>
      <c r="C683" s="9" t="s">
        <v>1951</v>
      </c>
      <c r="D683" s="9" t="s">
        <v>1952</v>
      </c>
      <c r="E683" s="9" t="s">
        <v>1953</v>
      </c>
      <c r="F683" s="12">
        <v>2309909610</v>
      </c>
      <c r="G683" s="12" t="s">
        <v>3486</v>
      </c>
      <c r="H683" s="9" t="s">
        <v>3222</v>
      </c>
      <c r="I683" s="10">
        <v>1000</v>
      </c>
      <c r="J683" s="10">
        <v>28846.12</v>
      </c>
      <c r="K683" s="9" t="s">
        <v>533</v>
      </c>
    </row>
    <row r="684" spans="1:11" ht="15" customHeight="1" x14ac:dyDescent="0.25">
      <c r="A684" s="11">
        <v>42101</v>
      </c>
      <c r="B684" s="9" t="s">
        <v>1950</v>
      </c>
      <c r="C684" s="9" t="s">
        <v>1951</v>
      </c>
      <c r="D684" s="9" t="s">
        <v>1952</v>
      </c>
      <c r="E684" s="9" t="s">
        <v>1953</v>
      </c>
      <c r="F684" s="12">
        <v>2309909610</v>
      </c>
      <c r="G684" s="12" t="s">
        <v>3486</v>
      </c>
      <c r="H684" s="9" t="s">
        <v>3223</v>
      </c>
      <c r="I684" s="10">
        <v>4000</v>
      </c>
      <c r="J684" s="10">
        <v>107263</v>
      </c>
      <c r="K684" s="9" t="s">
        <v>533</v>
      </c>
    </row>
    <row r="685" spans="1:11" ht="15" customHeight="1" x14ac:dyDescent="0.25">
      <c r="A685" s="11">
        <v>42101</v>
      </c>
      <c r="B685" s="9" t="s">
        <v>1950</v>
      </c>
      <c r="C685" s="9" t="s">
        <v>1951</v>
      </c>
      <c r="D685" s="9" t="s">
        <v>1952</v>
      </c>
      <c r="E685" s="9" t="s">
        <v>1953</v>
      </c>
      <c r="F685" s="12">
        <v>2309909610</v>
      </c>
      <c r="G685" s="12" t="s">
        <v>3486</v>
      </c>
      <c r="H685" s="9" t="s">
        <v>3224</v>
      </c>
      <c r="I685" s="10">
        <v>4000</v>
      </c>
      <c r="J685" s="10">
        <v>91020.03</v>
      </c>
      <c r="K685" s="9" t="s">
        <v>533</v>
      </c>
    </row>
    <row r="686" spans="1:11" ht="15" customHeight="1" x14ac:dyDescent="0.25">
      <c r="A686" s="11">
        <v>42101</v>
      </c>
      <c r="B686" s="9" t="s">
        <v>1346</v>
      </c>
      <c r="C686" s="9" t="s">
        <v>1347</v>
      </c>
      <c r="D686" s="9" t="s">
        <v>212</v>
      </c>
      <c r="E686" s="9" t="s">
        <v>213</v>
      </c>
      <c r="F686" s="12">
        <v>2309909690</v>
      </c>
      <c r="G686" s="12" t="s">
        <v>3488</v>
      </c>
      <c r="H686" s="9" t="s">
        <v>2534</v>
      </c>
      <c r="I686" s="10">
        <v>26000</v>
      </c>
      <c r="J686" s="10">
        <v>515036.06</v>
      </c>
      <c r="K686" s="9" t="s">
        <v>48</v>
      </c>
    </row>
    <row r="687" spans="1:11" ht="15" hidden="1" customHeight="1" x14ac:dyDescent="0.25">
      <c r="A687" s="11">
        <v>42101</v>
      </c>
      <c r="B687" s="9" t="s">
        <v>407</v>
      </c>
      <c r="C687" s="9" t="s">
        <v>408</v>
      </c>
      <c r="D687" s="9" t="s">
        <v>409</v>
      </c>
      <c r="E687" s="9" t="s">
        <v>410</v>
      </c>
      <c r="F687" s="12">
        <v>2309903100</v>
      </c>
      <c r="G687" s="12" t="s">
        <v>3449</v>
      </c>
      <c r="H687" s="9" t="s">
        <v>411</v>
      </c>
      <c r="I687" s="10">
        <v>15000</v>
      </c>
      <c r="J687" s="10">
        <v>336034.29</v>
      </c>
      <c r="K687" s="9" t="s">
        <v>167</v>
      </c>
    </row>
    <row r="688" spans="1:11" ht="15" customHeight="1" x14ac:dyDescent="0.25">
      <c r="A688" s="11">
        <v>42101</v>
      </c>
      <c r="B688" s="9" t="s">
        <v>407</v>
      </c>
      <c r="C688" s="9" t="s">
        <v>408</v>
      </c>
      <c r="D688" s="9" t="s">
        <v>409</v>
      </c>
      <c r="E688" s="9" t="s">
        <v>410</v>
      </c>
      <c r="F688" s="12">
        <v>2309909610</v>
      </c>
      <c r="G688" s="12" t="s">
        <v>3486</v>
      </c>
      <c r="H688" s="9" t="s">
        <v>3195</v>
      </c>
      <c r="I688" s="10">
        <v>6000</v>
      </c>
      <c r="J688" s="10">
        <v>179520.47</v>
      </c>
      <c r="K688" s="9" t="s">
        <v>167</v>
      </c>
    </row>
    <row r="689" spans="1:11" ht="15" hidden="1" customHeight="1" x14ac:dyDescent="0.25">
      <c r="A689" s="11">
        <v>42101</v>
      </c>
      <c r="B689" s="9" t="s">
        <v>2535</v>
      </c>
      <c r="C689" s="9" t="s">
        <v>2536</v>
      </c>
      <c r="D689" s="9" t="s">
        <v>2537</v>
      </c>
      <c r="E689" s="9" t="s">
        <v>2538</v>
      </c>
      <c r="F689" s="12">
        <v>2309909690</v>
      </c>
      <c r="G689" s="12" t="s">
        <v>3449</v>
      </c>
      <c r="H689" s="9" t="s">
        <v>2539</v>
      </c>
      <c r="I689" s="10">
        <v>2310</v>
      </c>
      <c r="J689" s="10">
        <v>219503.3</v>
      </c>
      <c r="K689" s="9" t="s">
        <v>177</v>
      </c>
    </row>
    <row r="690" spans="1:11" ht="15" customHeight="1" x14ac:dyDescent="0.25">
      <c r="A690" s="11">
        <v>42101</v>
      </c>
      <c r="B690" s="9" t="s">
        <v>717</v>
      </c>
      <c r="C690" s="9" t="s">
        <v>718</v>
      </c>
      <c r="D690" s="9" t="s">
        <v>561</v>
      </c>
      <c r="E690" s="9" t="s">
        <v>562</v>
      </c>
      <c r="F690" s="12">
        <v>2309909690</v>
      </c>
      <c r="G690" s="12" t="s">
        <v>3490</v>
      </c>
      <c r="H690" s="9" t="s">
        <v>2541</v>
      </c>
      <c r="I690" s="10">
        <v>9000</v>
      </c>
      <c r="J690" s="10">
        <v>260538.94</v>
      </c>
      <c r="K690" s="9" t="s">
        <v>270</v>
      </c>
    </row>
    <row r="691" spans="1:11" ht="15" customHeight="1" x14ac:dyDescent="0.25">
      <c r="A691" s="11">
        <v>42101</v>
      </c>
      <c r="B691" s="9" t="s">
        <v>369</v>
      </c>
      <c r="C691" s="9" t="s">
        <v>370</v>
      </c>
      <c r="D691" s="9" t="s">
        <v>736</v>
      </c>
      <c r="E691" s="9" t="s">
        <v>737</v>
      </c>
      <c r="F691" s="12">
        <v>2309904300</v>
      </c>
      <c r="G691" s="12" t="s">
        <v>3487</v>
      </c>
      <c r="H691" s="9" t="s">
        <v>3419</v>
      </c>
      <c r="I691" s="10">
        <v>21000</v>
      </c>
      <c r="J691" s="10">
        <v>604724.6</v>
      </c>
      <c r="K691" s="9" t="s">
        <v>290</v>
      </c>
    </row>
    <row r="692" spans="1:11" ht="15" hidden="1" customHeight="1" x14ac:dyDescent="0.25">
      <c r="A692" s="11">
        <v>42101</v>
      </c>
      <c r="B692" s="9" t="s">
        <v>252</v>
      </c>
      <c r="C692" s="9" t="s">
        <v>253</v>
      </c>
      <c r="D692" s="9" t="s">
        <v>102</v>
      </c>
      <c r="E692" s="9" t="s">
        <v>254</v>
      </c>
      <c r="F692" s="12">
        <v>2309909690</v>
      </c>
      <c r="G692" s="12" t="s">
        <v>3449</v>
      </c>
      <c r="H692" s="9" t="s">
        <v>2542</v>
      </c>
      <c r="I692" s="10">
        <v>72000</v>
      </c>
      <c r="J692" s="10">
        <v>1595368.92</v>
      </c>
      <c r="K692" s="9" t="s">
        <v>48</v>
      </c>
    </row>
    <row r="693" spans="1:11" ht="15" customHeight="1" x14ac:dyDescent="0.25">
      <c r="A693" s="11">
        <v>42101</v>
      </c>
      <c r="B693" s="9" t="s">
        <v>369</v>
      </c>
      <c r="C693" s="9" t="s">
        <v>370</v>
      </c>
      <c r="D693" s="9" t="s">
        <v>736</v>
      </c>
      <c r="E693" s="9" t="s">
        <v>737</v>
      </c>
      <c r="F693" s="12">
        <v>2309909610</v>
      </c>
      <c r="G693" s="12" t="s">
        <v>3486</v>
      </c>
      <c r="H693" s="9" t="s">
        <v>3225</v>
      </c>
      <c r="I693" s="10">
        <v>21000</v>
      </c>
      <c r="J693" s="10">
        <v>637812.53</v>
      </c>
      <c r="K693" s="9" t="s">
        <v>290</v>
      </c>
    </row>
    <row r="694" spans="1:11" ht="15" hidden="1" customHeight="1" x14ac:dyDescent="0.25">
      <c r="A694" s="11">
        <v>42101</v>
      </c>
      <c r="B694" s="9" t="s">
        <v>195</v>
      </c>
      <c r="C694" s="9" t="s">
        <v>196</v>
      </c>
      <c r="D694" s="9" t="s">
        <v>82</v>
      </c>
      <c r="E694" s="9" t="s">
        <v>83</v>
      </c>
      <c r="F694" s="12">
        <v>2309909690</v>
      </c>
      <c r="G694" s="12" t="s">
        <v>3449</v>
      </c>
      <c r="H694" s="9" t="s">
        <v>2543</v>
      </c>
      <c r="I694" s="10">
        <v>72000</v>
      </c>
      <c r="J694" s="10">
        <v>1595368.92</v>
      </c>
      <c r="K694" s="9" t="s">
        <v>48</v>
      </c>
    </row>
    <row r="695" spans="1:11" ht="15" customHeight="1" x14ac:dyDescent="0.25">
      <c r="A695" s="11">
        <v>42101</v>
      </c>
      <c r="B695" s="9" t="s">
        <v>539</v>
      </c>
      <c r="C695" s="9" t="s">
        <v>540</v>
      </c>
      <c r="D695" s="9" t="s">
        <v>541</v>
      </c>
      <c r="E695" s="9" t="s">
        <v>894</v>
      </c>
      <c r="F695" s="12">
        <v>2309903100</v>
      </c>
      <c r="G695" s="12" t="s">
        <v>3486</v>
      </c>
      <c r="H695" s="9" t="s">
        <v>2544</v>
      </c>
      <c r="I695" s="10">
        <v>22000</v>
      </c>
      <c r="J695" s="10">
        <v>1212267.8899999999</v>
      </c>
      <c r="K695" s="9" t="s">
        <v>177</v>
      </c>
    </row>
    <row r="696" spans="1:11" ht="15" customHeight="1" x14ac:dyDescent="0.25">
      <c r="A696" s="11">
        <v>42101</v>
      </c>
      <c r="B696" s="9" t="s">
        <v>369</v>
      </c>
      <c r="C696" s="9" t="s">
        <v>370</v>
      </c>
      <c r="D696" s="9" t="s">
        <v>736</v>
      </c>
      <c r="E696" s="9" t="s">
        <v>737</v>
      </c>
      <c r="F696" s="12">
        <v>2309909690</v>
      </c>
      <c r="G696" s="12" t="s">
        <v>3488</v>
      </c>
      <c r="H696" s="9" t="s">
        <v>2545</v>
      </c>
      <c r="I696" s="10">
        <v>12000</v>
      </c>
      <c r="J696" s="10">
        <v>483774.6</v>
      </c>
      <c r="K696" s="9" t="s">
        <v>290</v>
      </c>
    </row>
    <row r="697" spans="1:11" ht="15" customHeight="1" x14ac:dyDescent="0.25">
      <c r="A697" s="11">
        <v>42101</v>
      </c>
      <c r="B697" s="9" t="s">
        <v>369</v>
      </c>
      <c r="C697" s="9" t="s">
        <v>370</v>
      </c>
      <c r="D697" s="9" t="s">
        <v>736</v>
      </c>
      <c r="E697" s="9" t="s">
        <v>737</v>
      </c>
      <c r="F697" s="12">
        <v>2309904300</v>
      </c>
      <c r="G697" s="12" t="s">
        <v>3487</v>
      </c>
      <c r="H697" s="9" t="s">
        <v>3420</v>
      </c>
      <c r="I697" s="10">
        <v>9000</v>
      </c>
      <c r="J697" s="10">
        <v>259167.68</v>
      </c>
      <c r="K697" s="9" t="s">
        <v>290</v>
      </c>
    </row>
    <row r="698" spans="1:11" ht="15" hidden="1" customHeight="1" x14ac:dyDescent="0.25">
      <c r="A698" s="11">
        <v>42101</v>
      </c>
      <c r="B698" s="9" t="s">
        <v>220</v>
      </c>
      <c r="C698" s="9" t="s">
        <v>221</v>
      </c>
      <c r="D698" s="9" t="s">
        <v>222</v>
      </c>
      <c r="E698" s="9" t="s">
        <v>223</v>
      </c>
      <c r="F698" s="12">
        <v>2309909610</v>
      </c>
      <c r="G698" s="12" t="s">
        <v>3449</v>
      </c>
      <c r="H698" s="9" t="s">
        <v>3226</v>
      </c>
      <c r="I698" s="10">
        <v>6700</v>
      </c>
      <c r="J698" s="10">
        <v>499824.11</v>
      </c>
      <c r="K698" s="9" t="s">
        <v>225</v>
      </c>
    </row>
    <row r="699" spans="1:11" ht="15" hidden="1" customHeight="1" x14ac:dyDescent="0.25">
      <c r="A699" s="11">
        <v>42101</v>
      </c>
      <c r="B699" s="9" t="s">
        <v>220</v>
      </c>
      <c r="C699" s="9" t="s">
        <v>221</v>
      </c>
      <c r="D699" s="9" t="s">
        <v>222</v>
      </c>
      <c r="E699" s="9" t="s">
        <v>223</v>
      </c>
      <c r="F699" s="12">
        <v>2309909690</v>
      </c>
      <c r="G699" s="12" t="s">
        <v>3449</v>
      </c>
      <c r="H699" s="9" t="s">
        <v>2546</v>
      </c>
      <c r="I699" s="10">
        <v>2500</v>
      </c>
      <c r="J699" s="10">
        <v>440285.71</v>
      </c>
      <c r="K699" s="9" t="s">
        <v>48</v>
      </c>
    </row>
    <row r="700" spans="1:11" ht="15" customHeight="1" x14ac:dyDescent="0.25">
      <c r="A700" s="11">
        <v>42101</v>
      </c>
      <c r="B700" s="9" t="s">
        <v>220</v>
      </c>
      <c r="C700" s="9" t="s">
        <v>221</v>
      </c>
      <c r="D700" s="9" t="s">
        <v>222</v>
      </c>
      <c r="E700" s="9" t="s">
        <v>223</v>
      </c>
      <c r="F700" s="12">
        <v>2309909690</v>
      </c>
      <c r="G700" s="12" t="s">
        <v>3488</v>
      </c>
      <c r="H700" s="9" t="s">
        <v>2547</v>
      </c>
      <c r="I700" s="10">
        <v>560</v>
      </c>
      <c r="J700" s="10">
        <v>87553.02</v>
      </c>
      <c r="K700" s="9" t="s">
        <v>176</v>
      </c>
    </row>
    <row r="701" spans="1:11" ht="15" hidden="1" customHeight="1" x14ac:dyDescent="0.25">
      <c r="A701" s="11">
        <v>42102</v>
      </c>
      <c r="B701" s="9" t="s">
        <v>2548</v>
      </c>
      <c r="C701" s="9" t="s">
        <v>2549</v>
      </c>
      <c r="D701" s="9" t="s">
        <v>483</v>
      </c>
      <c r="E701" s="9" t="s">
        <v>697</v>
      </c>
      <c r="F701" s="12">
        <v>2309909690</v>
      </c>
      <c r="G701" s="12" t="s">
        <v>3449</v>
      </c>
      <c r="H701" s="9" t="s">
        <v>2550</v>
      </c>
      <c r="I701" s="10">
        <v>16500</v>
      </c>
      <c r="J701" s="10">
        <v>414999.01</v>
      </c>
      <c r="K701" s="9" t="s">
        <v>48</v>
      </c>
    </row>
    <row r="702" spans="1:11" ht="15" customHeight="1" x14ac:dyDescent="0.25">
      <c r="A702" s="11">
        <v>42102</v>
      </c>
      <c r="B702" s="9" t="s">
        <v>975</v>
      </c>
      <c r="C702" s="9" t="s">
        <v>976</v>
      </c>
      <c r="D702" s="9" t="s">
        <v>977</v>
      </c>
      <c r="E702" s="9" t="s">
        <v>978</v>
      </c>
      <c r="F702" s="12">
        <v>2309909610</v>
      </c>
      <c r="G702" s="12" t="s">
        <v>3488</v>
      </c>
      <c r="H702" s="9" t="s">
        <v>3227</v>
      </c>
      <c r="I702" s="10">
        <v>1038</v>
      </c>
      <c r="J702" s="10">
        <v>50993.99</v>
      </c>
      <c r="K702" s="9" t="s">
        <v>167</v>
      </c>
    </row>
    <row r="703" spans="1:11" ht="15" customHeight="1" x14ac:dyDescent="0.25">
      <c r="A703" s="11">
        <v>42102</v>
      </c>
      <c r="B703" s="9" t="s">
        <v>975</v>
      </c>
      <c r="C703" s="9" t="s">
        <v>976</v>
      </c>
      <c r="D703" s="9" t="s">
        <v>977</v>
      </c>
      <c r="E703" s="9" t="s">
        <v>978</v>
      </c>
      <c r="F703" s="12">
        <v>2309909610</v>
      </c>
      <c r="G703" s="12" t="s">
        <v>3488</v>
      </c>
      <c r="H703" s="9" t="s">
        <v>3228</v>
      </c>
      <c r="I703" s="10">
        <v>4828</v>
      </c>
      <c r="J703" s="10">
        <v>311063.33</v>
      </c>
      <c r="K703" s="9" t="s">
        <v>167</v>
      </c>
    </row>
    <row r="704" spans="1:11" ht="15" customHeight="1" x14ac:dyDescent="0.25">
      <c r="A704" s="11">
        <v>42102</v>
      </c>
      <c r="B704" s="9" t="s">
        <v>975</v>
      </c>
      <c r="C704" s="9" t="s">
        <v>976</v>
      </c>
      <c r="D704" s="9" t="s">
        <v>977</v>
      </c>
      <c r="E704" s="9" t="s">
        <v>978</v>
      </c>
      <c r="F704" s="12">
        <v>2309909690</v>
      </c>
      <c r="G704" s="12" t="s">
        <v>3488</v>
      </c>
      <c r="H704" s="9" t="s">
        <v>2551</v>
      </c>
      <c r="I704" s="10">
        <v>3426</v>
      </c>
      <c r="J704" s="10">
        <v>294490.28000000003</v>
      </c>
      <c r="K704" s="9" t="s">
        <v>167</v>
      </c>
    </row>
    <row r="705" spans="1:11" ht="15" hidden="1" customHeight="1" x14ac:dyDescent="0.25">
      <c r="A705" s="11">
        <v>42102</v>
      </c>
      <c r="B705" s="9" t="s">
        <v>975</v>
      </c>
      <c r="C705" s="9" t="s">
        <v>976</v>
      </c>
      <c r="D705" s="9" t="s">
        <v>977</v>
      </c>
      <c r="E705" s="9" t="s">
        <v>978</v>
      </c>
      <c r="F705" s="12">
        <v>2309909610</v>
      </c>
      <c r="G705" s="12" t="s">
        <v>3449</v>
      </c>
      <c r="H705" s="9" t="s">
        <v>3229</v>
      </c>
      <c r="I705" s="10">
        <v>5684</v>
      </c>
      <c r="J705" s="10">
        <v>592550.14</v>
      </c>
      <c r="K705" s="9" t="s">
        <v>167</v>
      </c>
    </row>
    <row r="706" spans="1:11" ht="15" customHeight="1" x14ac:dyDescent="0.25">
      <c r="A706" s="11">
        <v>42102</v>
      </c>
      <c r="B706" s="9" t="s">
        <v>975</v>
      </c>
      <c r="C706" s="9" t="s">
        <v>976</v>
      </c>
      <c r="D706" s="9" t="s">
        <v>977</v>
      </c>
      <c r="E706" s="9" t="s">
        <v>978</v>
      </c>
      <c r="F706" s="12">
        <v>2309909610</v>
      </c>
      <c r="G706" s="12" t="s">
        <v>3488</v>
      </c>
      <c r="H706" s="9" t="s">
        <v>3230</v>
      </c>
      <c r="I706" s="10">
        <v>2024</v>
      </c>
      <c r="J706" s="10">
        <v>206525.65</v>
      </c>
      <c r="K706" s="9" t="s">
        <v>167</v>
      </c>
    </row>
    <row r="707" spans="1:11" ht="15" customHeight="1" x14ac:dyDescent="0.25">
      <c r="A707" s="11">
        <v>42102</v>
      </c>
      <c r="B707" s="9" t="s">
        <v>975</v>
      </c>
      <c r="C707" s="9" t="s">
        <v>976</v>
      </c>
      <c r="D707" s="9" t="s">
        <v>977</v>
      </c>
      <c r="E707" s="9" t="s">
        <v>978</v>
      </c>
      <c r="F707" s="12">
        <v>2309909690</v>
      </c>
      <c r="G707" s="12" t="s">
        <v>3488</v>
      </c>
      <c r="H707" s="9" t="s">
        <v>2552</v>
      </c>
      <c r="I707" s="10">
        <v>400</v>
      </c>
      <c r="J707" s="10">
        <v>265168.74</v>
      </c>
      <c r="K707" s="9" t="s">
        <v>167</v>
      </c>
    </row>
    <row r="708" spans="1:11" ht="15" hidden="1" customHeight="1" x14ac:dyDescent="0.25">
      <c r="A708" s="11">
        <v>42102</v>
      </c>
      <c r="B708" s="9" t="s">
        <v>376</v>
      </c>
      <c r="C708" s="9" t="s">
        <v>377</v>
      </c>
      <c r="D708" s="9" t="s">
        <v>378</v>
      </c>
      <c r="E708" s="9" t="s">
        <v>379</v>
      </c>
      <c r="F708" s="12">
        <v>2309909690</v>
      </c>
      <c r="G708" s="12" t="s">
        <v>3449</v>
      </c>
      <c r="H708" s="9" t="s">
        <v>2553</v>
      </c>
      <c r="I708" s="10">
        <v>36000</v>
      </c>
      <c r="J708" s="10">
        <v>676973.75</v>
      </c>
      <c r="K708" s="9" t="s">
        <v>201</v>
      </c>
    </row>
    <row r="709" spans="1:11" ht="15" customHeight="1" x14ac:dyDescent="0.25">
      <c r="A709" s="11">
        <v>42103</v>
      </c>
      <c r="B709" s="9" t="s">
        <v>594</v>
      </c>
      <c r="C709" s="9" t="s">
        <v>595</v>
      </c>
      <c r="D709" s="9" t="s">
        <v>596</v>
      </c>
      <c r="E709" s="9" t="s">
        <v>597</v>
      </c>
      <c r="F709" s="12">
        <v>2309909690</v>
      </c>
      <c r="G709" s="12" t="s">
        <v>3488</v>
      </c>
      <c r="H709" s="9" t="s">
        <v>2554</v>
      </c>
      <c r="I709" s="10">
        <v>18000</v>
      </c>
      <c r="J709" s="10">
        <v>336576.68</v>
      </c>
      <c r="K709" s="9" t="s">
        <v>290</v>
      </c>
    </row>
    <row r="710" spans="1:11" ht="15" customHeight="1" x14ac:dyDescent="0.25">
      <c r="A710" s="11">
        <v>42103</v>
      </c>
      <c r="B710" s="9" t="s">
        <v>594</v>
      </c>
      <c r="C710" s="9" t="s">
        <v>595</v>
      </c>
      <c r="D710" s="9" t="s">
        <v>596</v>
      </c>
      <c r="E710" s="9" t="s">
        <v>597</v>
      </c>
      <c r="F710" s="12">
        <v>2309903100</v>
      </c>
      <c r="G710" s="12" t="s">
        <v>3486</v>
      </c>
      <c r="H710" s="9" t="s">
        <v>2555</v>
      </c>
      <c r="I710" s="10">
        <v>3000</v>
      </c>
      <c r="J710" s="10">
        <v>56691.98</v>
      </c>
      <c r="K710" s="9" t="s">
        <v>290</v>
      </c>
    </row>
    <row r="711" spans="1:11" ht="15" hidden="1" customHeight="1" x14ac:dyDescent="0.25">
      <c r="A711" s="11">
        <v>42103</v>
      </c>
      <c r="B711" s="9" t="s">
        <v>1338</v>
      </c>
      <c r="C711" s="9" t="s">
        <v>2556</v>
      </c>
      <c r="D711" s="9" t="s">
        <v>2557</v>
      </c>
      <c r="E711" s="9" t="s">
        <v>1087</v>
      </c>
      <c r="F711" s="12">
        <v>2309903100</v>
      </c>
      <c r="G711" s="12" t="s">
        <v>3449</v>
      </c>
      <c r="H711" s="9" t="s">
        <v>2558</v>
      </c>
      <c r="I711" s="10">
        <v>17000</v>
      </c>
      <c r="J711" s="10">
        <v>314544.77</v>
      </c>
      <c r="K711" s="9" t="s">
        <v>48</v>
      </c>
    </row>
    <row r="712" spans="1:11" ht="15" customHeight="1" x14ac:dyDescent="0.25">
      <c r="A712" s="11">
        <v>42103</v>
      </c>
      <c r="B712" s="9" t="s">
        <v>746</v>
      </c>
      <c r="C712" s="9" t="s">
        <v>747</v>
      </c>
      <c r="D712" s="9" t="s">
        <v>748</v>
      </c>
      <c r="E712" s="9" t="s">
        <v>749</v>
      </c>
      <c r="F712" s="12">
        <v>2309903100</v>
      </c>
      <c r="G712" s="12" t="s">
        <v>3486</v>
      </c>
      <c r="H712" s="9" t="s">
        <v>750</v>
      </c>
      <c r="I712" s="10">
        <v>20000</v>
      </c>
      <c r="J712" s="10">
        <v>312716.25</v>
      </c>
      <c r="K712" s="9" t="s">
        <v>157</v>
      </c>
    </row>
    <row r="713" spans="1:11" ht="15" hidden="1" customHeight="1" x14ac:dyDescent="0.25">
      <c r="A713" s="11">
        <v>42103</v>
      </c>
      <c r="B713" s="9" t="s">
        <v>407</v>
      </c>
      <c r="C713" s="9" t="s">
        <v>408</v>
      </c>
      <c r="D713" s="9" t="s">
        <v>409</v>
      </c>
      <c r="E713" s="9" t="s">
        <v>410</v>
      </c>
      <c r="F713" s="12">
        <v>2309909690</v>
      </c>
      <c r="G713" s="12" t="s">
        <v>3449</v>
      </c>
      <c r="H713" s="9" t="s">
        <v>2559</v>
      </c>
      <c r="I713" s="10">
        <v>630</v>
      </c>
      <c r="J713" s="10">
        <v>36390.120000000003</v>
      </c>
      <c r="K713" s="9" t="s">
        <v>167</v>
      </c>
    </row>
    <row r="714" spans="1:11" ht="15" customHeight="1" x14ac:dyDescent="0.25">
      <c r="A714" s="11">
        <v>42103</v>
      </c>
      <c r="B714" s="9" t="s">
        <v>866</v>
      </c>
      <c r="C714" s="9" t="s">
        <v>867</v>
      </c>
      <c r="D714" s="9" t="s">
        <v>460</v>
      </c>
      <c r="E714" s="9" t="s">
        <v>461</v>
      </c>
      <c r="F714" s="12">
        <v>2309903100</v>
      </c>
      <c r="G714" s="12" t="s">
        <v>3485</v>
      </c>
      <c r="H714" s="9" t="s">
        <v>2560</v>
      </c>
      <c r="I714" s="10">
        <v>11300</v>
      </c>
      <c r="J714" s="10">
        <v>707982.42</v>
      </c>
      <c r="K714" s="9" t="s">
        <v>869</v>
      </c>
    </row>
    <row r="715" spans="1:11" ht="15" hidden="1" customHeight="1" x14ac:dyDescent="0.25">
      <c r="A715" s="11">
        <v>42103</v>
      </c>
      <c r="B715" s="9" t="s">
        <v>866</v>
      </c>
      <c r="C715" s="9" t="s">
        <v>867</v>
      </c>
      <c r="D715" s="9" t="s">
        <v>460</v>
      </c>
      <c r="E715" s="9" t="s">
        <v>461</v>
      </c>
      <c r="F715" s="12">
        <v>2309909690</v>
      </c>
      <c r="G715" s="12" t="s">
        <v>3449</v>
      </c>
      <c r="H715" s="9" t="s">
        <v>2561</v>
      </c>
      <c r="I715" s="10">
        <v>500</v>
      </c>
      <c r="J715" s="10">
        <v>162841.32</v>
      </c>
      <c r="K715" s="9" t="s">
        <v>869</v>
      </c>
    </row>
    <row r="716" spans="1:11" ht="15" customHeight="1" x14ac:dyDescent="0.25">
      <c r="A716" s="11">
        <v>42103</v>
      </c>
      <c r="B716" s="9" t="s">
        <v>783</v>
      </c>
      <c r="C716" s="9" t="s">
        <v>784</v>
      </c>
      <c r="D716" s="9" t="s">
        <v>106</v>
      </c>
      <c r="E716" s="9" t="s">
        <v>107</v>
      </c>
      <c r="F716" s="12">
        <v>2309909690</v>
      </c>
      <c r="G716" s="12" t="s">
        <v>3488</v>
      </c>
      <c r="H716" s="9" t="s">
        <v>2502</v>
      </c>
      <c r="I716" s="10">
        <v>20000</v>
      </c>
      <c r="J716" s="10">
        <v>919329.34</v>
      </c>
      <c r="K716" s="9" t="s">
        <v>177</v>
      </c>
    </row>
    <row r="717" spans="1:11" ht="15" customHeight="1" x14ac:dyDescent="0.25">
      <c r="A717" s="11">
        <v>42103</v>
      </c>
      <c r="B717" s="9" t="s">
        <v>594</v>
      </c>
      <c r="C717" s="9" t="s">
        <v>595</v>
      </c>
      <c r="D717" s="9" t="s">
        <v>596</v>
      </c>
      <c r="E717" s="9" t="s">
        <v>597</v>
      </c>
      <c r="F717" s="12">
        <v>2309909690</v>
      </c>
      <c r="G717" s="12" t="s">
        <v>3488</v>
      </c>
      <c r="H717" s="9" t="s">
        <v>656</v>
      </c>
      <c r="I717" s="10">
        <v>13675</v>
      </c>
      <c r="J717" s="10">
        <v>254928.75</v>
      </c>
      <c r="K717" s="9" t="s">
        <v>290</v>
      </c>
    </row>
    <row r="718" spans="1:11" ht="15" customHeight="1" x14ac:dyDescent="0.25">
      <c r="A718" s="11">
        <v>42103</v>
      </c>
      <c r="B718" s="9" t="s">
        <v>594</v>
      </c>
      <c r="C718" s="9" t="s">
        <v>595</v>
      </c>
      <c r="D718" s="9" t="s">
        <v>596</v>
      </c>
      <c r="E718" s="9" t="s">
        <v>597</v>
      </c>
      <c r="F718" s="12">
        <v>2309903100</v>
      </c>
      <c r="G718" s="12" t="s">
        <v>3486</v>
      </c>
      <c r="H718" s="9" t="s">
        <v>2562</v>
      </c>
      <c r="I718" s="10">
        <v>6975</v>
      </c>
      <c r="J718" s="10">
        <v>124684.04</v>
      </c>
      <c r="K718" s="9" t="s">
        <v>290</v>
      </c>
    </row>
    <row r="719" spans="1:11" ht="15" customHeight="1" x14ac:dyDescent="0.25">
      <c r="A719" s="11">
        <v>42104</v>
      </c>
      <c r="B719" s="9" t="s">
        <v>265</v>
      </c>
      <c r="C719" s="9" t="s">
        <v>2072</v>
      </c>
      <c r="D719" s="9" t="s">
        <v>2073</v>
      </c>
      <c r="E719" s="9" t="s">
        <v>2074</v>
      </c>
      <c r="F719" s="12">
        <v>2309909610</v>
      </c>
      <c r="G719" s="12" t="s">
        <v>3486</v>
      </c>
      <c r="H719" s="9" t="s">
        <v>3231</v>
      </c>
      <c r="I719" s="10">
        <v>21600</v>
      </c>
      <c r="J719" s="10">
        <v>444447.09</v>
      </c>
      <c r="K719" s="9" t="s">
        <v>270</v>
      </c>
    </row>
    <row r="720" spans="1:11" ht="15" customHeight="1" x14ac:dyDescent="0.25">
      <c r="A720" s="11">
        <v>42104</v>
      </c>
      <c r="B720" s="9" t="s">
        <v>265</v>
      </c>
      <c r="C720" s="9" t="s">
        <v>2072</v>
      </c>
      <c r="D720" s="9" t="s">
        <v>2073</v>
      </c>
      <c r="E720" s="9" t="s">
        <v>2074</v>
      </c>
      <c r="F720" s="12">
        <v>2309909610</v>
      </c>
      <c r="G720" s="12" t="s">
        <v>3486</v>
      </c>
      <c r="H720" s="9" t="s">
        <v>3232</v>
      </c>
      <c r="I720" s="10">
        <v>21600</v>
      </c>
      <c r="J720" s="10">
        <v>662677.24</v>
      </c>
      <c r="K720" s="9" t="s">
        <v>270</v>
      </c>
    </row>
    <row r="721" spans="1:11" ht="15" customHeight="1" x14ac:dyDescent="0.25">
      <c r="A721" s="11">
        <v>42104</v>
      </c>
      <c r="B721" s="9" t="s">
        <v>265</v>
      </c>
      <c r="C721" s="9" t="s">
        <v>2072</v>
      </c>
      <c r="D721" s="9" t="s">
        <v>2073</v>
      </c>
      <c r="E721" s="9" t="s">
        <v>2074</v>
      </c>
      <c r="F721" s="12">
        <v>2309909610</v>
      </c>
      <c r="G721" s="12" t="s">
        <v>3486</v>
      </c>
      <c r="H721" s="9" t="s">
        <v>3231</v>
      </c>
      <c r="I721" s="10">
        <v>21600</v>
      </c>
      <c r="J721" s="10">
        <v>444447.09</v>
      </c>
      <c r="K721" s="9" t="s">
        <v>270</v>
      </c>
    </row>
    <row r="722" spans="1:11" ht="15" customHeight="1" x14ac:dyDescent="0.25">
      <c r="A722" s="11">
        <v>42104</v>
      </c>
      <c r="B722" s="9" t="s">
        <v>227</v>
      </c>
      <c r="C722" s="9" t="s">
        <v>228</v>
      </c>
      <c r="D722" s="9" t="s">
        <v>229</v>
      </c>
      <c r="E722" s="9" t="s">
        <v>230</v>
      </c>
      <c r="F722" s="12">
        <v>2309903100</v>
      </c>
      <c r="G722" s="12" t="s">
        <v>3486</v>
      </c>
      <c r="H722" s="9" t="s">
        <v>2563</v>
      </c>
      <c r="I722" s="10">
        <v>12300</v>
      </c>
      <c r="J722" s="10">
        <v>409028.42</v>
      </c>
      <c r="K722" s="9" t="s">
        <v>157</v>
      </c>
    </row>
    <row r="723" spans="1:11" ht="15" customHeight="1" x14ac:dyDescent="0.25">
      <c r="A723" s="11">
        <v>42104</v>
      </c>
      <c r="B723" s="9" t="s">
        <v>227</v>
      </c>
      <c r="C723" s="9" t="s">
        <v>228</v>
      </c>
      <c r="D723" s="9" t="s">
        <v>229</v>
      </c>
      <c r="E723" s="9" t="s">
        <v>230</v>
      </c>
      <c r="F723" s="12">
        <v>2309903300</v>
      </c>
      <c r="G723" s="12" t="s">
        <v>4400</v>
      </c>
      <c r="H723" s="9" t="s">
        <v>3421</v>
      </c>
      <c r="I723" s="10">
        <v>1000</v>
      </c>
      <c r="J723" s="10">
        <v>19738.27</v>
      </c>
      <c r="K723" s="9" t="s">
        <v>157</v>
      </c>
    </row>
    <row r="724" spans="1:11" ht="15" customHeight="1" x14ac:dyDescent="0.25">
      <c r="A724" s="11">
        <v>42104</v>
      </c>
      <c r="B724" s="9" t="s">
        <v>227</v>
      </c>
      <c r="C724" s="9" t="s">
        <v>228</v>
      </c>
      <c r="D724" s="9" t="s">
        <v>229</v>
      </c>
      <c r="E724" s="9" t="s">
        <v>230</v>
      </c>
      <c r="F724" s="12">
        <v>2309909690</v>
      </c>
      <c r="G724" s="12" t="s">
        <v>3489</v>
      </c>
      <c r="H724" s="9" t="s">
        <v>2564</v>
      </c>
      <c r="I724" s="10">
        <v>2000</v>
      </c>
      <c r="J724" s="10">
        <v>75401.429999999993</v>
      </c>
      <c r="K724" s="9" t="s">
        <v>157</v>
      </c>
    </row>
    <row r="725" spans="1:11" ht="15" hidden="1" customHeight="1" x14ac:dyDescent="0.25">
      <c r="A725" s="11">
        <v>42104</v>
      </c>
      <c r="B725" s="9" t="s">
        <v>2565</v>
      </c>
      <c r="C725" s="9" t="s">
        <v>1339</v>
      </c>
      <c r="D725" s="9" t="s">
        <v>106</v>
      </c>
      <c r="E725" s="9" t="s">
        <v>107</v>
      </c>
      <c r="F725" s="12">
        <v>2309909690</v>
      </c>
      <c r="G725" s="12" t="s">
        <v>3449</v>
      </c>
      <c r="H725" s="9" t="s">
        <v>2566</v>
      </c>
      <c r="I725" s="10">
        <v>34000</v>
      </c>
      <c r="J725" s="10">
        <v>689234.2</v>
      </c>
      <c r="K725" s="9" t="s">
        <v>48</v>
      </c>
    </row>
    <row r="726" spans="1:11" ht="15" hidden="1" customHeight="1" x14ac:dyDescent="0.25">
      <c r="A726" s="11">
        <v>42104</v>
      </c>
      <c r="B726" s="9" t="s">
        <v>376</v>
      </c>
      <c r="C726" s="9" t="s">
        <v>377</v>
      </c>
      <c r="D726" s="9" t="s">
        <v>378</v>
      </c>
      <c r="E726" s="9" t="s">
        <v>379</v>
      </c>
      <c r="F726" s="12">
        <v>2309909690</v>
      </c>
      <c r="G726" s="12" t="s">
        <v>3449</v>
      </c>
      <c r="H726" s="9" t="s">
        <v>2567</v>
      </c>
      <c r="I726" s="10">
        <v>96000</v>
      </c>
      <c r="J726" s="10">
        <v>1844832.25</v>
      </c>
      <c r="K726" s="9" t="s">
        <v>201</v>
      </c>
    </row>
    <row r="727" spans="1:11" ht="15" customHeight="1" x14ac:dyDescent="0.25">
      <c r="A727" s="11">
        <v>42104</v>
      </c>
      <c r="B727" s="9" t="s">
        <v>594</v>
      </c>
      <c r="C727" s="9" t="s">
        <v>595</v>
      </c>
      <c r="D727" s="9" t="s">
        <v>596</v>
      </c>
      <c r="E727" s="9" t="s">
        <v>597</v>
      </c>
      <c r="F727" s="12">
        <v>2309909690</v>
      </c>
      <c r="G727" s="12" t="s">
        <v>3488</v>
      </c>
      <c r="H727" s="9" t="s">
        <v>2568</v>
      </c>
      <c r="I727" s="10">
        <v>13175</v>
      </c>
      <c r="J727" s="10">
        <v>243939.48</v>
      </c>
      <c r="K727" s="9" t="s">
        <v>290</v>
      </c>
    </row>
    <row r="728" spans="1:11" ht="15" customHeight="1" x14ac:dyDescent="0.25">
      <c r="A728" s="11">
        <v>42104</v>
      </c>
      <c r="B728" s="9" t="s">
        <v>594</v>
      </c>
      <c r="C728" s="9" t="s">
        <v>595</v>
      </c>
      <c r="D728" s="9" t="s">
        <v>596</v>
      </c>
      <c r="E728" s="9" t="s">
        <v>597</v>
      </c>
      <c r="F728" s="12">
        <v>2309903100</v>
      </c>
      <c r="G728" s="12" t="s">
        <v>3486</v>
      </c>
      <c r="H728" s="9" t="s">
        <v>927</v>
      </c>
      <c r="I728" s="10">
        <v>8075</v>
      </c>
      <c r="J728" s="10">
        <v>150927.49</v>
      </c>
      <c r="K728" s="9" t="s">
        <v>290</v>
      </c>
    </row>
    <row r="729" spans="1:11" ht="15" customHeight="1" x14ac:dyDescent="0.25">
      <c r="A729" s="11">
        <v>42104</v>
      </c>
      <c r="B729" s="9" t="s">
        <v>3233</v>
      </c>
      <c r="C729" s="9" t="s">
        <v>3234</v>
      </c>
      <c r="D729" s="9" t="s">
        <v>3235</v>
      </c>
      <c r="E729" s="9" t="s">
        <v>3236</v>
      </c>
      <c r="F729" s="12">
        <v>2309909610</v>
      </c>
      <c r="G729" s="12" t="s">
        <v>3486</v>
      </c>
      <c r="H729" s="9" t="s">
        <v>3237</v>
      </c>
      <c r="I729" s="10">
        <v>20000</v>
      </c>
      <c r="J729" s="10">
        <v>513893.84</v>
      </c>
      <c r="K729" s="9" t="s">
        <v>157</v>
      </c>
    </row>
    <row r="730" spans="1:11" ht="15" customHeight="1" x14ac:dyDescent="0.25">
      <c r="A730" s="11">
        <v>42105</v>
      </c>
      <c r="B730" s="9" t="s">
        <v>227</v>
      </c>
      <c r="C730" s="9" t="s">
        <v>228</v>
      </c>
      <c r="D730" s="9" t="s">
        <v>445</v>
      </c>
      <c r="E730" s="9" t="s">
        <v>446</v>
      </c>
      <c r="F730" s="12">
        <v>2309903100</v>
      </c>
      <c r="G730" s="12" t="s">
        <v>3486</v>
      </c>
      <c r="H730" s="9" t="s">
        <v>2569</v>
      </c>
      <c r="I730" s="10">
        <v>1000</v>
      </c>
      <c r="J730" s="10">
        <v>34384.81</v>
      </c>
      <c r="K730" s="9" t="s">
        <v>157</v>
      </c>
    </row>
    <row r="731" spans="1:11" ht="15" customHeight="1" x14ac:dyDescent="0.25">
      <c r="A731" s="11">
        <v>42105</v>
      </c>
      <c r="B731" s="9" t="s">
        <v>227</v>
      </c>
      <c r="C731" s="9" t="s">
        <v>228</v>
      </c>
      <c r="D731" s="9" t="s">
        <v>445</v>
      </c>
      <c r="E731" s="9" t="s">
        <v>446</v>
      </c>
      <c r="F731" s="12">
        <v>2309909690</v>
      </c>
      <c r="G731" s="12" t="s">
        <v>3486</v>
      </c>
      <c r="H731" s="9" t="s">
        <v>2570</v>
      </c>
      <c r="I731" s="10">
        <v>1000</v>
      </c>
      <c r="J731" s="10">
        <v>41928.1</v>
      </c>
      <c r="K731" s="9" t="s">
        <v>157</v>
      </c>
    </row>
    <row r="732" spans="1:11" ht="15" customHeight="1" x14ac:dyDescent="0.25">
      <c r="A732" s="11">
        <v>42105</v>
      </c>
      <c r="B732" s="9" t="s">
        <v>227</v>
      </c>
      <c r="C732" s="9" t="s">
        <v>228</v>
      </c>
      <c r="D732" s="9" t="s">
        <v>445</v>
      </c>
      <c r="E732" s="9" t="s">
        <v>446</v>
      </c>
      <c r="F732" s="12">
        <v>2309903300</v>
      </c>
      <c r="G732" s="12" t="s">
        <v>4400</v>
      </c>
      <c r="H732" s="9" t="s">
        <v>3422</v>
      </c>
      <c r="I732" s="10">
        <v>3000</v>
      </c>
      <c r="J732" s="10">
        <v>59214.8</v>
      </c>
      <c r="K732" s="9" t="s">
        <v>157</v>
      </c>
    </row>
    <row r="733" spans="1:11" ht="15" customHeight="1" x14ac:dyDescent="0.25">
      <c r="A733" s="11">
        <v>42105</v>
      </c>
      <c r="B733" s="9" t="s">
        <v>227</v>
      </c>
      <c r="C733" s="9" t="s">
        <v>228</v>
      </c>
      <c r="D733" s="9" t="s">
        <v>229</v>
      </c>
      <c r="E733" s="9" t="s">
        <v>230</v>
      </c>
      <c r="F733" s="12">
        <v>2309903100</v>
      </c>
      <c r="G733" s="12" t="s">
        <v>3486</v>
      </c>
      <c r="H733" s="9" t="s">
        <v>2571</v>
      </c>
      <c r="I733" s="10">
        <v>9375</v>
      </c>
      <c r="J733" s="10">
        <v>274283.32</v>
      </c>
      <c r="K733" s="9" t="s">
        <v>157</v>
      </c>
    </row>
    <row r="734" spans="1:11" ht="15" customHeight="1" x14ac:dyDescent="0.25">
      <c r="A734" s="11">
        <v>42105</v>
      </c>
      <c r="B734" s="9" t="s">
        <v>227</v>
      </c>
      <c r="C734" s="9" t="s">
        <v>228</v>
      </c>
      <c r="D734" s="9" t="s">
        <v>229</v>
      </c>
      <c r="E734" s="9" t="s">
        <v>230</v>
      </c>
      <c r="F734" s="12">
        <v>2309903900</v>
      </c>
      <c r="G734" s="12" t="s">
        <v>4400</v>
      </c>
      <c r="H734" s="9" t="s">
        <v>3423</v>
      </c>
      <c r="I734" s="10">
        <v>500</v>
      </c>
      <c r="J734" s="10">
        <v>17412.419999999998</v>
      </c>
      <c r="K734" s="9" t="s">
        <v>157</v>
      </c>
    </row>
    <row r="735" spans="1:11" ht="15" customHeight="1" x14ac:dyDescent="0.25">
      <c r="A735" s="11">
        <v>42105</v>
      </c>
      <c r="B735" s="9" t="s">
        <v>227</v>
      </c>
      <c r="C735" s="9" t="s">
        <v>228</v>
      </c>
      <c r="D735" s="9" t="s">
        <v>229</v>
      </c>
      <c r="E735" s="9" t="s">
        <v>230</v>
      </c>
      <c r="F735" s="12">
        <v>2309909610</v>
      </c>
      <c r="G735" s="12" t="s">
        <v>3486</v>
      </c>
      <c r="H735" s="9" t="s">
        <v>3238</v>
      </c>
      <c r="I735" s="10">
        <v>2200</v>
      </c>
      <c r="J735" s="10">
        <v>73924.210000000006</v>
      </c>
      <c r="K735" s="9" t="s">
        <v>157</v>
      </c>
    </row>
    <row r="736" spans="1:11" ht="15" customHeight="1" x14ac:dyDescent="0.25">
      <c r="A736" s="11">
        <v>42105</v>
      </c>
      <c r="B736" s="9" t="s">
        <v>227</v>
      </c>
      <c r="C736" s="9" t="s">
        <v>228</v>
      </c>
      <c r="D736" s="9" t="s">
        <v>229</v>
      </c>
      <c r="E736" s="9" t="s">
        <v>230</v>
      </c>
      <c r="F736" s="12">
        <v>2309909690</v>
      </c>
      <c r="G736" s="12" t="s">
        <v>3486</v>
      </c>
      <c r="H736" s="9" t="s">
        <v>2572</v>
      </c>
      <c r="I736" s="10">
        <v>300</v>
      </c>
      <c r="J736" s="10">
        <v>10843.47</v>
      </c>
      <c r="K736" s="9" t="s">
        <v>157</v>
      </c>
    </row>
    <row r="737" spans="1:11" ht="15" customHeight="1" x14ac:dyDescent="0.25">
      <c r="A737" s="11">
        <v>42108</v>
      </c>
      <c r="B737" s="9" t="s">
        <v>638</v>
      </c>
      <c r="C737" s="9" t="s">
        <v>639</v>
      </c>
      <c r="D737" s="9" t="s">
        <v>483</v>
      </c>
      <c r="E737" s="9" t="s">
        <v>697</v>
      </c>
      <c r="F737" s="12">
        <v>2309909690</v>
      </c>
      <c r="G737" s="12" t="s">
        <v>3488</v>
      </c>
      <c r="H737" s="9" t="s">
        <v>2573</v>
      </c>
      <c r="I737" s="10">
        <v>5000</v>
      </c>
      <c r="J737" s="10">
        <v>84652.08</v>
      </c>
      <c r="K737" s="9" t="s">
        <v>157</v>
      </c>
    </row>
    <row r="738" spans="1:11" ht="15" hidden="1" customHeight="1" x14ac:dyDescent="0.25">
      <c r="A738" s="11">
        <v>42108</v>
      </c>
      <c r="B738" s="9" t="s">
        <v>331</v>
      </c>
      <c r="C738" s="9" t="s">
        <v>332</v>
      </c>
      <c r="D738" s="9" t="s">
        <v>106</v>
      </c>
      <c r="E738" s="9" t="s">
        <v>107</v>
      </c>
      <c r="F738" s="12">
        <v>2309909690</v>
      </c>
      <c r="G738" s="12" t="s">
        <v>3449</v>
      </c>
      <c r="H738" s="9" t="s">
        <v>2574</v>
      </c>
      <c r="I738" s="10">
        <v>72000</v>
      </c>
      <c r="J738" s="10">
        <v>1556893.53</v>
      </c>
      <c r="K738" s="9" t="s">
        <v>48</v>
      </c>
    </row>
    <row r="739" spans="1:11" ht="15" hidden="1" customHeight="1" x14ac:dyDescent="0.25">
      <c r="A739" s="11">
        <v>42108</v>
      </c>
      <c r="B739" s="9" t="s">
        <v>331</v>
      </c>
      <c r="C739" s="9" t="s">
        <v>332</v>
      </c>
      <c r="D739" s="9" t="s">
        <v>106</v>
      </c>
      <c r="E739" s="9" t="s">
        <v>107</v>
      </c>
      <c r="F739" s="12">
        <v>2309909690</v>
      </c>
      <c r="G739" s="12" t="s">
        <v>3449</v>
      </c>
      <c r="H739" s="9" t="s">
        <v>2575</v>
      </c>
      <c r="I739" s="10">
        <v>36000</v>
      </c>
      <c r="J739" s="10">
        <v>778446.76</v>
      </c>
      <c r="K739" s="9" t="s">
        <v>48</v>
      </c>
    </row>
    <row r="740" spans="1:11" ht="15" customHeight="1" x14ac:dyDescent="0.25">
      <c r="A740" s="11">
        <v>42108</v>
      </c>
      <c r="B740" s="9" t="s">
        <v>327</v>
      </c>
      <c r="C740" s="9" t="s">
        <v>328</v>
      </c>
      <c r="D740" s="9" t="s">
        <v>323</v>
      </c>
      <c r="E740" s="9" t="s">
        <v>324</v>
      </c>
      <c r="F740" s="12">
        <v>2309903100</v>
      </c>
      <c r="G740" s="12" t="s">
        <v>3488</v>
      </c>
      <c r="H740" s="9" t="s">
        <v>2576</v>
      </c>
      <c r="I740" s="10">
        <v>11420</v>
      </c>
      <c r="J740" s="10">
        <v>310203.92</v>
      </c>
      <c r="K740" s="2" t="s">
        <v>167</v>
      </c>
    </row>
    <row r="741" spans="1:11" ht="15" customHeight="1" x14ac:dyDescent="0.25">
      <c r="A741" s="11">
        <v>42108</v>
      </c>
      <c r="B741" s="9" t="s">
        <v>327</v>
      </c>
      <c r="C741" s="9" t="s">
        <v>328</v>
      </c>
      <c r="D741" s="9" t="s">
        <v>323</v>
      </c>
      <c r="E741" s="9" t="s">
        <v>324</v>
      </c>
      <c r="F741" s="12">
        <v>2309903300</v>
      </c>
      <c r="G741" s="12" t="s">
        <v>4400</v>
      </c>
      <c r="H741" s="9" t="s">
        <v>2388</v>
      </c>
      <c r="I741" s="10">
        <v>4125</v>
      </c>
      <c r="J741" s="10">
        <v>99768.52</v>
      </c>
      <c r="K741" s="2" t="s">
        <v>167</v>
      </c>
    </row>
    <row r="742" spans="1:11" ht="15" customHeight="1" x14ac:dyDescent="0.25">
      <c r="A742" s="11">
        <v>42108</v>
      </c>
      <c r="B742" s="9" t="s">
        <v>327</v>
      </c>
      <c r="C742" s="9" t="s">
        <v>328</v>
      </c>
      <c r="D742" s="9" t="s">
        <v>323</v>
      </c>
      <c r="E742" s="9" t="s">
        <v>324</v>
      </c>
      <c r="F742" s="12">
        <v>2309904100</v>
      </c>
      <c r="G742" s="12" t="s">
        <v>3491</v>
      </c>
      <c r="H742" s="9" t="s">
        <v>3182</v>
      </c>
      <c r="I742" s="10">
        <v>5000</v>
      </c>
      <c r="J742" s="10">
        <v>70140.3</v>
      </c>
      <c r="K742" s="2" t="s">
        <v>167</v>
      </c>
    </row>
    <row r="743" spans="1:11" ht="15" customHeight="1" x14ac:dyDescent="0.25">
      <c r="A743" s="11">
        <v>42108</v>
      </c>
      <c r="B743" s="9" t="s">
        <v>265</v>
      </c>
      <c r="C743" s="9" t="s">
        <v>266</v>
      </c>
      <c r="D743" s="9" t="s">
        <v>267</v>
      </c>
      <c r="E743" s="9" t="s">
        <v>268</v>
      </c>
      <c r="F743" s="12">
        <v>2309909610</v>
      </c>
      <c r="G743" s="12" t="s">
        <v>3486</v>
      </c>
      <c r="H743" s="9" t="s">
        <v>3239</v>
      </c>
      <c r="I743" s="10">
        <v>21000</v>
      </c>
      <c r="J743" s="10">
        <v>609737.53</v>
      </c>
      <c r="K743" s="9" t="s">
        <v>270</v>
      </c>
    </row>
    <row r="744" spans="1:11" ht="15" hidden="1" customHeight="1" x14ac:dyDescent="0.25">
      <c r="A744" s="11">
        <v>42108</v>
      </c>
      <c r="B744" s="9" t="s">
        <v>2577</v>
      </c>
      <c r="C744" s="9" t="s">
        <v>2578</v>
      </c>
      <c r="D744" s="9" t="s">
        <v>102</v>
      </c>
      <c r="E744" s="9" t="s">
        <v>103</v>
      </c>
      <c r="F744" s="12">
        <v>2309909690</v>
      </c>
      <c r="G744" s="12" t="s">
        <v>3449</v>
      </c>
      <c r="H744" s="9" t="s">
        <v>2579</v>
      </c>
      <c r="I744" s="10">
        <v>34000</v>
      </c>
      <c r="J744" s="10">
        <v>689234.2</v>
      </c>
      <c r="K744" s="9" t="s">
        <v>48</v>
      </c>
    </row>
    <row r="745" spans="1:11" ht="15" hidden="1" customHeight="1" x14ac:dyDescent="0.25">
      <c r="A745" s="11">
        <v>42108</v>
      </c>
      <c r="B745" s="9" t="s">
        <v>292</v>
      </c>
      <c r="C745" s="9" t="s">
        <v>293</v>
      </c>
      <c r="D745" s="9" t="s">
        <v>294</v>
      </c>
      <c r="E745" s="9" t="s">
        <v>295</v>
      </c>
      <c r="F745" s="12">
        <v>2309903100</v>
      </c>
      <c r="G745" s="12" t="s">
        <v>3449</v>
      </c>
      <c r="H745" s="9" t="s">
        <v>2580</v>
      </c>
      <c r="I745" s="10">
        <v>13525</v>
      </c>
      <c r="J745" s="10">
        <v>342919.54</v>
      </c>
      <c r="K745" s="9" t="s">
        <v>157</v>
      </c>
    </row>
    <row r="746" spans="1:11" ht="15" hidden="1" customHeight="1" x14ac:dyDescent="0.25">
      <c r="A746" s="11">
        <v>42108</v>
      </c>
      <c r="B746" s="9" t="s">
        <v>292</v>
      </c>
      <c r="C746" s="9" t="s">
        <v>293</v>
      </c>
      <c r="D746" s="9" t="s">
        <v>294</v>
      </c>
      <c r="E746" s="9" t="s">
        <v>295</v>
      </c>
      <c r="F746" s="12">
        <v>2309904100</v>
      </c>
      <c r="G746" s="12" t="s">
        <v>3449</v>
      </c>
      <c r="H746" s="9" t="s">
        <v>3183</v>
      </c>
      <c r="I746" s="10">
        <v>6975</v>
      </c>
      <c r="J746" s="10">
        <v>115471.49</v>
      </c>
      <c r="K746" s="9" t="s">
        <v>157</v>
      </c>
    </row>
    <row r="747" spans="1:11" ht="15" customHeight="1" x14ac:dyDescent="0.25">
      <c r="A747" s="11">
        <v>42108</v>
      </c>
      <c r="B747" s="9" t="s">
        <v>1950</v>
      </c>
      <c r="C747" s="9" t="s">
        <v>1951</v>
      </c>
      <c r="D747" s="9" t="s">
        <v>1952</v>
      </c>
      <c r="E747" s="9" t="s">
        <v>1953</v>
      </c>
      <c r="F747" s="12">
        <v>2309909610</v>
      </c>
      <c r="G747" s="12" t="s">
        <v>3486</v>
      </c>
      <c r="H747" s="9" t="s">
        <v>2081</v>
      </c>
      <c r="I747" s="10">
        <v>6000</v>
      </c>
      <c r="J747" s="10">
        <v>231172.74</v>
      </c>
      <c r="K747" s="9" t="s">
        <v>533</v>
      </c>
    </row>
    <row r="748" spans="1:11" ht="15" customHeight="1" x14ac:dyDescent="0.25">
      <c r="A748" s="11">
        <v>42108</v>
      </c>
      <c r="B748" s="9" t="s">
        <v>1950</v>
      </c>
      <c r="C748" s="9" t="s">
        <v>1951</v>
      </c>
      <c r="D748" s="9" t="s">
        <v>1952</v>
      </c>
      <c r="E748" s="9" t="s">
        <v>1953</v>
      </c>
      <c r="F748" s="12">
        <v>2309909610</v>
      </c>
      <c r="G748" s="12" t="s">
        <v>3486</v>
      </c>
      <c r="H748" s="9" t="s">
        <v>3240</v>
      </c>
      <c r="I748" s="10">
        <v>6000</v>
      </c>
      <c r="J748" s="10">
        <v>94326.61</v>
      </c>
      <c r="K748" s="9" t="s">
        <v>533</v>
      </c>
    </row>
    <row r="749" spans="1:11" ht="15" customHeight="1" x14ac:dyDescent="0.25">
      <c r="A749" s="11">
        <v>42108</v>
      </c>
      <c r="B749" s="9" t="s">
        <v>1950</v>
      </c>
      <c r="C749" s="9" t="s">
        <v>1951</v>
      </c>
      <c r="D749" s="9" t="s">
        <v>1952</v>
      </c>
      <c r="E749" s="9" t="s">
        <v>1953</v>
      </c>
      <c r="F749" s="12">
        <v>2309909610</v>
      </c>
      <c r="G749" s="12" t="s">
        <v>3486</v>
      </c>
      <c r="H749" s="9" t="s">
        <v>3241</v>
      </c>
      <c r="I749" s="10">
        <v>8000</v>
      </c>
      <c r="J749" s="10">
        <v>156727.28</v>
      </c>
      <c r="K749" s="9" t="s">
        <v>533</v>
      </c>
    </row>
    <row r="750" spans="1:11" ht="15" customHeight="1" x14ac:dyDescent="0.25">
      <c r="A750" s="11">
        <v>42108</v>
      </c>
      <c r="B750" s="9" t="s">
        <v>1950</v>
      </c>
      <c r="C750" s="9" t="s">
        <v>1951</v>
      </c>
      <c r="D750" s="9" t="s">
        <v>1952</v>
      </c>
      <c r="E750" s="9" t="s">
        <v>1953</v>
      </c>
      <c r="F750" s="12">
        <v>2309909610</v>
      </c>
      <c r="G750" s="12" t="s">
        <v>3486</v>
      </c>
      <c r="H750" s="9" t="s">
        <v>3242</v>
      </c>
      <c r="I750" s="10">
        <v>8000</v>
      </c>
      <c r="J750" s="10">
        <v>245539.41</v>
      </c>
      <c r="K750" s="9" t="s">
        <v>533</v>
      </c>
    </row>
    <row r="751" spans="1:11" ht="15" customHeight="1" x14ac:dyDescent="0.25">
      <c r="A751" s="11">
        <v>42108</v>
      </c>
      <c r="B751" s="9" t="s">
        <v>1950</v>
      </c>
      <c r="C751" s="9" t="s">
        <v>1951</v>
      </c>
      <c r="D751" s="9" t="s">
        <v>1952</v>
      </c>
      <c r="E751" s="9" t="s">
        <v>1953</v>
      </c>
      <c r="F751" s="12">
        <v>2309909610</v>
      </c>
      <c r="G751" s="12" t="s">
        <v>3486</v>
      </c>
      <c r="H751" s="9" t="s">
        <v>3243</v>
      </c>
      <c r="I751" s="10">
        <v>5000</v>
      </c>
      <c r="J751" s="10">
        <v>111136.09</v>
      </c>
      <c r="K751" s="9" t="s">
        <v>533</v>
      </c>
    </row>
    <row r="752" spans="1:11" ht="15" customHeight="1" x14ac:dyDescent="0.25">
      <c r="A752" s="11">
        <v>42108</v>
      </c>
      <c r="B752" s="9" t="s">
        <v>1950</v>
      </c>
      <c r="C752" s="9" t="s">
        <v>1951</v>
      </c>
      <c r="D752" s="9" t="s">
        <v>1952</v>
      </c>
      <c r="E752" s="9" t="s">
        <v>1953</v>
      </c>
      <c r="F752" s="12">
        <v>2309909610</v>
      </c>
      <c r="G752" s="12" t="s">
        <v>3486</v>
      </c>
      <c r="H752" s="9" t="s">
        <v>3244</v>
      </c>
      <c r="I752" s="10">
        <v>2000</v>
      </c>
      <c r="J752" s="10">
        <v>61384.85</v>
      </c>
      <c r="K752" s="9" t="s">
        <v>533</v>
      </c>
    </row>
    <row r="753" spans="1:11" ht="15" customHeight="1" x14ac:dyDescent="0.25">
      <c r="A753" s="11">
        <v>42108</v>
      </c>
      <c r="B753" s="9" t="s">
        <v>1950</v>
      </c>
      <c r="C753" s="9" t="s">
        <v>1951</v>
      </c>
      <c r="D753" s="9" t="s">
        <v>1952</v>
      </c>
      <c r="E753" s="9" t="s">
        <v>1953</v>
      </c>
      <c r="F753" s="12">
        <v>2309909610</v>
      </c>
      <c r="G753" s="12" t="s">
        <v>3486</v>
      </c>
      <c r="H753" s="9" t="s">
        <v>3245</v>
      </c>
      <c r="I753" s="10">
        <v>5000</v>
      </c>
      <c r="J753" s="10">
        <v>115489.63</v>
      </c>
      <c r="K753" s="9" t="s">
        <v>533</v>
      </c>
    </row>
    <row r="754" spans="1:11" ht="15" customHeight="1" x14ac:dyDescent="0.25">
      <c r="A754" s="11">
        <v>42108</v>
      </c>
      <c r="B754" s="9" t="s">
        <v>1020</v>
      </c>
      <c r="C754" s="9" t="s">
        <v>1983</v>
      </c>
      <c r="D754" s="9" t="s">
        <v>245</v>
      </c>
      <c r="E754" s="9" t="s">
        <v>246</v>
      </c>
      <c r="F754" s="12">
        <v>2309909610</v>
      </c>
      <c r="G754" s="12" t="s">
        <v>3486</v>
      </c>
      <c r="H754" s="9" t="s">
        <v>3246</v>
      </c>
      <c r="I754" s="10">
        <v>14925</v>
      </c>
      <c r="J754" s="10">
        <v>597062.01</v>
      </c>
      <c r="K754" s="9" t="s">
        <v>248</v>
      </c>
    </row>
    <row r="755" spans="1:11" ht="15" customHeight="1" x14ac:dyDescent="0.25">
      <c r="A755" s="11">
        <v>42108</v>
      </c>
      <c r="B755" s="9" t="s">
        <v>1020</v>
      </c>
      <c r="C755" s="9" t="s">
        <v>1983</v>
      </c>
      <c r="D755" s="9" t="s">
        <v>245</v>
      </c>
      <c r="E755" s="9" t="s">
        <v>246</v>
      </c>
      <c r="F755" s="12">
        <v>2309909610</v>
      </c>
      <c r="G755" s="12" t="s">
        <v>3486</v>
      </c>
      <c r="H755" s="9" t="s">
        <v>3247</v>
      </c>
      <c r="I755" s="10">
        <v>4950</v>
      </c>
      <c r="J755" s="10">
        <v>111341.67</v>
      </c>
      <c r="K755" s="9" t="s">
        <v>248</v>
      </c>
    </row>
    <row r="756" spans="1:11" ht="15" customHeight="1" x14ac:dyDescent="0.25">
      <c r="A756" s="11">
        <v>42108</v>
      </c>
      <c r="B756" s="9" t="s">
        <v>243</v>
      </c>
      <c r="C756" s="9" t="s">
        <v>244</v>
      </c>
      <c r="D756" s="9" t="s">
        <v>245</v>
      </c>
      <c r="E756" s="9" t="s">
        <v>246</v>
      </c>
      <c r="F756" s="12">
        <v>2309909610</v>
      </c>
      <c r="G756" s="12" t="s">
        <v>3486</v>
      </c>
      <c r="H756" s="9" t="s">
        <v>3248</v>
      </c>
      <c r="I756" s="10">
        <v>15000</v>
      </c>
      <c r="J756" s="10">
        <v>1583598.58</v>
      </c>
      <c r="K756" s="2" t="s">
        <v>157</v>
      </c>
    </row>
    <row r="757" spans="1:11" ht="15" customHeight="1" x14ac:dyDescent="0.25">
      <c r="A757" s="11">
        <v>42108</v>
      </c>
      <c r="B757" s="9" t="s">
        <v>243</v>
      </c>
      <c r="C757" s="9" t="s">
        <v>244</v>
      </c>
      <c r="D757" s="9" t="s">
        <v>245</v>
      </c>
      <c r="E757" s="9" t="s">
        <v>246</v>
      </c>
      <c r="F757" s="12">
        <v>2309909610</v>
      </c>
      <c r="G757" s="12" t="s">
        <v>3486</v>
      </c>
      <c r="H757" s="9" t="s">
        <v>3249</v>
      </c>
      <c r="I757" s="10">
        <v>5000</v>
      </c>
      <c r="J757" s="10">
        <v>241258.43</v>
      </c>
      <c r="K757" s="2" t="s">
        <v>157</v>
      </c>
    </row>
    <row r="758" spans="1:11" ht="15" hidden="1" customHeight="1" x14ac:dyDescent="0.25">
      <c r="A758" s="11">
        <v>42108</v>
      </c>
      <c r="B758" s="9" t="s">
        <v>2581</v>
      </c>
      <c r="C758" s="9" t="s">
        <v>2582</v>
      </c>
      <c r="D758" s="9" t="s">
        <v>2583</v>
      </c>
      <c r="E758" s="9" t="s">
        <v>2584</v>
      </c>
      <c r="F758" s="12">
        <v>2309904100</v>
      </c>
      <c r="G758" s="12" t="s">
        <v>3449</v>
      </c>
      <c r="H758" s="9" t="s">
        <v>3184</v>
      </c>
      <c r="I758" s="10">
        <v>15328.31</v>
      </c>
      <c r="J758" s="10">
        <v>338472.16</v>
      </c>
      <c r="K758" s="9" t="s">
        <v>249</v>
      </c>
    </row>
    <row r="759" spans="1:11" ht="15" hidden="1" customHeight="1" x14ac:dyDescent="0.25">
      <c r="A759" s="11">
        <v>42108</v>
      </c>
      <c r="B759" s="9" t="s">
        <v>2581</v>
      </c>
      <c r="C759" s="9" t="s">
        <v>2582</v>
      </c>
      <c r="D759" s="9" t="s">
        <v>2583</v>
      </c>
      <c r="E759" s="9" t="s">
        <v>2584</v>
      </c>
      <c r="F759" s="12">
        <v>2309905100</v>
      </c>
      <c r="G759" s="12" t="s">
        <v>3449</v>
      </c>
      <c r="H759" s="9" t="s">
        <v>2585</v>
      </c>
      <c r="I759" s="10">
        <v>3800</v>
      </c>
      <c r="J759" s="10">
        <v>85116.46</v>
      </c>
      <c r="K759" s="9" t="s">
        <v>249</v>
      </c>
    </row>
    <row r="760" spans="1:11" ht="15" customHeight="1" x14ac:dyDescent="0.25">
      <c r="A760" s="11">
        <v>42108</v>
      </c>
      <c r="B760" s="9" t="s">
        <v>2028</v>
      </c>
      <c r="C760" s="9" t="s">
        <v>2029</v>
      </c>
      <c r="D760" s="9" t="s">
        <v>460</v>
      </c>
      <c r="E760" s="9" t="s">
        <v>461</v>
      </c>
      <c r="F760" s="12">
        <v>2309909610</v>
      </c>
      <c r="G760" s="12" t="s">
        <v>3486</v>
      </c>
      <c r="H760" s="9" t="s">
        <v>3250</v>
      </c>
      <c r="I760" s="10">
        <v>18000</v>
      </c>
      <c r="J760" s="10">
        <v>349937.19</v>
      </c>
      <c r="K760" s="9" t="s">
        <v>167</v>
      </c>
    </row>
    <row r="761" spans="1:11" ht="15" customHeight="1" x14ac:dyDescent="0.25">
      <c r="A761" s="11">
        <v>42108</v>
      </c>
      <c r="B761" s="9" t="s">
        <v>449</v>
      </c>
      <c r="C761" s="9" t="s">
        <v>2587</v>
      </c>
      <c r="D761" s="9" t="s">
        <v>451</v>
      </c>
      <c r="E761" s="9" t="s">
        <v>452</v>
      </c>
      <c r="F761" s="12">
        <v>2309909610</v>
      </c>
      <c r="G761" s="12" t="s">
        <v>3486</v>
      </c>
      <c r="H761" s="9" t="s">
        <v>3251</v>
      </c>
      <c r="I761" s="10">
        <v>10890</v>
      </c>
      <c r="J761" s="10">
        <v>160667.23000000001</v>
      </c>
      <c r="K761" s="2" t="s">
        <v>167</v>
      </c>
    </row>
    <row r="762" spans="1:11" ht="15" customHeight="1" x14ac:dyDescent="0.25">
      <c r="A762" s="11">
        <v>42108</v>
      </c>
      <c r="B762" s="9" t="s">
        <v>449</v>
      </c>
      <c r="C762" s="9" t="s">
        <v>2587</v>
      </c>
      <c r="D762" s="9" t="s">
        <v>451</v>
      </c>
      <c r="E762" s="9" t="s">
        <v>452</v>
      </c>
      <c r="F762" s="12">
        <v>2309909690</v>
      </c>
      <c r="G762" s="12" t="s">
        <v>3486</v>
      </c>
      <c r="H762" s="9" t="s">
        <v>2588</v>
      </c>
      <c r="I762" s="10">
        <v>500</v>
      </c>
      <c r="J762" s="10">
        <v>18151.82</v>
      </c>
      <c r="K762" s="2" t="s">
        <v>167</v>
      </c>
    </row>
    <row r="763" spans="1:11" ht="15" customHeight="1" x14ac:dyDescent="0.25">
      <c r="A763" s="11">
        <v>42108</v>
      </c>
      <c r="B763" s="9" t="s">
        <v>449</v>
      </c>
      <c r="C763" s="9" t="s">
        <v>2587</v>
      </c>
      <c r="D763" s="9" t="s">
        <v>451</v>
      </c>
      <c r="E763" s="9" t="s">
        <v>452</v>
      </c>
      <c r="F763" s="12">
        <v>2309905100</v>
      </c>
      <c r="G763" s="12" t="s">
        <v>3487</v>
      </c>
      <c r="H763" s="9" t="s">
        <v>2589</v>
      </c>
      <c r="I763" s="10">
        <v>8160</v>
      </c>
      <c r="J763" s="10">
        <v>126310.58</v>
      </c>
      <c r="K763" s="2" t="s">
        <v>167</v>
      </c>
    </row>
    <row r="764" spans="1:11" ht="15" customHeight="1" x14ac:dyDescent="0.25">
      <c r="A764" s="11">
        <v>42108</v>
      </c>
      <c r="B764" s="9" t="s">
        <v>559</v>
      </c>
      <c r="C764" s="9" t="s">
        <v>560</v>
      </c>
      <c r="D764" s="9" t="s">
        <v>561</v>
      </c>
      <c r="E764" s="9" t="s">
        <v>2590</v>
      </c>
      <c r="F764" s="12">
        <v>2309909690</v>
      </c>
      <c r="G764" s="12" t="s">
        <v>3490</v>
      </c>
      <c r="H764" s="9" t="s">
        <v>2591</v>
      </c>
      <c r="I764" s="10">
        <v>20000</v>
      </c>
      <c r="J764" s="10">
        <v>350701.48</v>
      </c>
      <c r="K764" s="9" t="s">
        <v>167</v>
      </c>
    </row>
    <row r="765" spans="1:11" ht="15" customHeight="1" x14ac:dyDescent="0.25">
      <c r="A765" s="11">
        <v>42108</v>
      </c>
      <c r="B765" s="9" t="s">
        <v>810</v>
      </c>
      <c r="C765" s="9" t="s">
        <v>2522</v>
      </c>
      <c r="D765" s="9" t="s">
        <v>2592</v>
      </c>
      <c r="E765" s="9" t="s">
        <v>2593</v>
      </c>
      <c r="F765" s="12">
        <v>2309909690</v>
      </c>
      <c r="G765" s="12" t="s">
        <v>3490</v>
      </c>
      <c r="H765" s="9" t="s">
        <v>812</v>
      </c>
      <c r="I765" s="10">
        <v>20000</v>
      </c>
      <c r="J765" s="10">
        <v>350701.48</v>
      </c>
      <c r="K765" s="9" t="s">
        <v>167</v>
      </c>
    </row>
    <row r="766" spans="1:11" ht="15" customHeight="1" x14ac:dyDescent="0.25">
      <c r="A766" s="11">
        <v>42108</v>
      </c>
      <c r="B766" s="9" t="s">
        <v>420</v>
      </c>
      <c r="C766" s="9" t="s">
        <v>1024</v>
      </c>
      <c r="D766" s="9" t="s">
        <v>1025</v>
      </c>
      <c r="E766" s="9" t="s">
        <v>1026</v>
      </c>
      <c r="F766" s="12">
        <v>2309909610</v>
      </c>
      <c r="G766" s="12" t="s">
        <v>3486</v>
      </c>
      <c r="H766" s="9" t="s">
        <v>3252</v>
      </c>
      <c r="I766" s="10">
        <v>21000</v>
      </c>
      <c r="J766" s="10">
        <v>431725.62</v>
      </c>
      <c r="K766" s="9" t="s">
        <v>167</v>
      </c>
    </row>
    <row r="767" spans="1:11" ht="15" customHeight="1" x14ac:dyDescent="0.25">
      <c r="A767" s="11">
        <v>42108</v>
      </c>
      <c r="B767" s="9" t="s">
        <v>717</v>
      </c>
      <c r="C767" s="9" t="s">
        <v>718</v>
      </c>
      <c r="D767" s="9" t="s">
        <v>561</v>
      </c>
      <c r="E767" s="9" t="s">
        <v>2590</v>
      </c>
      <c r="F767" s="12">
        <v>2309903500</v>
      </c>
      <c r="G767" s="12" t="s">
        <v>3488</v>
      </c>
      <c r="H767" s="9" t="s">
        <v>2440</v>
      </c>
      <c r="I767" s="10">
        <v>20000</v>
      </c>
      <c r="J767" s="10">
        <v>360376</v>
      </c>
      <c r="K767" s="9" t="s">
        <v>270</v>
      </c>
    </row>
    <row r="768" spans="1:11" ht="15" customHeight="1" x14ac:dyDescent="0.25">
      <c r="A768" s="11">
        <v>42108</v>
      </c>
      <c r="B768" s="9" t="s">
        <v>810</v>
      </c>
      <c r="C768" s="9" t="s">
        <v>2522</v>
      </c>
      <c r="D768" s="9" t="s">
        <v>2592</v>
      </c>
      <c r="E768" s="9" t="s">
        <v>2593</v>
      </c>
      <c r="F768" s="12">
        <v>2309909690</v>
      </c>
      <c r="G768" s="12" t="s">
        <v>3490</v>
      </c>
      <c r="H768" s="9" t="s">
        <v>812</v>
      </c>
      <c r="I768" s="10">
        <v>20000</v>
      </c>
      <c r="J768" s="10">
        <v>350701.48</v>
      </c>
      <c r="K768" s="9" t="s">
        <v>167</v>
      </c>
    </row>
    <row r="769" spans="1:11" ht="15" customHeight="1" x14ac:dyDescent="0.25">
      <c r="A769" s="11">
        <v>42108</v>
      </c>
      <c r="B769" s="9" t="s">
        <v>420</v>
      </c>
      <c r="C769" s="9" t="s">
        <v>1024</v>
      </c>
      <c r="D769" s="9" t="s">
        <v>1025</v>
      </c>
      <c r="E769" s="9" t="s">
        <v>1026</v>
      </c>
      <c r="F769" s="12">
        <v>2309909610</v>
      </c>
      <c r="G769" s="12" t="s">
        <v>3486</v>
      </c>
      <c r="H769" s="9" t="s">
        <v>3253</v>
      </c>
      <c r="I769" s="10">
        <v>15000</v>
      </c>
      <c r="J769" s="10">
        <v>308375.44</v>
      </c>
      <c r="K769" s="9" t="s">
        <v>167</v>
      </c>
    </row>
    <row r="770" spans="1:11" ht="15" customHeight="1" x14ac:dyDescent="0.25">
      <c r="A770" s="11">
        <v>42108</v>
      </c>
      <c r="B770" s="9" t="s">
        <v>420</v>
      </c>
      <c r="C770" s="9" t="s">
        <v>1024</v>
      </c>
      <c r="D770" s="9" t="s">
        <v>1025</v>
      </c>
      <c r="E770" s="9" t="s">
        <v>1026</v>
      </c>
      <c r="F770" s="12">
        <v>2309903100</v>
      </c>
      <c r="G770" s="12" t="s">
        <v>3486</v>
      </c>
      <c r="H770" s="9" t="s">
        <v>2594</v>
      </c>
      <c r="I770" s="10">
        <v>6000</v>
      </c>
      <c r="J770" s="10">
        <v>120447.82</v>
      </c>
      <c r="K770" s="9" t="s">
        <v>167</v>
      </c>
    </row>
    <row r="771" spans="1:11" ht="15" customHeight="1" x14ac:dyDescent="0.25">
      <c r="A771" s="11">
        <v>42109</v>
      </c>
      <c r="B771" s="9" t="s">
        <v>559</v>
      </c>
      <c r="C771" s="9" t="s">
        <v>560</v>
      </c>
      <c r="D771" s="9" t="s">
        <v>561</v>
      </c>
      <c r="E771" s="9" t="s">
        <v>2590</v>
      </c>
      <c r="F771" s="12">
        <v>2309909690</v>
      </c>
      <c r="G771" s="12" t="s">
        <v>3490</v>
      </c>
      <c r="H771" s="9" t="s">
        <v>2591</v>
      </c>
      <c r="I771" s="10">
        <v>20000</v>
      </c>
      <c r="J771" s="10">
        <v>351184.32</v>
      </c>
      <c r="K771" s="9" t="s">
        <v>167</v>
      </c>
    </row>
    <row r="772" spans="1:11" ht="15" customHeight="1" x14ac:dyDescent="0.25">
      <c r="A772" s="11">
        <v>42109</v>
      </c>
      <c r="B772" s="9" t="s">
        <v>273</v>
      </c>
      <c r="C772" s="9" t="s">
        <v>384</v>
      </c>
      <c r="D772" s="9" t="s">
        <v>82</v>
      </c>
      <c r="E772" s="9" t="s">
        <v>83</v>
      </c>
      <c r="F772" s="12">
        <v>2309909690</v>
      </c>
      <c r="G772" s="12" t="s">
        <v>3485</v>
      </c>
      <c r="H772" s="9" t="s">
        <v>2596</v>
      </c>
      <c r="I772" s="10">
        <v>20000</v>
      </c>
      <c r="J772" s="10">
        <v>1363563.93</v>
      </c>
      <c r="K772" s="9" t="s">
        <v>135</v>
      </c>
    </row>
    <row r="773" spans="1:11" ht="15" customHeight="1" x14ac:dyDescent="0.25">
      <c r="A773" s="11">
        <v>42109</v>
      </c>
      <c r="B773" s="9" t="s">
        <v>2028</v>
      </c>
      <c r="C773" s="9" t="s">
        <v>2029</v>
      </c>
      <c r="D773" s="9" t="s">
        <v>460</v>
      </c>
      <c r="E773" s="9" t="s">
        <v>461</v>
      </c>
      <c r="F773" s="12">
        <v>2309909610</v>
      </c>
      <c r="G773" s="12" t="s">
        <v>3486</v>
      </c>
      <c r="H773" s="9" t="s">
        <v>3254</v>
      </c>
      <c r="I773" s="10">
        <v>21000</v>
      </c>
      <c r="J773" s="10">
        <v>411314.34</v>
      </c>
      <c r="K773" s="9" t="s">
        <v>167</v>
      </c>
    </row>
    <row r="774" spans="1:11" ht="15" hidden="1" customHeight="1" x14ac:dyDescent="0.25">
      <c r="A774" s="11">
        <v>42109</v>
      </c>
      <c r="B774" s="9" t="s">
        <v>566</v>
      </c>
      <c r="C774" s="9" t="s">
        <v>567</v>
      </c>
      <c r="D774" s="9" t="s">
        <v>287</v>
      </c>
      <c r="E774" s="9" t="s">
        <v>288</v>
      </c>
      <c r="F774" s="12">
        <v>2309909690</v>
      </c>
      <c r="G774" s="12" t="s">
        <v>3449</v>
      </c>
      <c r="H774" s="9" t="s">
        <v>2597</v>
      </c>
      <c r="I774" s="10">
        <v>18390</v>
      </c>
      <c r="J774" s="10">
        <v>497350.62</v>
      </c>
      <c r="K774" s="9" t="s">
        <v>533</v>
      </c>
    </row>
    <row r="775" spans="1:11" ht="15" customHeight="1" x14ac:dyDescent="0.25">
      <c r="A775" s="11">
        <v>42109</v>
      </c>
      <c r="B775" s="9" t="s">
        <v>369</v>
      </c>
      <c r="C775" s="9" t="s">
        <v>370</v>
      </c>
      <c r="D775" s="9" t="s">
        <v>736</v>
      </c>
      <c r="E775" s="9" t="s">
        <v>737</v>
      </c>
      <c r="F775" s="12">
        <v>2309904300</v>
      </c>
      <c r="G775" s="12" t="s">
        <v>3486</v>
      </c>
      <c r="H775" s="9" t="s">
        <v>3424</v>
      </c>
      <c r="I775" s="10">
        <v>21000</v>
      </c>
      <c r="J775" s="10">
        <v>435880.29</v>
      </c>
      <c r="K775" s="9" t="s">
        <v>290</v>
      </c>
    </row>
    <row r="776" spans="1:11" ht="15" customHeight="1" x14ac:dyDescent="0.25">
      <c r="A776" s="11">
        <v>42109</v>
      </c>
      <c r="B776" s="9" t="s">
        <v>2028</v>
      </c>
      <c r="C776" s="9" t="s">
        <v>2029</v>
      </c>
      <c r="D776" s="9" t="s">
        <v>460</v>
      </c>
      <c r="E776" s="9" t="s">
        <v>461</v>
      </c>
      <c r="F776" s="12">
        <v>2309909610</v>
      </c>
      <c r="G776" s="12" t="s">
        <v>3486</v>
      </c>
      <c r="H776" s="9" t="s">
        <v>3255</v>
      </c>
      <c r="I776" s="10">
        <v>21000</v>
      </c>
      <c r="J776" s="10">
        <v>411314.34</v>
      </c>
      <c r="K776" s="9" t="s">
        <v>167</v>
      </c>
    </row>
    <row r="777" spans="1:11" ht="15" customHeight="1" x14ac:dyDescent="0.25">
      <c r="A777" s="11">
        <v>42109</v>
      </c>
      <c r="B777" s="9" t="s">
        <v>369</v>
      </c>
      <c r="C777" s="9" t="s">
        <v>370</v>
      </c>
      <c r="D777" s="9" t="s">
        <v>736</v>
      </c>
      <c r="E777" s="9" t="s">
        <v>737</v>
      </c>
      <c r="F777" s="12">
        <v>2309904300</v>
      </c>
      <c r="G777" s="12" t="s">
        <v>3487</v>
      </c>
      <c r="H777" s="9" t="s">
        <v>3425</v>
      </c>
      <c r="I777" s="10">
        <v>21000</v>
      </c>
      <c r="J777" s="10">
        <v>576765.74</v>
      </c>
      <c r="K777" s="9" t="s">
        <v>290</v>
      </c>
    </row>
    <row r="778" spans="1:11" ht="15" hidden="1" customHeight="1" x14ac:dyDescent="0.25">
      <c r="A778" s="11">
        <v>42109</v>
      </c>
      <c r="B778" s="9" t="s">
        <v>2598</v>
      </c>
      <c r="C778" s="9" t="s">
        <v>2599</v>
      </c>
      <c r="D778" s="9" t="s">
        <v>2600</v>
      </c>
      <c r="E778" s="9" t="s">
        <v>2601</v>
      </c>
      <c r="F778" s="12">
        <v>2309909690</v>
      </c>
      <c r="G778" s="12" t="s">
        <v>3449</v>
      </c>
      <c r="H778" s="9" t="s">
        <v>2602</v>
      </c>
      <c r="I778" s="10">
        <v>20000</v>
      </c>
      <c r="J778" s="10">
        <v>260167.92</v>
      </c>
      <c r="K778" s="9" t="s">
        <v>60</v>
      </c>
    </row>
    <row r="779" spans="1:11" ht="15" hidden="1" customHeight="1" x14ac:dyDescent="0.25">
      <c r="A779" s="11">
        <v>42109</v>
      </c>
      <c r="B779" s="9" t="s">
        <v>305</v>
      </c>
      <c r="C779" s="9" t="s">
        <v>306</v>
      </c>
      <c r="D779" s="9" t="s">
        <v>2093</v>
      </c>
      <c r="E779" s="9" t="s">
        <v>2094</v>
      </c>
      <c r="F779" s="12">
        <v>2309909610</v>
      </c>
      <c r="G779" s="12" t="s">
        <v>3449</v>
      </c>
      <c r="H779" s="9" t="s">
        <v>3256</v>
      </c>
      <c r="I779" s="10">
        <v>4605</v>
      </c>
      <c r="J779" s="10">
        <v>518117.27</v>
      </c>
      <c r="K779" s="9" t="s">
        <v>310</v>
      </c>
    </row>
    <row r="780" spans="1:11" ht="15" hidden="1" customHeight="1" x14ac:dyDescent="0.25">
      <c r="A780" s="11">
        <v>42109</v>
      </c>
      <c r="B780" s="9" t="s">
        <v>305</v>
      </c>
      <c r="C780" s="9" t="s">
        <v>306</v>
      </c>
      <c r="D780" s="9" t="s">
        <v>2093</v>
      </c>
      <c r="E780" s="9" t="s">
        <v>2094</v>
      </c>
      <c r="F780" s="12">
        <v>2309907000</v>
      </c>
      <c r="G780" s="12" t="s">
        <v>3449</v>
      </c>
      <c r="H780" s="9" t="s">
        <v>3426</v>
      </c>
      <c r="I780" s="10">
        <v>757.5</v>
      </c>
      <c r="J780" s="10">
        <v>145868.07</v>
      </c>
      <c r="K780" s="9" t="s">
        <v>310</v>
      </c>
    </row>
    <row r="781" spans="1:11" ht="15" customHeight="1" x14ac:dyDescent="0.25">
      <c r="A781" s="11">
        <v>42110</v>
      </c>
      <c r="B781" s="9" t="s">
        <v>599</v>
      </c>
      <c r="C781" s="9" t="s">
        <v>600</v>
      </c>
      <c r="D781" s="9" t="s">
        <v>601</v>
      </c>
      <c r="E781" s="9" t="s">
        <v>602</v>
      </c>
      <c r="F781" s="12">
        <v>2309909690</v>
      </c>
      <c r="G781" s="12" t="s">
        <v>3490</v>
      </c>
      <c r="H781" s="9" t="s">
        <v>2604</v>
      </c>
      <c r="I781" s="10">
        <v>10000</v>
      </c>
      <c r="J781" s="10">
        <v>304962.38</v>
      </c>
      <c r="K781" s="9" t="s">
        <v>270</v>
      </c>
    </row>
    <row r="782" spans="1:11" ht="15" customHeight="1" x14ac:dyDescent="0.25">
      <c r="A782" s="11">
        <v>42110</v>
      </c>
      <c r="B782" s="9" t="s">
        <v>227</v>
      </c>
      <c r="C782" s="9" t="s">
        <v>799</v>
      </c>
      <c r="D782" s="9" t="s">
        <v>141</v>
      </c>
      <c r="E782" s="9" t="s">
        <v>142</v>
      </c>
      <c r="F782" s="12">
        <v>2309903100</v>
      </c>
      <c r="G782" s="12" t="s">
        <v>3486</v>
      </c>
      <c r="H782" s="9" t="s">
        <v>2605</v>
      </c>
      <c r="I782" s="10">
        <v>1000</v>
      </c>
      <c r="J782" s="10">
        <v>16130.98</v>
      </c>
      <c r="K782" s="9" t="s">
        <v>157</v>
      </c>
    </row>
    <row r="783" spans="1:11" ht="15" customHeight="1" x14ac:dyDescent="0.25">
      <c r="A783" s="11">
        <v>42110</v>
      </c>
      <c r="B783" s="9" t="s">
        <v>227</v>
      </c>
      <c r="C783" s="9" t="s">
        <v>799</v>
      </c>
      <c r="D783" s="9" t="s">
        <v>141</v>
      </c>
      <c r="E783" s="9" t="s">
        <v>142</v>
      </c>
      <c r="F783" s="12">
        <v>2309909690</v>
      </c>
      <c r="G783" s="12" t="s">
        <v>3486</v>
      </c>
      <c r="H783" s="9" t="s">
        <v>2606</v>
      </c>
      <c r="I783" s="10">
        <v>14000</v>
      </c>
      <c r="J783" s="10">
        <v>500060.53</v>
      </c>
      <c r="K783" s="9" t="s">
        <v>157</v>
      </c>
    </row>
    <row r="784" spans="1:11" ht="15" customHeight="1" x14ac:dyDescent="0.25">
      <c r="A784" s="11">
        <v>42110</v>
      </c>
      <c r="B784" s="9" t="s">
        <v>677</v>
      </c>
      <c r="C784" s="9" t="s">
        <v>678</v>
      </c>
      <c r="D784" s="9" t="s">
        <v>679</v>
      </c>
      <c r="E784" s="9" t="s">
        <v>680</v>
      </c>
      <c r="F784" s="12">
        <v>2309909610</v>
      </c>
      <c r="G784" s="12" t="s">
        <v>3486</v>
      </c>
      <c r="H784" s="9" t="s">
        <v>3257</v>
      </c>
      <c r="I784" s="10">
        <v>16850</v>
      </c>
      <c r="J784" s="10">
        <v>359119.51</v>
      </c>
      <c r="K784" s="2" t="s">
        <v>167</v>
      </c>
    </row>
    <row r="785" spans="1:11" ht="15" customHeight="1" x14ac:dyDescent="0.25">
      <c r="A785" s="11">
        <v>42110</v>
      </c>
      <c r="B785" s="9" t="s">
        <v>677</v>
      </c>
      <c r="C785" s="9" t="s">
        <v>678</v>
      </c>
      <c r="D785" s="9" t="s">
        <v>679</v>
      </c>
      <c r="E785" s="9" t="s">
        <v>680</v>
      </c>
      <c r="F785" s="12">
        <v>2309905100</v>
      </c>
      <c r="G785" s="12" t="s">
        <v>3486</v>
      </c>
      <c r="H785" s="9" t="s">
        <v>682</v>
      </c>
      <c r="I785" s="10">
        <v>990</v>
      </c>
      <c r="J785" s="10">
        <v>16403.14</v>
      </c>
      <c r="K785" s="2" t="s">
        <v>167</v>
      </c>
    </row>
    <row r="786" spans="1:11" ht="15" customHeight="1" x14ac:dyDescent="0.25">
      <c r="A786" s="11">
        <v>42110</v>
      </c>
      <c r="B786" s="9" t="s">
        <v>677</v>
      </c>
      <c r="C786" s="9" t="s">
        <v>678</v>
      </c>
      <c r="D786" s="9" t="s">
        <v>679</v>
      </c>
      <c r="E786" s="9" t="s">
        <v>680</v>
      </c>
      <c r="F786" s="12">
        <v>2309903100</v>
      </c>
      <c r="G786" s="12" t="s">
        <v>3486</v>
      </c>
      <c r="H786" s="9" t="s">
        <v>2607</v>
      </c>
      <c r="I786" s="10">
        <v>1500</v>
      </c>
      <c r="J786" s="10">
        <v>49429.95</v>
      </c>
      <c r="K786" s="2" t="s">
        <v>167</v>
      </c>
    </row>
    <row r="787" spans="1:11" ht="15" hidden="1" customHeight="1" x14ac:dyDescent="0.25">
      <c r="A787" s="11">
        <v>42110</v>
      </c>
      <c r="B787" s="9" t="s">
        <v>195</v>
      </c>
      <c r="C787" s="9" t="s">
        <v>196</v>
      </c>
      <c r="D787" s="9" t="s">
        <v>82</v>
      </c>
      <c r="E787" s="9" t="s">
        <v>83</v>
      </c>
      <c r="F787" s="12">
        <v>2309909690</v>
      </c>
      <c r="G787" s="12" t="s">
        <v>3449</v>
      </c>
      <c r="H787" s="9" t="s">
        <v>2608</v>
      </c>
      <c r="I787" s="10">
        <v>72000</v>
      </c>
      <c r="J787" s="10">
        <v>1482117.16</v>
      </c>
      <c r="K787" s="9" t="s">
        <v>48</v>
      </c>
    </row>
    <row r="788" spans="1:11" ht="15" customHeight="1" x14ac:dyDescent="0.25">
      <c r="A788" s="11">
        <v>42110</v>
      </c>
      <c r="B788" s="9" t="s">
        <v>3258</v>
      </c>
      <c r="C788" s="9" t="s">
        <v>3259</v>
      </c>
      <c r="D788" s="9" t="s">
        <v>313</v>
      </c>
      <c r="E788" s="9" t="s">
        <v>314</v>
      </c>
      <c r="F788" s="12">
        <v>2309909610</v>
      </c>
      <c r="G788" s="12" t="s">
        <v>3486</v>
      </c>
      <c r="H788" s="9" t="s">
        <v>3260</v>
      </c>
      <c r="I788" s="10">
        <v>1000</v>
      </c>
      <c r="J788" s="10">
        <v>20278.95</v>
      </c>
      <c r="K788" s="9" t="s">
        <v>157</v>
      </c>
    </row>
    <row r="789" spans="1:11" ht="15" customHeight="1" x14ac:dyDescent="0.25">
      <c r="A789" s="11">
        <v>42110</v>
      </c>
      <c r="B789" s="9" t="s">
        <v>369</v>
      </c>
      <c r="C789" s="9" t="s">
        <v>370</v>
      </c>
      <c r="D789" s="9" t="s">
        <v>736</v>
      </c>
      <c r="E789" s="9" t="s">
        <v>737</v>
      </c>
      <c r="F789" s="12">
        <v>2309909610</v>
      </c>
      <c r="G789" s="12" t="s">
        <v>3486</v>
      </c>
      <c r="H789" s="9" t="s">
        <v>3261</v>
      </c>
      <c r="I789" s="10">
        <v>21000</v>
      </c>
      <c r="J789" s="10">
        <v>545019.89</v>
      </c>
      <c r="K789" s="9" t="s">
        <v>290</v>
      </c>
    </row>
    <row r="790" spans="1:11" ht="15" customHeight="1" x14ac:dyDescent="0.25">
      <c r="A790" s="11">
        <v>42110</v>
      </c>
      <c r="B790" s="9" t="s">
        <v>369</v>
      </c>
      <c r="C790" s="9" t="s">
        <v>2609</v>
      </c>
      <c r="D790" s="9" t="s">
        <v>736</v>
      </c>
      <c r="E790" s="9" t="s">
        <v>737</v>
      </c>
      <c r="F790" s="12">
        <v>2309909690</v>
      </c>
      <c r="G790" s="12" t="s">
        <v>3488</v>
      </c>
      <c r="H790" s="9" t="s">
        <v>2610</v>
      </c>
      <c r="I790" s="10">
        <v>11000</v>
      </c>
      <c r="J790" s="10">
        <v>404058.12</v>
      </c>
      <c r="K790" s="9" t="s">
        <v>290</v>
      </c>
    </row>
    <row r="791" spans="1:11" ht="15" customHeight="1" x14ac:dyDescent="0.25">
      <c r="A791" s="11">
        <v>42110</v>
      </c>
      <c r="B791" s="9" t="s">
        <v>369</v>
      </c>
      <c r="C791" s="9" t="s">
        <v>2609</v>
      </c>
      <c r="D791" s="9" t="s">
        <v>736</v>
      </c>
      <c r="E791" s="9" t="s">
        <v>737</v>
      </c>
      <c r="F791" s="12">
        <v>2309904300</v>
      </c>
      <c r="G791" s="12" t="s">
        <v>3487</v>
      </c>
      <c r="H791" s="9" t="s">
        <v>3427</v>
      </c>
      <c r="I791" s="10">
        <v>10000</v>
      </c>
      <c r="J791" s="10">
        <v>261321.95</v>
      </c>
      <c r="K791" s="9" t="s">
        <v>290</v>
      </c>
    </row>
    <row r="792" spans="1:11" ht="15" customHeight="1" x14ac:dyDescent="0.25">
      <c r="A792" s="11">
        <v>42110</v>
      </c>
      <c r="B792" s="9" t="s">
        <v>369</v>
      </c>
      <c r="C792" s="9" t="s">
        <v>370</v>
      </c>
      <c r="D792" s="9" t="s">
        <v>736</v>
      </c>
      <c r="E792" s="9" t="s">
        <v>737</v>
      </c>
      <c r="F792" s="12">
        <v>2309904300</v>
      </c>
      <c r="G792" s="12" t="s">
        <v>3487</v>
      </c>
      <c r="H792" s="9" t="s">
        <v>3428</v>
      </c>
      <c r="I792" s="10">
        <v>21000</v>
      </c>
      <c r="J792" s="10">
        <v>548776.1</v>
      </c>
      <c r="K792" s="9" t="s">
        <v>290</v>
      </c>
    </row>
    <row r="793" spans="1:11" ht="15" hidden="1" customHeight="1" x14ac:dyDescent="0.25">
      <c r="A793" s="11">
        <v>42110</v>
      </c>
      <c r="B793" s="9" t="s">
        <v>2611</v>
      </c>
      <c r="C793" s="9" t="s">
        <v>2612</v>
      </c>
      <c r="D793" s="9" t="s">
        <v>478</v>
      </c>
      <c r="E793" s="9" t="s">
        <v>2613</v>
      </c>
      <c r="F793" s="12">
        <v>2309903100</v>
      </c>
      <c r="G793" s="12" t="s">
        <v>3449</v>
      </c>
      <c r="H793" s="9" t="s">
        <v>2614</v>
      </c>
      <c r="I793" s="10">
        <v>3000</v>
      </c>
      <c r="J793" s="10">
        <v>1372330.7</v>
      </c>
      <c r="K793" s="9" t="s">
        <v>48</v>
      </c>
    </row>
    <row r="794" spans="1:11" ht="15" customHeight="1" x14ac:dyDescent="0.25">
      <c r="A794" s="11">
        <v>42111</v>
      </c>
      <c r="B794" s="9" t="s">
        <v>437</v>
      </c>
      <c r="C794" s="9" t="s">
        <v>438</v>
      </c>
      <c r="D794" s="9" t="s">
        <v>439</v>
      </c>
      <c r="E794" s="9" t="s">
        <v>440</v>
      </c>
      <c r="F794" s="12">
        <v>2309909690</v>
      </c>
      <c r="G794" s="12" t="s">
        <v>3488</v>
      </c>
      <c r="H794" s="9" t="s">
        <v>2616</v>
      </c>
      <c r="I794" s="10">
        <v>19800</v>
      </c>
      <c r="J794" s="10">
        <v>1362340.63</v>
      </c>
      <c r="K794" s="9" t="s">
        <v>157</v>
      </c>
    </row>
    <row r="795" spans="1:11" ht="15" customHeight="1" x14ac:dyDescent="0.25">
      <c r="A795" s="11">
        <v>42111</v>
      </c>
      <c r="B795" s="9" t="s">
        <v>2617</v>
      </c>
      <c r="C795" s="9" t="s">
        <v>2618</v>
      </c>
      <c r="D795" s="9" t="s">
        <v>2619</v>
      </c>
      <c r="E795" s="9" t="s">
        <v>2620</v>
      </c>
      <c r="F795" s="12">
        <v>2309909690</v>
      </c>
      <c r="G795" s="12" t="s">
        <v>3488</v>
      </c>
      <c r="H795" s="9" t="s">
        <v>2621</v>
      </c>
      <c r="I795" s="10">
        <v>9000</v>
      </c>
      <c r="J795" s="10">
        <v>298434.87</v>
      </c>
      <c r="K795" s="9" t="s">
        <v>290</v>
      </c>
    </row>
    <row r="796" spans="1:11" ht="15" hidden="1" customHeight="1" x14ac:dyDescent="0.25">
      <c r="A796" s="11">
        <v>42111</v>
      </c>
      <c r="B796" s="9" t="s">
        <v>2617</v>
      </c>
      <c r="C796" s="9" t="s">
        <v>2618</v>
      </c>
      <c r="D796" s="9" t="s">
        <v>2619</v>
      </c>
      <c r="E796" s="9" t="s">
        <v>2620</v>
      </c>
      <c r="F796" s="12">
        <v>2309909690</v>
      </c>
      <c r="G796" s="12" t="s">
        <v>3449</v>
      </c>
      <c r="H796" s="9" t="s">
        <v>2622</v>
      </c>
      <c r="I796" s="10">
        <v>1000</v>
      </c>
      <c r="J796" s="10">
        <v>55628.51</v>
      </c>
      <c r="K796" s="9" t="s">
        <v>290</v>
      </c>
    </row>
    <row r="797" spans="1:11" ht="15" customHeight="1" x14ac:dyDescent="0.25">
      <c r="A797" s="11">
        <v>42111</v>
      </c>
      <c r="B797" s="9" t="s">
        <v>187</v>
      </c>
      <c r="C797" s="9" t="s">
        <v>188</v>
      </c>
      <c r="D797" s="9" t="s">
        <v>123</v>
      </c>
      <c r="E797" s="9" t="s">
        <v>124</v>
      </c>
      <c r="F797" s="12">
        <v>2309909690</v>
      </c>
      <c r="G797" s="12" t="s">
        <v>3490</v>
      </c>
      <c r="H797" s="9" t="s">
        <v>2623</v>
      </c>
      <c r="I797" s="10">
        <v>20000</v>
      </c>
      <c r="J797" s="10">
        <v>418194.19</v>
      </c>
      <c r="K797" s="9" t="s">
        <v>24</v>
      </c>
    </row>
    <row r="798" spans="1:11" ht="15" customHeight="1" x14ac:dyDescent="0.25">
      <c r="A798" s="11">
        <v>42111</v>
      </c>
      <c r="B798" s="9" t="s">
        <v>187</v>
      </c>
      <c r="C798" s="9" t="s">
        <v>188</v>
      </c>
      <c r="D798" s="9" t="s">
        <v>123</v>
      </c>
      <c r="E798" s="9" t="s">
        <v>124</v>
      </c>
      <c r="F798" s="12">
        <v>2309909690</v>
      </c>
      <c r="G798" s="12" t="s">
        <v>3490</v>
      </c>
      <c r="H798" s="9" t="s">
        <v>2624</v>
      </c>
      <c r="I798" s="10">
        <v>20000</v>
      </c>
      <c r="J798" s="10">
        <v>418194.19</v>
      </c>
      <c r="K798" s="9" t="s">
        <v>24</v>
      </c>
    </row>
    <row r="799" spans="1:11" ht="15" customHeight="1" x14ac:dyDescent="0.25">
      <c r="A799" s="11">
        <v>42111</v>
      </c>
      <c r="B799" s="9" t="s">
        <v>265</v>
      </c>
      <c r="C799" s="9" t="s">
        <v>266</v>
      </c>
      <c r="D799" s="9" t="s">
        <v>267</v>
      </c>
      <c r="E799" s="9" t="s">
        <v>268</v>
      </c>
      <c r="F799" s="12">
        <v>2309909610</v>
      </c>
      <c r="G799" s="12" t="s">
        <v>3486</v>
      </c>
      <c r="H799" s="9" t="s">
        <v>3262</v>
      </c>
      <c r="I799" s="10">
        <v>21000</v>
      </c>
      <c r="J799" s="10">
        <v>863352.11</v>
      </c>
      <c r="K799" s="9" t="s">
        <v>270</v>
      </c>
    </row>
    <row r="800" spans="1:11" ht="15" hidden="1" customHeight="1" x14ac:dyDescent="0.25">
      <c r="A800" s="11">
        <v>42111</v>
      </c>
      <c r="B800" s="9" t="s">
        <v>906</v>
      </c>
      <c r="C800" s="9" t="s">
        <v>907</v>
      </c>
      <c r="D800" s="9" t="s">
        <v>908</v>
      </c>
      <c r="E800" s="9" t="s">
        <v>909</v>
      </c>
      <c r="F800" s="12">
        <v>2309909690</v>
      </c>
      <c r="G800" s="12" t="s">
        <v>3449</v>
      </c>
      <c r="H800" s="9" t="s">
        <v>2625</v>
      </c>
      <c r="I800" s="10">
        <v>695</v>
      </c>
      <c r="J800" s="10">
        <v>116346.37</v>
      </c>
      <c r="K800" s="9" t="s">
        <v>290</v>
      </c>
    </row>
    <row r="801" spans="1:11" ht="15" hidden="1" customHeight="1" x14ac:dyDescent="0.25">
      <c r="A801" s="11">
        <v>42111</v>
      </c>
      <c r="B801" s="9" t="s">
        <v>906</v>
      </c>
      <c r="C801" s="9" t="s">
        <v>907</v>
      </c>
      <c r="D801" s="9" t="s">
        <v>908</v>
      </c>
      <c r="E801" s="9" t="s">
        <v>909</v>
      </c>
      <c r="F801" s="12">
        <v>2309909690</v>
      </c>
      <c r="G801" s="12" t="s">
        <v>3449</v>
      </c>
      <c r="H801" s="9" t="s">
        <v>2626</v>
      </c>
      <c r="I801" s="10">
        <v>500</v>
      </c>
      <c r="J801" s="10">
        <v>27794.49</v>
      </c>
      <c r="K801" s="9" t="s">
        <v>290</v>
      </c>
    </row>
    <row r="802" spans="1:11" ht="15" customHeight="1" x14ac:dyDescent="0.25">
      <c r="A802" s="11">
        <v>42111</v>
      </c>
      <c r="B802" s="9" t="s">
        <v>906</v>
      </c>
      <c r="C802" s="9" t="s">
        <v>907</v>
      </c>
      <c r="D802" s="9" t="s">
        <v>908</v>
      </c>
      <c r="E802" s="9" t="s">
        <v>909</v>
      </c>
      <c r="F802" s="12">
        <v>2309909690</v>
      </c>
      <c r="G802" s="12" t="s">
        <v>3488</v>
      </c>
      <c r="H802" s="9" t="s">
        <v>2627</v>
      </c>
      <c r="I802" s="10">
        <v>600</v>
      </c>
      <c r="J802" s="10">
        <v>59494</v>
      </c>
      <c r="K802" s="9" t="s">
        <v>290</v>
      </c>
    </row>
    <row r="803" spans="1:11" ht="15" hidden="1" customHeight="1" x14ac:dyDescent="0.25">
      <c r="A803" s="11">
        <v>42111</v>
      </c>
      <c r="B803" s="9" t="s">
        <v>376</v>
      </c>
      <c r="C803" s="9" t="s">
        <v>377</v>
      </c>
      <c r="D803" s="9" t="s">
        <v>378</v>
      </c>
      <c r="E803" s="9" t="s">
        <v>379</v>
      </c>
      <c r="F803" s="12">
        <v>2309909690</v>
      </c>
      <c r="G803" s="12" t="s">
        <v>3449</v>
      </c>
      <c r="H803" s="9" t="s">
        <v>2628</v>
      </c>
      <c r="I803" s="10">
        <v>105000</v>
      </c>
      <c r="J803" s="10">
        <v>1875518.62</v>
      </c>
      <c r="K803" s="9" t="s">
        <v>201</v>
      </c>
    </row>
    <row r="804" spans="1:11" ht="15" customHeight="1" x14ac:dyDescent="0.25">
      <c r="A804" s="11">
        <v>42111</v>
      </c>
      <c r="B804" s="9" t="s">
        <v>265</v>
      </c>
      <c r="C804" s="9" t="s">
        <v>266</v>
      </c>
      <c r="D804" s="9" t="s">
        <v>267</v>
      </c>
      <c r="E804" s="9" t="s">
        <v>268</v>
      </c>
      <c r="F804" s="12">
        <v>2309909610</v>
      </c>
      <c r="G804" s="12" t="s">
        <v>3486</v>
      </c>
      <c r="H804" s="9" t="s">
        <v>3263</v>
      </c>
      <c r="I804" s="10">
        <v>21000</v>
      </c>
      <c r="J804" s="10">
        <v>863352.11</v>
      </c>
      <c r="K804" s="9" t="s">
        <v>270</v>
      </c>
    </row>
    <row r="805" spans="1:11" ht="15" hidden="1" customHeight="1" x14ac:dyDescent="0.25">
      <c r="A805" s="11">
        <v>42111</v>
      </c>
      <c r="B805" s="9" t="s">
        <v>252</v>
      </c>
      <c r="C805" s="9" t="s">
        <v>253</v>
      </c>
      <c r="D805" s="9" t="s">
        <v>102</v>
      </c>
      <c r="E805" s="9" t="s">
        <v>254</v>
      </c>
      <c r="F805" s="12">
        <v>2309909690</v>
      </c>
      <c r="G805" s="12" t="s">
        <v>3449</v>
      </c>
      <c r="H805" s="9" t="s">
        <v>2542</v>
      </c>
      <c r="I805" s="10">
        <v>108000</v>
      </c>
      <c r="J805" s="10">
        <v>2188764.06</v>
      </c>
      <c r="K805" s="9" t="s">
        <v>48</v>
      </c>
    </row>
    <row r="806" spans="1:11" ht="15" customHeight="1" x14ac:dyDescent="0.25">
      <c r="A806" s="11">
        <v>42111</v>
      </c>
      <c r="B806" s="9" t="s">
        <v>265</v>
      </c>
      <c r="C806" s="9" t="s">
        <v>266</v>
      </c>
      <c r="D806" s="9" t="s">
        <v>267</v>
      </c>
      <c r="E806" s="9" t="s">
        <v>268</v>
      </c>
      <c r="F806" s="12">
        <v>2309909610</v>
      </c>
      <c r="G806" s="12" t="s">
        <v>3486</v>
      </c>
      <c r="H806" s="9" t="s">
        <v>3264</v>
      </c>
      <c r="I806" s="10">
        <v>21000</v>
      </c>
      <c r="J806" s="10">
        <v>434512.93</v>
      </c>
      <c r="K806" s="9" t="s">
        <v>270</v>
      </c>
    </row>
    <row r="807" spans="1:11" ht="15" customHeight="1" x14ac:dyDescent="0.25">
      <c r="A807" s="11">
        <v>42111</v>
      </c>
      <c r="B807" s="9" t="s">
        <v>321</v>
      </c>
      <c r="C807" s="9" t="s">
        <v>322</v>
      </c>
      <c r="D807" s="9" t="s">
        <v>323</v>
      </c>
      <c r="E807" s="9" t="s">
        <v>324</v>
      </c>
      <c r="F807" s="12">
        <v>2309903100</v>
      </c>
      <c r="G807" s="12" t="s">
        <v>3489</v>
      </c>
      <c r="H807" s="9" t="s">
        <v>2629</v>
      </c>
      <c r="I807" s="10">
        <v>16000</v>
      </c>
      <c r="J807" s="10">
        <v>213167.69</v>
      </c>
      <c r="K807" s="2" t="s">
        <v>157</v>
      </c>
    </row>
    <row r="808" spans="1:11" ht="15" customHeight="1" x14ac:dyDescent="0.25">
      <c r="A808" s="11">
        <v>42111</v>
      </c>
      <c r="B808" s="9" t="s">
        <v>321</v>
      </c>
      <c r="C808" s="9" t="s">
        <v>322</v>
      </c>
      <c r="D808" s="9" t="s">
        <v>323</v>
      </c>
      <c r="E808" s="9" t="s">
        <v>324</v>
      </c>
      <c r="F808" s="12">
        <v>2309904100</v>
      </c>
      <c r="G808" s="12" t="s">
        <v>3488</v>
      </c>
      <c r="H808" s="9" t="s">
        <v>1956</v>
      </c>
      <c r="I808" s="10">
        <v>5000</v>
      </c>
      <c r="J808" s="10">
        <v>76951.7</v>
      </c>
      <c r="K808" s="2" t="s">
        <v>157</v>
      </c>
    </row>
    <row r="809" spans="1:11" ht="15" hidden="1" customHeight="1" x14ac:dyDescent="0.25">
      <c r="A809" s="11">
        <v>42111</v>
      </c>
      <c r="B809" s="9" t="s">
        <v>376</v>
      </c>
      <c r="C809" s="9" t="s">
        <v>377</v>
      </c>
      <c r="D809" s="9" t="s">
        <v>378</v>
      </c>
      <c r="E809" s="9" t="s">
        <v>379</v>
      </c>
      <c r="F809" s="12">
        <v>2309909690</v>
      </c>
      <c r="G809" s="12" t="s">
        <v>3449</v>
      </c>
      <c r="H809" s="9" t="s">
        <v>2630</v>
      </c>
      <c r="I809" s="10">
        <v>72000</v>
      </c>
      <c r="J809" s="10">
        <v>1266163.3400000001</v>
      </c>
      <c r="K809" s="9" t="s">
        <v>201</v>
      </c>
    </row>
    <row r="810" spans="1:11" ht="15" customHeight="1" x14ac:dyDescent="0.25">
      <c r="A810" s="11">
        <v>42114</v>
      </c>
      <c r="B810" s="9" t="s">
        <v>369</v>
      </c>
      <c r="C810" s="9" t="s">
        <v>370</v>
      </c>
      <c r="D810" s="9" t="s">
        <v>736</v>
      </c>
      <c r="E810" s="9" t="s">
        <v>737</v>
      </c>
      <c r="F810" s="12">
        <v>2309909690</v>
      </c>
      <c r="G810" s="12" t="s">
        <v>3488</v>
      </c>
      <c r="H810" s="9" t="s">
        <v>2631</v>
      </c>
      <c r="I810" s="10">
        <v>11000</v>
      </c>
      <c r="J810" s="10">
        <v>396524.43</v>
      </c>
      <c r="K810" s="9" t="s">
        <v>290</v>
      </c>
    </row>
    <row r="811" spans="1:11" ht="15" customHeight="1" x14ac:dyDescent="0.25">
      <c r="A811" s="11">
        <v>42114</v>
      </c>
      <c r="B811" s="9" t="s">
        <v>369</v>
      </c>
      <c r="C811" s="9" t="s">
        <v>370</v>
      </c>
      <c r="D811" s="9" t="s">
        <v>736</v>
      </c>
      <c r="E811" s="9" t="s">
        <v>737</v>
      </c>
      <c r="F811" s="12">
        <v>2309904300</v>
      </c>
      <c r="G811" s="12" t="s">
        <v>3487</v>
      </c>
      <c r="H811" s="9" t="s">
        <v>3429</v>
      </c>
      <c r="I811" s="10">
        <v>10000</v>
      </c>
      <c r="J811" s="10">
        <v>258231.61</v>
      </c>
      <c r="K811" s="9" t="s">
        <v>290</v>
      </c>
    </row>
    <row r="812" spans="1:11" ht="15" hidden="1" customHeight="1" x14ac:dyDescent="0.25">
      <c r="A812" s="11">
        <v>42114</v>
      </c>
      <c r="B812" s="9" t="s">
        <v>292</v>
      </c>
      <c r="C812" s="9" t="s">
        <v>293</v>
      </c>
      <c r="D812" s="9" t="s">
        <v>294</v>
      </c>
      <c r="E812" s="9" t="s">
        <v>295</v>
      </c>
      <c r="F812" s="12">
        <v>2309903100</v>
      </c>
      <c r="G812" s="12" t="s">
        <v>3449</v>
      </c>
      <c r="H812" s="9" t="s">
        <v>529</v>
      </c>
      <c r="I812" s="10">
        <v>18700</v>
      </c>
      <c r="J812" s="10">
        <v>397048.18</v>
      </c>
      <c r="K812" s="9" t="s">
        <v>157</v>
      </c>
    </row>
    <row r="813" spans="1:11" ht="15" hidden="1" customHeight="1" x14ac:dyDescent="0.25">
      <c r="A813" s="11">
        <v>42114</v>
      </c>
      <c r="B813" s="9" t="s">
        <v>292</v>
      </c>
      <c r="C813" s="9" t="s">
        <v>293</v>
      </c>
      <c r="D813" s="9" t="s">
        <v>294</v>
      </c>
      <c r="E813" s="9" t="s">
        <v>295</v>
      </c>
      <c r="F813" s="12">
        <v>2309904100</v>
      </c>
      <c r="G813" s="12" t="s">
        <v>3449</v>
      </c>
      <c r="H813" s="9" t="s">
        <v>3185</v>
      </c>
      <c r="I813" s="10">
        <v>1800</v>
      </c>
      <c r="J813" s="10">
        <v>32791.32</v>
      </c>
      <c r="K813" s="9" t="s">
        <v>157</v>
      </c>
    </row>
    <row r="814" spans="1:11" ht="15" customHeight="1" x14ac:dyDescent="0.25">
      <c r="A814" s="11">
        <v>42114</v>
      </c>
      <c r="B814" s="9" t="s">
        <v>815</v>
      </c>
      <c r="C814" s="9" t="s">
        <v>816</v>
      </c>
      <c r="D814" s="9" t="s">
        <v>378</v>
      </c>
      <c r="E814" s="9" t="s">
        <v>379</v>
      </c>
      <c r="F814" s="12">
        <v>2309909690</v>
      </c>
      <c r="G814" s="12" t="s">
        <v>3488</v>
      </c>
      <c r="H814" s="9" t="s">
        <v>2632</v>
      </c>
      <c r="I814" s="10">
        <v>9000</v>
      </c>
      <c r="J814" s="10">
        <v>932503.04000000004</v>
      </c>
      <c r="K814" s="2" t="s">
        <v>157</v>
      </c>
    </row>
    <row r="815" spans="1:11" ht="15" customHeight="1" x14ac:dyDescent="0.25">
      <c r="A815" s="11">
        <v>42114</v>
      </c>
      <c r="B815" s="9" t="s">
        <v>815</v>
      </c>
      <c r="C815" s="9" t="s">
        <v>816</v>
      </c>
      <c r="D815" s="9" t="s">
        <v>378</v>
      </c>
      <c r="E815" s="9" t="s">
        <v>379</v>
      </c>
      <c r="F815" s="12">
        <v>2309909690</v>
      </c>
      <c r="G815" s="12" t="s">
        <v>3488</v>
      </c>
      <c r="H815" s="9" t="s">
        <v>2633</v>
      </c>
      <c r="I815" s="10">
        <v>2500</v>
      </c>
      <c r="J815" s="10">
        <v>296032.71000000002</v>
      </c>
      <c r="K815" s="2" t="s">
        <v>157</v>
      </c>
    </row>
    <row r="816" spans="1:11" ht="15" customHeight="1" x14ac:dyDescent="0.25">
      <c r="A816" s="11">
        <v>42114</v>
      </c>
      <c r="B816" s="9" t="s">
        <v>815</v>
      </c>
      <c r="C816" s="9" t="s">
        <v>816</v>
      </c>
      <c r="D816" s="9" t="s">
        <v>378</v>
      </c>
      <c r="E816" s="9" t="s">
        <v>379</v>
      </c>
      <c r="F816" s="12">
        <v>2309909690</v>
      </c>
      <c r="G816" s="12" t="s">
        <v>3488</v>
      </c>
      <c r="H816" s="9" t="s">
        <v>2634</v>
      </c>
      <c r="I816" s="10">
        <v>500</v>
      </c>
      <c r="J816" s="10">
        <v>119551.67</v>
      </c>
      <c r="K816" s="2" t="s">
        <v>157</v>
      </c>
    </row>
    <row r="817" spans="1:11" ht="15" customHeight="1" x14ac:dyDescent="0.25">
      <c r="A817" s="11">
        <v>42114</v>
      </c>
      <c r="B817" s="9" t="s">
        <v>810</v>
      </c>
      <c r="C817" s="9" t="s">
        <v>811</v>
      </c>
      <c r="D817" s="9" t="s">
        <v>2592</v>
      </c>
      <c r="E817" s="9" t="s">
        <v>2593</v>
      </c>
      <c r="F817" s="12">
        <v>2309909690</v>
      </c>
      <c r="G817" s="12" t="s">
        <v>3490</v>
      </c>
      <c r="H817" s="9" t="s">
        <v>812</v>
      </c>
      <c r="I817" s="10">
        <v>20000</v>
      </c>
      <c r="J817" s="10">
        <v>330190.33</v>
      </c>
      <c r="K817" s="9" t="s">
        <v>167</v>
      </c>
    </row>
    <row r="818" spans="1:11" ht="15" customHeight="1" x14ac:dyDescent="0.25">
      <c r="A818" s="11">
        <v>42114</v>
      </c>
      <c r="B818" s="9" t="s">
        <v>559</v>
      </c>
      <c r="C818" s="9" t="s">
        <v>560</v>
      </c>
      <c r="D818" s="9" t="s">
        <v>561</v>
      </c>
      <c r="E818" s="9" t="s">
        <v>2635</v>
      </c>
      <c r="F818" s="12">
        <v>2309909690</v>
      </c>
      <c r="G818" s="12" t="s">
        <v>3490</v>
      </c>
      <c r="H818" s="9" t="s">
        <v>723</v>
      </c>
      <c r="I818" s="10">
        <v>20000</v>
      </c>
      <c r="J818" s="10">
        <v>330190.33</v>
      </c>
      <c r="K818" s="9" t="s">
        <v>167</v>
      </c>
    </row>
    <row r="819" spans="1:11" ht="15" customHeight="1" x14ac:dyDescent="0.25">
      <c r="A819" s="11">
        <v>42114</v>
      </c>
      <c r="B819" s="9" t="s">
        <v>369</v>
      </c>
      <c r="C819" s="9" t="s">
        <v>370</v>
      </c>
      <c r="D819" s="9" t="s">
        <v>736</v>
      </c>
      <c r="E819" s="9" t="s">
        <v>737</v>
      </c>
      <c r="F819" s="12">
        <v>2309904300</v>
      </c>
      <c r="G819" s="12" t="s">
        <v>3487</v>
      </c>
      <c r="H819" s="9" t="s">
        <v>3430</v>
      </c>
      <c r="I819" s="10">
        <v>21000</v>
      </c>
      <c r="J819" s="10">
        <v>542286.38</v>
      </c>
      <c r="K819" s="9" t="s">
        <v>290</v>
      </c>
    </row>
    <row r="820" spans="1:11" ht="15" hidden="1" customHeight="1" x14ac:dyDescent="0.25">
      <c r="A820" s="11">
        <v>42114</v>
      </c>
      <c r="B820" s="9" t="s">
        <v>2636</v>
      </c>
      <c r="C820" s="9" t="s">
        <v>2637</v>
      </c>
      <c r="D820" s="9" t="s">
        <v>792</v>
      </c>
      <c r="E820" s="9" t="s">
        <v>793</v>
      </c>
      <c r="F820" s="12">
        <v>2309909690</v>
      </c>
      <c r="G820" s="12" t="s">
        <v>3449</v>
      </c>
      <c r="H820" s="9" t="s">
        <v>2638</v>
      </c>
      <c r="I820" s="10">
        <v>1440</v>
      </c>
      <c r="J820" s="10">
        <v>612541.78</v>
      </c>
      <c r="K820" s="9" t="s">
        <v>167</v>
      </c>
    </row>
    <row r="821" spans="1:11" ht="15" customHeight="1" x14ac:dyDescent="0.25">
      <c r="A821" s="11">
        <v>42114</v>
      </c>
      <c r="B821" s="9" t="s">
        <v>369</v>
      </c>
      <c r="C821" s="9" t="s">
        <v>370</v>
      </c>
      <c r="D821" s="9" t="s">
        <v>736</v>
      </c>
      <c r="E821" s="9" t="s">
        <v>737</v>
      </c>
      <c r="F821" s="12">
        <v>2309909610</v>
      </c>
      <c r="G821" s="12" t="s">
        <v>3486</v>
      </c>
      <c r="H821" s="9" t="s">
        <v>3265</v>
      </c>
      <c r="I821" s="10">
        <v>21000</v>
      </c>
      <c r="J821" s="10">
        <v>564352.21</v>
      </c>
      <c r="K821" s="9" t="s">
        <v>290</v>
      </c>
    </row>
    <row r="822" spans="1:11" ht="15" customHeight="1" x14ac:dyDescent="0.25">
      <c r="A822" s="11">
        <v>42114</v>
      </c>
      <c r="B822" s="9" t="s">
        <v>1950</v>
      </c>
      <c r="C822" s="9" t="s">
        <v>1951</v>
      </c>
      <c r="D822" s="9" t="s">
        <v>1952</v>
      </c>
      <c r="E822" s="9" t="s">
        <v>1953</v>
      </c>
      <c r="F822" s="12">
        <v>2309904100</v>
      </c>
      <c r="G822" s="12" t="s">
        <v>3486</v>
      </c>
      <c r="H822" s="9" t="s">
        <v>3186</v>
      </c>
      <c r="I822" s="10">
        <v>20000</v>
      </c>
      <c r="J822" s="10">
        <v>307418.58</v>
      </c>
      <c r="K822" s="9" t="s">
        <v>533</v>
      </c>
    </row>
    <row r="823" spans="1:11" ht="15" customHeight="1" x14ac:dyDescent="0.25">
      <c r="A823" s="11">
        <v>42114</v>
      </c>
      <c r="B823" s="9" t="s">
        <v>227</v>
      </c>
      <c r="C823" s="9" t="s">
        <v>228</v>
      </c>
      <c r="D823" s="9" t="s">
        <v>229</v>
      </c>
      <c r="E823" s="9" t="s">
        <v>230</v>
      </c>
      <c r="F823" s="12">
        <v>2309903100</v>
      </c>
      <c r="G823" s="12" t="s">
        <v>3486</v>
      </c>
      <c r="H823" s="9" t="s">
        <v>2641</v>
      </c>
      <c r="I823" s="10">
        <v>8900</v>
      </c>
      <c r="J823" s="10">
        <v>245504.44</v>
      </c>
      <c r="K823" s="9" t="s">
        <v>157</v>
      </c>
    </row>
    <row r="824" spans="1:11" ht="15" customHeight="1" x14ac:dyDescent="0.25">
      <c r="A824" s="11">
        <v>42114</v>
      </c>
      <c r="B824" s="9" t="s">
        <v>227</v>
      </c>
      <c r="C824" s="9" t="s">
        <v>228</v>
      </c>
      <c r="D824" s="9" t="s">
        <v>229</v>
      </c>
      <c r="E824" s="9" t="s">
        <v>230</v>
      </c>
      <c r="F824" s="12">
        <v>2309903300</v>
      </c>
      <c r="G824" s="12" t="s">
        <v>4400</v>
      </c>
      <c r="H824" s="9" t="s">
        <v>3421</v>
      </c>
      <c r="I824" s="10">
        <v>1000</v>
      </c>
      <c r="J824" s="10">
        <v>17792.64</v>
      </c>
      <c r="K824" s="9" t="s">
        <v>157</v>
      </c>
    </row>
    <row r="825" spans="1:11" ht="15" customHeight="1" x14ac:dyDescent="0.25">
      <c r="A825" s="11">
        <v>42114</v>
      </c>
      <c r="B825" s="9" t="s">
        <v>227</v>
      </c>
      <c r="C825" s="9" t="s">
        <v>228</v>
      </c>
      <c r="D825" s="9" t="s">
        <v>229</v>
      </c>
      <c r="E825" s="9" t="s">
        <v>230</v>
      </c>
      <c r="F825" s="12">
        <v>2309903900</v>
      </c>
      <c r="G825" s="12" t="s">
        <v>4400</v>
      </c>
      <c r="H825" s="9" t="s">
        <v>3423</v>
      </c>
      <c r="I825" s="10">
        <v>500</v>
      </c>
      <c r="J825" s="10">
        <v>15696.06</v>
      </c>
      <c r="K825" s="9" t="s">
        <v>157</v>
      </c>
    </row>
    <row r="826" spans="1:11" ht="15" customHeight="1" x14ac:dyDescent="0.25">
      <c r="A826" s="11">
        <v>42114</v>
      </c>
      <c r="B826" s="9" t="s">
        <v>227</v>
      </c>
      <c r="C826" s="9" t="s">
        <v>228</v>
      </c>
      <c r="D826" s="9" t="s">
        <v>229</v>
      </c>
      <c r="E826" s="9" t="s">
        <v>230</v>
      </c>
      <c r="F826" s="12">
        <v>2309909610</v>
      </c>
      <c r="G826" s="12" t="s">
        <v>3486</v>
      </c>
      <c r="H826" s="9" t="s">
        <v>3266</v>
      </c>
      <c r="I826" s="10">
        <v>1400</v>
      </c>
      <c r="J826" s="10">
        <v>42696.67</v>
      </c>
      <c r="K826" s="9" t="s">
        <v>157</v>
      </c>
    </row>
    <row r="827" spans="1:11" ht="15" customHeight="1" x14ac:dyDescent="0.25">
      <c r="A827" s="11">
        <v>42114</v>
      </c>
      <c r="B827" s="9" t="s">
        <v>227</v>
      </c>
      <c r="C827" s="9" t="s">
        <v>228</v>
      </c>
      <c r="D827" s="9" t="s">
        <v>229</v>
      </c>
      <c r="E827" s="9" t="s">
        <v>230</v>
      </c>
      <c r="F827" s="12">
        <v>2309909690</v>
      </c>
      <c r="G827" s="12" t="s">
        <v>3489</v>
      </c>
      <c r="H827" s="9" t="s">
        <v>2642</v>
      </c>
      <c r="I827" s="10">
        <v>2000</v>
      </c>
      <c r="J827" s="10">
        <v>67969.02</v>
      </c>
      <c r="K827" s="9" t="s">
        <v>157</v>
      </c>
    </row>
    <row r="828" spans="1:11" ht="15" customHeight="1" x14ac:dyDescent="0.25">
      <c r="A828" s="11">
        <v>42114</v>
      </c>
      <c r="B828" s="9" t="s">
        <v>420</v>
      </c>
      <c r="C828" s="9" t="s">
        <v>1024</v>
      </c>
      <c r="D828" s="9" t="s">
        <v>1025</v>
      </c>
      <c r="E828" s="9" t="s">
        <v>1026</v>
      </c>
      <c r="F828" s="12">
        <v>2309909610</v>
      </c>
      <c r="G828" s="12" t="s">
        <v>3486</v>
      </c>
      <c r="H828" s="9" t="s">
        <v>3267</v>
      </c>
      <c r="I828" s="10">
        <v>21000</v>
      </c>
      <c r="J828" s="10">
        <v>526027.36</v>
      </c>
      <c r="K828" s="9" t="s">
        <v>167</v>
      </c>
    </row>
    <row r="829" spans="1:11" ht="15" customHeight="1" x14ac:dyDescent="0.25">
      <c r="A829" s="11">
        <v>42114</v>
      </c>
      <c r="B829" s="9" t="s">
        <v>420</v>
      </c>
      <c r="C829" s="9" t="s">
        <v>421</v>
      </c>
      <c r="D829" s="9" t="s">
        <v>422</v>
      </c>
      <c r="E829" s="9" t="s">
        <v>423</v>
      </c>
      <c r="F829" s="12">
        <v>2309909690</v>
      </c>
      <c r="G829" s="12" t="s">
        <v>3488</v>
      </c>
      <c r="H829" s="9" t="s">
        <v>2643</v>
      </c>
      <c r="I829" s="10">
        <v>20760</v>
      </c>
      <c r="J829" s="10">
        <v>465090.16</v>
      </c>
      <c r="K829" s="9" t="s">
        <v>167</v>
      </c>
    </row>
    <row r="830" spans="1:11" ht="15" hidden="1" customHeight="1" x14ac:dyDescent="0.25">
      <c r="A830" s="11">
        <v>42115</v>
      </c>
      <c r="B830" s="9" t="s">
        <v>252</v>
      </c>
      <c r="C830" s="9" t="s">
        <v>253</v>
      </c>
      <c r="D830" s="9" t="s">
        <v>102</v>
      </c>
      <c r="E830" s="9" t="s">
        <v>254</v>
      </c>
      <c r="F830" s="12">
        <v>2309909690</v>
      </c>
      <c r="G830" s="12" t="s">
        <v>3449</v>
      </c>
      <c r="H830" s="9" t="s">
        <v>2645</v>
      </c>
      <c r="I830" s="10">
        <v>72000</v>
      </c>
      <c r="J830" s="10">
        <v>1514188.49</v>
      </c>
      <c r="K830" s="9" t="s">
        <v>48</v>
      </c>
    </row>
    <row r="831" spans="1:11" ht="15" customHeight="1" x14ac:dyDescent="0.25">
      <c r="A831" s="11">
        <v>42115</v>
      </c>
      <c r="B831" s="9" t="s">
        <v>2442</v>
      </c>
      <c r="C831" s="9" t="s">
        <v>3431</v>
      </c>
      <c r="D831" s="9" t="s">
        <v>245</v>
      </c>
      <c r="E831" s="9" t="s">
        <v>246</v>
      </c>
      <c r="F831" s="12">
        <v>2309904300</v>
      </c>
      <c r="G831" s="12" t="s">
        <v>3488</v>
      </c>
      <c r="H831" s="9" t="s">
        <v>3432</v>
      </c>
      <c r="I831" s="10">
        <v>14000</v>
      </c>
      <c r="J831" s="10">
        <v>367496.04</v>
      </c>
      <c r="K831" s="9" t="s">
        <v>177</v>
      </c>
    </row>
    <row r="832" spans="1:11" ht="15" customHeight="1" x14ac:dyDescent="0.25">
      <c r="A832" s="11">
        <v>42115</v>
      </c>
      <c r="B832" s="9" t="s">
        <v>630</v>
      </c>
      <c r="C832" s="9" t="s">
        <v>631</v>
      </c>
      <c r="D832" s="9" t="s">
        <v>632</v>
      </c>
      <c r="E832" s="9" t="s">
        <v>633</v>
      </c>
      <c r="F832" s="12">
        <v>2309903100</v>
      </c>
      <c r="G832" s="12" t="s">
        <v>3490</v>
      </c>
      <c r="H832" s="9" t="s">
        <v>988</v>
      </c>
      <c r="I832" s="10">
        <v>22000</v>
      </c>
      <c r="J832" s="10">
        <v>442570.23</v>
      </c>
      <c r="K832" s="9" t="s">
        <v>635</v>
      </c>
    </row>
    <row r="833" spans="1:11" ht="15" customHeight="1" x14ac:dyDescent="0.25">
      <c r="A833" s="11">
        <v>42115</v>
      </c>
      <c r="B833" s="9" t="s">
        <v>180</v>
      </c>
      <c r="C833" s="9" t="s">
        <v>181</v>
      </c>
      <c r="D833" s="9" t="s">
        <v>182</v>
      </c>
      <c r="E833" s="9" t="s">
        <v>183</v>
      </c>
      <c r="F833" s="12">
        <v>2309903100</v>
      </c>
      <c r="G833" s="12" t="s">
        <v>3486</v>
      </c>
      <c r="H833" s="9" t="s">
        <v>2646</v>
      </c>
      <c r="I833" s="10">
        <v>2000</v>
      </c>
      <c r="J833" s="10">
        <v>49651.81</v>
      </c>
      <c r="K833" s="9" t="s">
        <v>157</v>
      </c>
    </row>
    <row r="834" spans="1:11" ht="15" customHeight="1" x14ac:dyDescent="0.25">
      <c r="A834" s="11">
        <v>42115</v>
      </c>
      <c r="B834" s="9" t="s">
        <v>180</v>
      </c>
      <c r="C834" s="9" t="s">
        <v>181</v>
      </c>
      <c r="D834" s="9" t="s">
        <v>182</v>
      </c>
      <c r="E834" s="9" t="s">
        <v>183</v>
      </c>
      <c r="F834" s="12">
        <v>2309909610</v>
      </c>
      <c r="G834" s="12" t="s">
        <v>3488</v>
      </c>
      <c r="H834" s="9" t="s">
        <v>3268</v>
      </c>
      <c r="I834" s="10">
        <v>18000</v>
      </c>
      <c r="J834" s="10">
        <v>303294.8</v>
      </c>
      <c r="K834" s="9" t="s">
        <v>157</v>
      </c>
    </row>
    <row r="835" spans="1:11" ht="15" customHeight="1" x14ac:dyDescent="0.25">
      <c r="A835" s="11">
        <v>42115</v>
      </c>
      <c r="B835" s="9" t="s">
        <v>2028</v>
      </c>
      <c r="C835" s="9" t="s">
        <v>2029</v>
      </c>
      <c r="D835" s="9" t="s">
        <v>460</v>
      </c>
      <c r="E835" s="9" t="s">
        <v>461</v>
      </c>
      <c r="F835" s="12">
        <v>2309909690</v>
      </c>
      <c r="G835" s="12" t="s">
        <v>3488</v>
      </c>
      <c r="H835" s="9" t="s">
        <v>2647</v>
      </c>
      <c r="I835" s="10">
        <v>4000</v>
      </c>
      <c r="J835" s="10">
        <v>204747.79</v>
      </c>
      <c r="K835" s="9" t="s">
        <v>167</v>
      </c>
    </row>
    <row r="836" spans="1:11" ht="15" customHeight="1" x14ac:dyDescent="0.25">
      <c r="A836" s="11">
        <v>42115</v>
      </c>
      <c r="B836" s="9" t="s">
        <v>407</v>
      </c>
      <c r="C836" s="9" t="s">
        <v>408</v>
      </c>
      <c r="D836" s="9" t="s">
        <v>409</v>
      </c>
      <c r="E836" s="9" t="s">
        <v>410</v>
      </c>
      <c r="F836" s="12">
        <v>2309909690</v>
      </c>
      <c r="G836" s="12" t="s">
        <v>3488</v>
      </c>
      <c r="H836" s="9" t="s">
        <v>413</v>
      </c>
      <c r="I836" s="10">
        <v>3000</v>
      </c>
      <c r="J836" s="10">
        <v>178975.34</v>
      </c>
      <c r="K836" s="9" t="s">
        <v>167</v>
      </c>
    </row>
    <row r="837" spans="1:11" ht="15" customHeight="1" x14ac:dyDescent="0.25">
      <c r="A837" s="11">
        <v>42115</v>
      </c>
      <c r="B837" s="9" t="s">
        <v>883</v>
      </c>
      <c r="C837" s="9" t="s">
        <v>884</v>
      </c>
      <c r="D837" s="9" t="s">
        <v>617</v>
      </c>
      <c r="E837" s="9" t="s">
        <v>618</v>
      </c>
      <c r="F837" s="12">
        <v>2309909690</v>
      </c>
      <c r="G837" s="12" t="s">
        <v>3488</v>
      </c>
      <c r="H837" s="9" t="s">
        <v>2648</v>
      </c>
      <c r="I837" s="10">
        <v>7000</v>
      </c>
      <c r="J837" s="10">
        <v>154849.47</v>
      </c>
      <c r="K837" s="2" t="s">
        <v>248</v>
      </c>
    </row>
    <row r="838" spans="1:11" ht="15" customHeight="1" x14ac:dyDescent="0.25">
      <c r="A838" s="11">
        <v>42115</v>
      </c>
      <c r="B838" s="9" t="s">
        <v>883</v>
      </c>
      <c r="C838" s="9" t="s">
        <v>884</v>
      </c>
      <c r="D838" s="9" t="s">
        <v>617</v>
      </c>
      <c r="E838" s="9" t="s">
        <v>618</v>
      </c>
      <c r="F838" s="12">
        <v>2309903100</v>
      </c>
      <c r="G838" s="12" t="s">
        <v>3488</v>
      </c>
      <c r="H838" s="9" t="s">
        <v>2649</v>
      </c>
      <c r="I838" s="10">
        <v>3000</v>
      </c>
      <c r="J838" s="10">
        <v>107743.16</v>
      </c>
      <c r="K838" s="2" t="s">
        <v>248</v>
      </c>
    </row>
    <row r="839" spans="1:11" ht="15" customHeight="1" x14ac:dyDescent="0.25">
      <c r="A839" s="11">
        <v>42115</v>
      </c>
      <c r="B839" s="9" t="s">
        <v>407</v>
      </c>
      <c r="C839" s="9" t="s">
        <v>408</v>
      </c>
      <c r="D839" s="9" t="s">
        <v>535</v>
      </c>
      <c r="E839" s="9" t="s">
        <v>536</v>
      </c>
      <c r="F839" s="12">
        <v>2309909610</v>
      </c>
      <c r="G839" s="12" t="s">
        <v>3486</v>
      </c>
      <c r="H839" s="9" t="s">
        <v>3269</v>
      </c>
      <c r="I839" s="10">
        <v>10000</v>
      </c>
      <c r="J839" s="10">
        <v>249909.24</v>
      </c>
      <c r="K839" s="9" t="s">
        <v>167</v>
      </c>
    </row>
    <row r="840" spans="1:11" ht="15" customHeight="1" x14ac:dyDescent="0.25">
      <c r="A840" s="11">
        <v>42115</v>
      </c>
      <c r="B840" s="9" t="s">
        <v>407</v>
      </c>
      <c r="C840" s="9" t="s">
        <v>408</v>
      </c>
      <c r="D840" s="9" t="s">
        <v>409</v>
      </c>
      <c r="E840" s="9" t="s">
        <v>410</v>
      </c>
      <c r="F840" s="12">
        <v>2309909610</v>
      </c>
      <c r="G840" s="12" t="s">
        <v>3486</v>
      </c>
      <c r="H840" s="9" t="s">
        <v>3270</v>
      </c>
      <c r="I840" s="10">
        <v>7500</v>
      </c>
      <c r="J840" s="10">
        <v>239230.37</v>
      </c>
      <c r="K840" s="9" t="s">
        <v>167</v>
      </c>
    </row>
    <row r="841" spans="1:11" ht="15" customHeight="1" x14ac:dyDescent="0.25">
      <c r="A841" s="11">
        <v>42115</v>
      </c>
      <c r="B841" s="9" t="s">
        <v>599</v>
      </c>
      <c r="C841" s="9" t="s">
        <v>600</v>
      </c>
      <c r="D841" s="9" t="s">
        <v>601</v>
      </c>
      <c r="E841" s="9" t="s">
        <v>602</v>
      </c>
      <c r="F841" s="12">
        <v>2309909690</v>
      </c>
      <c r="G841" s="12" t="s">
        <v>3490</v>
      </c>
      <c r="H841" s="9" t="s">
        <v>2604</v>
      </c>
      <c r="I841" s="10">
        <v>10000</v>
      </c>
      <c r="J841" s="10">
        <v>311561.42</v>
      </c>
      <c r="K841" s="9" t="s">
        <v>270</v>
      </c>
    </row>
    <row r="842" spans="1:11" ht="15" customHeight="1" x14ac:dyDescent="0.25">
      <c r="A842" s="11">
        <v>42115</v>
      </c>
      <c r="B842" s="9" t="s">
        <v>2028</v>
      </c>
      <c r="C842" s="9" t="s">
        <v>2029</v>
      </c>
      <c r="D842" s="9" t="s">
        <v>460</v>
      </c>
      <c r="E842" s="9" t="s">
        <v>461</v>
      </c>
      <c r="F842" s="12">
        <v>2309909690</v>
      </c>
      <c r="G842" s="12" t="s">
        <v>3488</v>
      </c>
      <c r="H842" s="9" t="s">
        <v>2650</v>
      </c>
      <c r="I842" s="10">
        <v>3000</v>
      </c>
      <c r="J842" s="10">
        <v>153560.84</v>
      </c>
      <c r="K842" s="9" t="s">
        <v>167</v>
      </c>
    </row>
    <row r="843" spans="1:11" ht="15" hidden="1" customHeight="1" x14ac:dyDescent="0.25">
      <c r="A843" s="11">
        <v>42116</v>
      </c>
      <c r="B843" s="9" t="s">
        <v>2651</v>
      </c>
      <c r="C843" s="9" t="s">
        <v>2652</v>
      </c>
      <c r="D843" s="9" t="s">
        <v>460</v>
      </c>
      <c r="E843" s="9" t="s">
        <v>461</v>
      </c>
      <c r="F843" s="12">
        <v>2309905100</v>
      </c>
      <c r="G843" s="12" t="s">
        <v>3449</v>
      </c>
      <c r="H843" s="9" t="s">
        <v>2653</v>
      </c>
      <c r="I843" s="10">
        <v>500</v>
      </c>
      <c r="J843" s="10">
        <v>150921.10999999999</v>
      </c>
      <c r="K843" s="9" t="s">
        <v>290</v>
      </c>
    </row>
    <row r="844" spans="1:11" ht="15" hidden="1" customHeight="1" x14ac:dyDescent="0.25">
      <c r="A844" s="11">
        <v>42116</v>
      </c>
      <c r="B844" s="9" t="s">
        <v>2651</v>
      </c>
      <c r="C844" s="9" t="s">
        <v>2652</v>
      </c>
      <c r="D844" s="9" t="s">
        <v>460</v>
      </c>
      <c r="E844" s="9" t="s">
        <v>461</v>
      </c>
      <c r="F844" s="12">
        <v>2309905100</v>
      </c>
      <c r="G844" s="12" t="s">
        <v>3449</v>
      </c>
      <c r="H844" s="9" t="s">
        <v>2655</v>
      </c>
      <c r="I844" s="10">
        <v>350</v>
      </c>
      <c r="J844" s="10">
        <v>142678.93</v>
      </c>
      <c r="K844" s="9" t="s">
        <v>48</v>
      </c>
    </row>
    <row r="845" spans="1:11" ht="15" hidden="1" customHeight="1" x14ac:dyDescent="0.25">
      <c r="A845" s="11">
        <v>42116</v>
      </c>
      <c r="B845" s="9" t="s">
        <v>2651</v>
      </c>
      <c r="C845" s="9" t="s">
        <v>2652</v>
      </c>
      <c r="D845" s="9" t="s">
        <v>460</v>
      </c>
      <c r="E845" s="9" t="s">
        <v>461</v>
      </c>
      <c r="F845" s="12">
        <v>2309904100</v>
      </c>
      <c r="G845" s="12" t="s">
        <v>3449</v>
      </c>
      <c r="H845" s="9" t="s">
        <v>3187</v>
      </c>
      <c r="I845" s="10">
        <v>100</v>
      </c>
      <c r="J845" s="10">
        <v>47671.02</v>
      </c>
      <c r="K845" s="9" t="s">
        <v>167</v>
      </c>
    </row>
    <row r="846" spans="1:11" ht="15" customHeight="1" x14ac:dyDescent="0.25">
      <c r="A846" s="11">
        <v>42116</v>
      </c>
      <c r="B846" s="9" t="s">
        <v>2028</v>
      </c>
      <c r="C846" s="9" t="s">
        <v>2029</v>
      </c>
      <c r="D846" s="9" t="s">
        <v>460</v>
      </c>
      <c r="E846" s="9" t="s">
        <v>461</v>
      </c>
      <c r="F846" s="12">
        <v>2309909610</v>
      </c>
      <c r="G846" s="12" t="s">
        <v>3486</v>
      </c>
      <c r="H846" s="9" t="s">
        <v>3271</v>
      </c>
      <c r="I846" s="10">
        <v>5000</v>
      </c>
      <c r="J846" s="10">
        <v>49049.69</v>
      </c>
      <c r="K846" s="9" t="s">
        <v>167</v>
      </c>
    </row>
    <row r="847" spans="1:11" ht="15" customHeight="1" x14ac:dyDescent="0.25">
      <c r="A847" s="11">
        <v>42116</v>
      </c>
      <c r="B847" s="9" t="s">
        <v>658</v>
      </c>
      <c r="C847" s="9" t="s">
        <v>659</v>
      </c>
      <c r="D847" s="9" t="s">
        <v>2656</v>
      </c>
      <c r="E847" s="9" t="s">
        <v>2657</v>
      </c>
      <c r="F847" s="12">
        <v>2309909690</v>
      </c>
      <c r="G847" s="12" t="s">
        <v>3488</v>
      </c>
      <c r="H847" s="9" t="s">
        <v>2658</v>
      </c>
      <c r="I847" s="10">
        <v>5000</v>
      </c>
      <c r="J847" s="10">
        <v>293093.94</v>
      </c>
      <c r="K847" s="9" t="s">
        <v>345</v>
      </c>
    </row>
    <row r="848" spans="1:11" ht="15" customHeight="1" x14ac:dyDescent="0.25">
      <c r="A848" s="11">
        <v>42117</v>
      </c>
      <c r="B848" s="9" t="s">
        <v>481</v>
      </c>
      <c r="C848" s="9" t="s">
        <v>709</v>
      </c>
      <c r="D848" s="9" t="s">
        <v>483</v>
      </c>
      <c r="E848" s="9" t="s">
        <v>697</v>
      </c>
      <c r="F848" s="12">
        <v>2309909690</v>
      </c>
      <c r="G848" s="12" t="s">
        <v>3490</v>
      </c>
      <c r="H848" s="9" t="s">
        <v>2659</v>
      </c>
      <c r="I848" s="10">
        <v>10000</v>
      </c>
      <c r="J848" s="10">
        <v>204634.31</v>
      </c>
      <c r="K848" s="9" t="s">
        <v>486</v>
      </c>
    </row>
    <row r="849" spans="1:11" ht="15" hidden="1" customHeight="1" x14ac:dyDescent="0.25">
      <c r="A849" s="11">
        <v>42117</v>
      </c>
      <c r="B849" s="9" t="s">
        <v>957</v>
      </c>
      <c r="C849" s="9" t="s">
        <v>958</v>
      </c>
      <c r="D849" s="9" t="s">
        <v>792</v>
      </c>
      <c r="E849" s="9" t="s">
        <v>793</v>
      </c>
      <c r="F849" s="12">
        <v>2309905100</v>
      </c>
      <c r="G849" s="12" t="s">
        <v>3449</v>
      </c>
      <c r="H849" s="9" t="s">
        <v>2660</v>
      </c>
      <c r="I849" s="10">
        <v>11303.2</v>
      </c>
      <c r="J849" s="10">
        <v>292061.84000000003</v>
      </c>
      <c r="K849" s="9" t="s">
        <v>157</v>
      </c>
    </row>
    <row r="850" spans="1:11" ht="15" customHeight="1" x14ac:dyDescent="0.25">
      <c r="A850" s="11">
        <v>42117</v>
      </c>
      <c r="B850" s="9" t="s">
        <v>311</v>
      </c>
      <c r="C850" s="9" t="s">
        <v>312</v>
      </c>
      <c r="D850" s="9" t="s">
        <v>313</v>
      </c>
      <c r="E850" s="9" t="s">
        <v>314</v>
      </c>
      <c r="F850" s="12">
        <v>2309904300</v>
      </c>
      <c r="G850" s="12" t="s">
        <v>3486</v>
      </c>
      <c r="H850" s="9" t="s">
        <v>3433</v>
      </c>
      <c r="I850" s="10">
        <v>5000</v>
      </c>
      <c r="J850" s="10">
        <v>109219.02</v>
      </c>
      <c r="K850" s="9" t="s">
        <v>177</v>
      </c>
    </row>
    <row r="851" spans="1:11" ht="15" customHeight="1" x14ac:dyDescent="0.25">
      <c r="A851" s="11">
        <v>42117</v>
      </c>
      <c r="B851" s="9" t="s">
        <v>2661</v>
      </c>
      <c r="C851" s="9" t="s">
        <v>2662</v>
      </c>
      <c r="D851" s="9" t="s">
        <v>2663</v>
      </c>
      <c r="E851" s="9" t="s">
        <v>2664</v>
      </c>
      <c r="F851" s="12">
        <v>2309909690</v>
      </c>
      <c r="G851" s="12" t="s">
        <v>3488</v>
      </c>
      <c r="H851" s="9" t="s">
        <v>2665</v>
      </c>
      <c r="I851" s="10">
        <v>15000</v>
      </c>
      <c r="J851" s="10">
        <v>541861.77</v>
      </c>
      <c r="K851" s="9" t="s">
        <v>157</v>
      </c>
    </row>
    <row r="852" spans="1:11" ht="15" hidden="1" customHeight="1" x14ac:dyDescent="0.25">
      <c r="A852" s="11">
        <v>42117</v>
      </c>
      <c r="B852" s="9" t="s">
        <v>2667</v>
      </c>
      <c r="C852" s="9" t="s">
        <v>2668</v>
      </c>
      <c r="D852" s="9" t="s">
        <v>2669</v>
      </c>
      <c r="E852" s="9" t="s">
        <v>2670</v>
      </c>
      <c r="F852" s="12">
        <v>2309909690</v>
      </c>
      <c r="G852" s="12" t="s">
        <v>3449</v>
      </c>
      <c r="H852" s="9" t="s">
        <v>2671</v>
      </c>
      <c r="I852" s="10">
        <v>48000</v>
      </c>
      <c r="J852" s="10">
        <v>793118.99</v>
      </c>
      <c r="K852" s="9"/>
    </row>
    <row r="853" spans="1:11" ht="15" hidden="1" customHeight="1" x14ac:dyDescent="0.25">
      <c r="A853" s="11">
        <v>42117</v>
      </c>
      <c r="B853" s="9" t="s">
        <v>2673</v>
      </c>
      <c r="C853" s="9" t="s">
        <v>2674</v>
      </c>
      <c r="D853" s="9" t="s">
        <v>2675</v>
      </c>
      <c r="E853" s="9" t="s">
        <v>2676</v>
      </c>
      <c r="F853" s="12">
        <v>2309909690</v>
      </c>
      <c r="G853" s="12" t="s">
        <v>3449</v>
      </c>
      <c r="H853" s="9" t="s">
        <v>2677</v>
      </c>
      <c r="I853" s="10">
        <v>307</v>
      </c>
      <c r="J853" s="10">
        <v>124378.91</v>
      </c>
      <c r="K853" s="9" t="s">
        <v>249</v>
      </c>
    </row>
    <row r="854" spans="1:11" ht="15" customHeight="1" x14ac:dyDescent="0.25">
      <c r="A854" s="11">
        <v>42117</v>
      </c>
      <c r="B854" s="9" t="s">
        <v>2673</v>
      </c>
      <c r="C854" s="9" t="s">
        <v>2674</v>
      </c>
      <c r="D854" s="9" t="s">
        <v>2675</v>
      </c>
      <c r="E854" s="9" t="s">
        <v>2676</v>
      </c>
      <c r="F854" s="12">
        <v>2309909690</v>
      </c>
      <c r="G854" s="12" t="s">
        <v>3488</v>
      </c>
      <c r="H854" s="9" t="s">
        <v>2679</v>
      </c>
      <c r="I854" s="10">
        <v>2340</v>
      </c>
      <c r="J854" s="10">
        <v>147336.70000000001</v>
      </c>
      <c r="K854" s="2" t="s">
        <v>248</v>
      </c>
    </row>
    <row r="855" spans="1:11" ht="15" customHeight="1" x14ac:dyDescent="0.25">
      <c r="A855" s="11">
        <v>42117</v>
      </c>
      <c r="B855" s="9" t="s">
        <v>2673</v>
      </c>
      <c r="C855" s="9" t="s">
        <v>2674</v>
      </c>
      <c r="D855" s="9" t="s">
        <v>2675</v>
      </c>
      <c r="E855" s="9" t="s">
        <v>2676</v>
      </c>
      <c r="F855" s="12">
        <v>2309903100</v>
      </c>
      <c r="G855" s="12" t="s">
        <v>3488</v>
      </c>
      <c r="H855" s="9" t="s">
        <v>2680</v>
      </c>
      <c r="I855" s="10">
        <v>480</v>
      </c>
      <c r="J855" s="10">
        <v>85389.42</v>
      </c>
      <c r="K855" s="2" t="s">
        <v>248</v>
      </c>
    </row>
    <row r="856" spans="1:11" ht="15" customHeight="1" x14ac:dyDescent="0.25">
      <c r="A856" s="11">
        <v>42117</v>
      </c>
      <c r="B856" s="9" t="s">
        <v>369</v>
      </c>
      <c r="C856" s="9" t="s">
        <v>370</v>
      </c>
      <c r="D856" s="9" t="s">
        <v>736</v>
      </c>
      <c r="E856" s="9" t="s">
        <v>737</v>
      </c>
      <c r="F856" s="12">
        <v>2309904300</v>
      </c>
      <c r="G856" s="12" t="s">
        <v>3486</v>
      </c>
      <c r="H856" s="9" t="s">
        <v>3434</v>
      </c>
      <c r="I856" s="10">
        <v>21000</v>
      </c>
      <c r="J856" s="10">
        <v>435834.75</v>
      </c>
      <c r="K856" s="9" t="s">
        <v>290</v>
      </c>
    </row>
    <row r="857" spans="1:11" ht="15" customHeight="1" x14ac:dyDescent="0.25">
      <c r="A857" s="11">
        <v>42117</v>
      </c>
      <c r="B857" s="9" t="s">
        <v>369</v>
      </c>
      <c r="C857" s="9" t="s">
        <v>370</v>
      </c>
      <c r="D857" s="9" t="s">
        <v>736</v>
      </c>
      <c r="E857" s="9" t="s">
        <v>737</v>
      </c>
      <c r="F857" s="12">
        <v>2309904300</v>
      </c>
      <c r="G857" s="12" t="s">
        <v>3487</v>
      </c>
      <c r="H857" s="9" t="s">
        <v>3435</v>
      </c>
      <c r="I857" s="10">
        <v>21000</v>
      </c>
      <c r="J857" s="10">
        <v>576705.5</v>
      </c>
      <c r="K857" s="9" t="s">
        <v>290</v>
      </c>
    </row>
    <row r="858" spans="1:11" ht="15" customHeight="1" x14ac:dyDescent="0.25">
      <c r="A858" s="11">
        <v>42117</v>
      </c>
      <c r="B858" s="9" t="s">
        <v>2057</v>
      </c>
      <c r="C858" s="9" t="s">
        <v>2102</v>
      </c>
      <c r="D858" s="9" t="s">
        <v>3272</v>
      </c>
      <c r="E858" s="9" t="s">
        <v>3273</v>
      </c>
      <c r="F858" s="12">
        <v>2309909610</v>
      </c>
      <c r="G858" s="12" t="s">
        <v>3486</v>
      </c>
      <c r="H858" s="9" t="s">
        <v>3274</v>
      </c>
      <c r="I858" s="10">
        <v>20000</v>
      </c>
      <c r="J858" s="10">
        <v>514307.76</v>
      </c>
      <c r="K858" s="9" t="s">
        <v>167</v>
      </c>
    </row>
    <row r="859" spans="1:11" ht="15" hidden="1" customHeight="1" x14ac:dyDescent="0.25">
      <c r="A859" s="11">
        <v>42118</v>
      </c>
      <c r="B859" s="9" t="s">
        <v>509</v>
      </c>
      <c r="C859" s="9" t="s">
        <v>510</v>
      </c>
      <c r="D859" s="9" t="s">
        <v>511</v>
      </c>
      <c r="E859" s="9" t="s">
        <v>512</v>
      </c>
      <c r="F859" s="12">
        <v>2309903100</v>
      </c>
      <c r="G859" s="12" t="s">
        <v>3449</v>
      </c>
      <c r="H859" s="9" t="s">
        <v>2681</v>
      </c>
      <c r="I859" s="10">
        <v>2.64</v>
      </c>
      <c r="J859" s="10">
        <v>64.89</v>
      </c>
      <c r="K859" s="9" t="s">
        <v>249</v>
      </c>
    </row>
    <row r="860" spans="1:11" ht="15" customHeight="1" x14ac:dyDescent="0.25">
      <c r="A860" s="11">
        <v>42118</v>
      </c>
      <c r="B860" s="9" t="s">
        <v>2682</v>
      </c>
      <c r="C860" s="9" t="s">
        <v>2683</v>
      </c>
      <c r="D860" s="9" t="s">
        <v>755</v>
      </c>
      <c r="E860" s="9" t="s">
        <v>756</v>
      </c>
      <c r="F860" s="12">
        <v>2309909690</v>
      </c>
      <c r="G860" s="12" t="s">
        <v>3488</v>
      </c>
      <c r="H860" s="9" t="s">
        <v>2684</v>
      </c>
      <c r="I860" s="10">
        <v>15000</v>
      </c>
      <c r="J860" s="10">
        <v>455071.14</v>
      </c>
      <c r="K860" s="9" t="s">
        <v>157</v>
      </c>
    </row>
    <row r="861" spans="1:11" ht="15" customHeight="1" x14ac:dyDescent="0.25">
      <c r="A861" s="11">
        <v>42118</v>
      </c>
      <c r="B861" s="9" t="s">
        <v>2682</v>
      </c>
      <c r="C861" s="9" t="s">
        <v>2683</v>
      </c>
      <c r="D861" s="9" t="s">
        <v>755</v>
      </c>
      <c r="E861" s="9" t="s">
        <v>756</v>
      </c>
      <c r="F861" s="12">
        <v>2309909690</v>
      </c>
      <c r="G861" s="12" t="s">
        <v>3488</v>
      </c>
      <c r="H861" s="9" t="s">
        <v>2685</v>
      </c>
      <c r="I861" s="10">
        <v>2500</v>
      </c>
      <c r="J861" s="10">
        <v>333718.84000000003</v>
      </c>
      <c r="K861" s="9" t="s">
        <v>290</v>
      </c>
    </row>
    <row r="862" spans="1:11" ht="15" hidden="1" customHeight="1" x14ac:dyDescent="0.25">
      <c r="A862" s="11">
        <v>42118</v>
      </c>
      <c r="B862" s="9" t="s">
        <v>503</v>
      </c>
      <c r="C862" s="9" t="s">
        <v>2686</v>
      </c>
      <c r="D862" s="9" t="s">
        <v>1542</v>
      </c>
      <c r="E862" s="9" t="s">
        <v>1543</v>
      </c>
      <c r="F862" s="12">
        <v>2309909690</v>
      </c>
      <c r="G862" s="12" t="s">
        <v>3449</v>
      </c>
      <c r="H862" s="9" t="s">
        <v>2687</v>
      </c>
      <c r="I862" s="10">
        <v>1000</v>
      </c>
      <c r="J862" s="10">
        <v>162612.09</v>
      </c>
      <c r="K862" s="9" t="s">
        <v>270</v>
      </c>
    </row>
    <row r="863" spans="1:11" ht="15" hidden="1" customHeight="1" x14ac:dyDescent="0.25">
      <c r="A863" s="11">
        <v>42118</v>
      </c>
      <c r="B863" s="9" t="s">
        <v>503</v>
      </c>
      <c r="C863" s="9" t="s">
        <v>2686</v>
      </c>
      <c r="D863" s="9" t="s">
        <v>1542</v>
      </c>
      <c r="E863" s="9" t="s">
        <v>1543</v>
      </c>
      <c r="F863" s="12">
        <v>2309909690</v>
      </c>
      <c r="G863" s="12" t="s">
        <v>3449</v>
      </c>
      <c r="H863" s="9" t="s">
        <v>2688</v>
      </c>
      <c r="I863" s="10">
        <v>600</v>
      </c>
      <c r="J863" s="10">
        <v>52132.95</v>
      </c>
      <c r="K863" s="9" t="s">
        <v>167</v>
      </c>
    </row>
    <row r="864" spans="1:11" ht="15" customHeight="1" x14ac:dyDescent="0.25">
      <c r="A864" s="11">
        <v>42118</v>
      </c>
      <c r="B864" s="9" t="s">
        <v>265</v>
      </c>
      <c r="C864" s="9" t="s">
        <v>266</v>
      </c>
      <c r="D864" s="9" t="s">
        <v>267</v>
      </c>
      <c r="E864" s="9" t="s">
        <v>268</v>
      </c>
      <c r="F864" s="12">
        <v>2309909610</v>
      </c>
      <c r="G864" s="12" t="s">
        <v>3486</v>
      </c>
      <c r="H864" s="9" t="s">
        <v>3275</v>
      </c>
      <c r="I864" s="10">
        <v>21000</v>
      </c>
      <c r="J864" s="10">
        <v>739423.86</v>
      </c>
      <c r="K864" s="9" t="s">
        <v>270</v>
      </c>
    </row>
    <row r="865" spans="1:11" ht="15" customHeight="1" x14ac:dyDescent="0.25">
      <c r="A865" s="11">
        <v>42118</v>
      </c>
      <c r="B865" s="9" t="s">
        <v>2057</v>
      </c>
      <c r="C865" s="9" t="s">
        <v>3276</v>
      </c>
      <c r="D865" s="9" t="s">
        <v>3272</v>
      </c>
      <c r="E865" s="9" t="s">
        <v>3273</v>
      </c>
      <c r="F865" s="12">
        <v>2309909610</v>
      </c>
      <c r="G865" s="12" t="s">
        <v>3486</v>
      </c>
      <c r="H865" s="9" t="s">
        <v>3277</v>
      </c>
      <c r="I865" s="10">
        <v>10000</v>
      </c>
      <c r="J865" s="10">
        <v>238509.47</v>
      </c>
      <c r="K865" s="9" t="s">
        <v>167</v>
      </c>
    </row>
    <row r="866" spans="1:11" ht="15" customHeight="1" x14ac:dyDescent="0.25">
      <c r="A866" s="11">
        <v>42118</v>
      </c>
      <c r="B866" s="9" t="s">
        <v>2057</v>
      </c>
      <c r="C866" s="9" t="s">
        <v>3276</v>
      </c>
      <c r="D866" s="9" t="s">
        <v>3272</v>
      </c>
      <c r="E866" s="9" t="s">
        <v>3273</v>
      </c>
      <c r="F866" s="12">
        <v>2309909610</v>
      </c>
      <c r="G866" s="12" t="s">
        <v>3486</v>
      </c>
      <c r="H866" s="9" t="s">
        <v>3278</v>
      </c>
      <c r="I866" s="10">
        <v>20000</v>
      </c>
      <c r="J866" s="10">
        <v>517395.8</v>
      </c>
      <c r="K866" s="9" t="s">
        <v>167</v>
      </c>
    </row>
    <row r="867" spans="1:11" ht="15" customHeight="1" x14ac:dyDescent="0.25">
      <c r="A867" s="11">
        <v>42121</v>
      </c>
      <c r="B867" s="9" t="s">
        <v>449</v>
      </c>
      <c r="C867" s="9" t="s">
        <v>2587</v>
      </c>
      <c r="D867" s="9" t="s">
        <v>451</v>
      </c>
      <c r="E867" s="9" t="s">
        <v>452</v>
      </c>
      <c r="F867" s="12">
        <v>2309909610</v>
      </c>
      <c r="G867" s="12" t="s">
        <v>3486</v>
      </c>
      <c r="H867" s="9" t="s">
        <v>3279</v>
      </c>
      <c r="I867" s="10">
        <v>8910</v>
      </c>
      <c r="J867" s="10">
        <v>132081.87</v>
      </c>
      <c r="K867" s="2" t="s">
        <v>167</v>
      </c>
    </row>
    <row r="868" spans="1:11" ht="15" customHeight="1" x14ac:dyDescent="0.25">
      <c r="A868" s="11">
        <v>42121</v>
      </c>
      <c r="B868" s="9" t="s">
        <v>449</v>
      </c>
      <c r="C868" s="9" t="s">
        <v>2587</v>
      </c>
      <c r="D868" s="9" t="s">
        <v>451</v>
      </c>
      <c r="E868" s="9" t="s">
        <v>452</v>
      </c>
      <c r="F868" s="12">
        <v>2309909610</v>
      </c>
      <c r="G868" s="12" t="s">
        <v>3486</v>
      </c>
      <c r="H868" s="9" t="s">
        <v>3280</v>
      </c>
      <c r="I868" s="10">
        <v>3960</v>
      </c>
      <c r="J868" s="10">
        <v>74100.570000000007</v>
      </c>
      <c r="K868" s="2" t="s">
        <v>167</v>
      </c>
    </row>
    <row r="869" spans="1:11" ht="15" customHeight="1" x14ac:dyDescent="0.25">
      <c r="A869" s="11">
        <v>42121</v>
      </c>
      <c r="B869" s="9" t="s">
        <v>449</v>
      </c>
      <c r="C869" s="9" t="s">
        <v>2587</v>
      </c>
      <c r="D869" s="9" t="s">
        <v>451</v>
      </c>
      <c r="E869" s="9" t="s">
        <v>452</v>
      </c>
      <c r="F869" s="12">
        <v>2309909610</v>
      </c>
      <c r="G869" s="12" t="s">
        <v>3486</v>
      </c>
      <c r="H869" s="9" t="s">
        <v>3281</v>
      </c>
      <c r="I869" s="10">
        <v>2970</v>
      </c>
      <c r="J869" s="10">
        <v>39696.74</v>
      </c>
      <c r="K869" s="2" t="s">
        <v>167</v>
      </c>
    </row>
    <row r="870" spans="1:11" ht="15" customHeight="1" x14ac:dyDescent="0.25">
      <c r="A870" s="11">
        <v>42121</v>
      </c>
      <c r="B870" s="9" t="s">
        <v>449</v>
      </c>
      <c r="C870" s="9" t="s">
        <v>2587</v>
      </c>
      <c r="D870" s="9" t="s">
        <v>451</v>
      </c>
      <c r="E870" s="9" t="s">
        <v>452</v>
      </c>
      <c r="F870" s="12">
        <v>2309903100</v>
      </c>
      <c r="G870" s="12" t="s">
        <v>4400</v>
      </c>
      <c r="H870" s="9" t="s">
        <v>2689</v>
      </c>
      <c r="I870" s="10">
        <v>600</v>
      </c>
      <c r="J870" s="10">
        <v>20194.669999999998</v>
      </c>
      <c r="K870" s="2" t="s">
        <v>167</v>
      </c>
    </row>
    <row r="871" spans="1:11" ht="15" customHeight="1" x14ac:dyDescent="0.25">
      <c r="A871" s="11">
        <v>42121</v>
      </c>
      <c r="B871" s="9" t="s">
        <v>449</v>
      </c>
      <c r="C871" s="9" t="s">
        <v>2587</v>
      </c>
      <c r="D871" s="9" t="s">
        <v>451</v>
      </c>
      <c r="E871" s="9" t="s">
        <v>452</v>
      </c>
      <c r="F871" s="12">
        <v>2309903100</v>
      </c>
      <c r="G871" s="12" t="s">
        <v>3486</v>
      </c>
      <c r="H871" s="9" t="s">
        <v>2690</v>
      </c>
      <c r="I871" s="10">
        <v>2250</v>
      </c>
      <c r="J871" s="10">
        <v>73816.240000000005</v>
      </c>
      <c r="K871" s="2" t="s">
        <v>167</v>
      </c>
    </row>
    <row r="872" spans="1:11" ht="15" customHeight="1" x14ac:dyDescent="0.25">
      <c r="A872" s="11">
        <v>42121</v>
      </c>
      <c r="B872" s="9" t="s">
        <v>449</v>
      </c>
      <c r="C872" s="9" t="s">
        <v>2587</v>
      </c>
      <c r="D872" s="9" t="s">
        <v>451</v>
      </c>
      <c r="E872" s="9" t="s">
        <v>452</v>
      </c>
      <c r="F872" s="12">
        <v>2309903100</v>
      </c>
      <c r="G872" s="12" t="s">
        <v>3488</v>
      </c>
      <c r="H872" s="9" t="s">
        <v>2691</v>
      </c>
      <c r="I872" s="10">
        <v>500</v>
      </c>
      <c r="J872" s="10">
        <v>15188.53</v>
      </c>
      <c r="K872" s="2" t="s">
        <v>167</v>
      </c>
    </row>
    <row r="873" spans="1:11" ht="15" customHeight="1" x14ac:dyDescent="0.25">
      <c r="A873" s="11">
        <v>42121</v>
      </c>
      <c r="B873" s="9" t="s">
        <v>1020</v>
      </c>
      <c r="C873" s="9" t="s">
        <v>1983</v>
      </c>
      <c r="D873" s="9" t="s">
        <v>245</v>
      </c>
      <c r="E873" s="9" t="s">
        <v>246</v>
      </c>
      <c r="F873" s="12">
        <v>2309909610</v>
      </c>
      <c r="G873" s="12" t="s">
        <v>3486</v>
      </c>
      <c r="H873" s="9" t="s">
        <v>3282</v>
      </c>
      <c r="I873" s="10">
        <v>20925</v>
      </c>
      <c r="J873" s="10">
        <v>404267.08</v>
      </c>
      <c r="K873" s="9" t="s">
        <v>248</v>
      </c>
    </row>
    <row r="874" spans="1:11" ht="15" hidden="1" customHeight="1" x14ac:dyDescent="0.25">
      <c r="A874" s="11">
        <v>42121</v>
      </c>
      <c r="B874" s="9" t="s">
        <v>331</v>
      </c>
      <c r="C874" s="9" t="s">
        <v>332</v>
      </c>
      <c r="D874" s="9" t="s">
        <v>106</v>
      </c>
      <c r="E874" s="9" t="s">
        <v>107</v>
      </c>
      <c r="F874" s="12">
        <v>2309909690</v>
      </c>
      <c r="G874" s="12" t="s">
        <v>3449</v>
      </c>
      <c r="H874" s="9" t="s">
        <v>2574</v>
      </c>
      <c r="I874" s="10">
        <v>72000</v>
      </c>
      <c r="J874" s="10">
        <v>1527608.91</v>
      </c>
      <c r="K874" s="9" t="s">
        <v>48</v>
      </c>
    </row>
    <row r="875" spans="1:11" ht="15" customHeight="1" x14ac:dyDescent="0.25">
      <c r="A875" s="11">
        <v>42121</v>
      </c>
      <c r="B875" s="9" t="s">
        <v>1020</v>
      </c>
      <c r="C875" s="9" t="s">
        <v>1977</v>
      </c>
      <c r="D875" s="9" t="s">
        <v>245</v>
      </c>
      <c r="E875" s="9" t="s">
        <v>246</v>
      </c>
      <c r="F875" s="12">
        <v>2309909610</v>
      </c>
      <c r="G875" s="12" t="s">
        <v>3486</v>
      </c>
      <c r="H875" s="9" t="s">
        <v>3283</v>
      </c>
      <c r="I875" s="10">
        <v>16050</v>
      </c>
      <c r="J875" s="10">
        <v>310082.90000000002</v>
      </c>
      <c r="K875" s="9" t="s">
        <v>248</v>
      </c>
    </row>
    <row r="876" spans="1:11" ht="15" customHeight="1" x14ac:dyDescent="0.25">
      <c r="A876" s="11">
        <v>42121</v>
      </c>
      <c r="B876" s="9" t="s">
        <v>1020</v>
      </c>
      <c r="C876" s="9" t="s">
        <v>1977</v>
      </c>
      <c r="D876" s="9" t="s">
        <v>245</v>
      </c>
      <c r="E876" s="9" t="s">
        <v>246</v>
      </c>
      <c r="F876" s="12">
        <v>2309909610</v>
      </c>
      <c r="G876" s="12" t="s">
        <v>3486</v>
      </c>
      <c r="H876" s="9" t="s">
        <v>3284</v>
      </c>
      <c r="I876" s="10">
        <v>5050</v>
      </c>
      <c r="J876" s="10">
        <v>77929.3</v>
      </c>
      <c r="K876" s="9" t="s">
        <v>248</v>
      </c>
    </row>
    <row r="877" spans="1:11" ht="15" customHeight="1" x14ac:dyDescent="0.25">
      <c r="A877" s="11">
        <v>42121</v>
      </c>
      <c r="B877" s="9" t="s">
        <v>559</v>
      </c>
      <c r="C877" s="9" t="s">
        <v>560</v>
      </c>
      <c r="D877" s="9" t="s">
        <v>561</v>
      </c>
      <c r="E877" s="9" t="s">
        <v>2590</v>
      </c>
      <c r="F877" s="12">
        <v>2309909690</v>
      </c>
      <c r="G877" s="12" t="s">
        <v>3490</v>
      </c>
      <c r="H877" s="9" t="s">
        <v>2591</v>
      </c>
      <c r="I877" s="10">
        <v>20000</v>
      </c>
      <c r="J877" s="10">
        <v>352373.84</v>
      </c>
      <c r="K877" s="9" t="s">
        <v>167</v>
      </c>
    </row>
    <row r="878" spans="1:11" ht="15" customHeight="1" x14ac:dyDescent="0.25">
      <c r="A878" s="11">
        <v>42121</v>
      </c>
      <c r="B878" s="9" t="s">
        <v>2028</v>
      </c>
      <c r="C878" s="9" t="s">
        <v>2029</v>
      </c>
      <c r="D878" s="9" t="s">
        <v>460</v>
      </c>
      <c r="E878" s="9" t="s">
        <v>461</v>
      </c>
      <c r="F878" s="12">
        <v>2309909610</v>
      </c>
      <c r="G878" s="12" t="s">
        <v>3486</v>
      </c>
      <c r="H878" s="9" t="s">
        <v>3285</v>
      </c>
      <c r="I878" s="10">
        <v>17000</v>
      </c>
      <c r="J878" s="10">
        <v>332237.5</v>
      </c>
      <c r="K878" s="9" t="s">
        <v>167</v>
      </c>
    </row>
    <row r="879" spans="1:11" ht="15" hidden="1" customHeight="1" x14ac:dyDescent="0.25">
      <c r="A879" s="11">
        <v>42121</v>
      </c>
      <c r="B879" s="9" t="s">
        <v>914</v>
      </c>
      <c r="C879" s="9" t="s">
        <v>915</v>
      </c>
      <c r="D879" s="9" t="s">
        <v>916</v>
      </c>
      <c r="E879" s="9" t="s">
        <v>917</v>
      </c>
      <c r="F879" s="12">
        <v>2309909690</v>
      </c>
      <c r="G879" s="12" t="s">
        <v>3449</v>
      </c>
      <c r="H879" s="9" t="s">
        <v>2694</v>
      </c>
      <c r="I879" s="10">
        <v>165.51</v>
      </c>
      <c r="J879" s="10">
        <v>44337.86</v>
      </c>
      <c r="K879" s="9" t="s">
        <v>248</v>
      </c>
    </row>
    <row r="880" spans="1:11" ht="15" customHeight="1" x14ac:dyDescent="0.25">
      <c r="A880" s="11">
        <v>42121</v>
      </c>
      <c r="B880" s="9" t="s">
        <v>420</v>
      </c>
      <c r="C880" s="9" t="s">
        <v>1024</v>
      </c>
      <c r="D880" s="9" t="s">
        <v>1025</v>
      </c>
      <c r="E880" s="9" t="s">
        <v>1026</v>
      </c>
      <c r="F880" s="12">
        <v>2309909610</v>
      </c>
      <c r="G880" s="12" t="s">
        <v>3486</v>
      </c>
      <c r="H880" s="9" t="s">
        <v>3286</v>
      </c>
      <c r="I880" s="10">
        <v>10000</v>
      </c>
      <c r="J880" s="10">
        <v>206563.97</v>
      </c>
      <c r="K880" s="9" t="s">
        <v>167</v>
      </c>
    </row>
    <row r="881" spans="1:11" ht="15" customHeight="1" x14ac:dyDescent="0.25">
      <c r="A881" s="11">
        <v>42121</v>
      </c>
      <c r="B881" s="9" t="s">
        <v>830</v>
      </c>
      <c r="C881" s="9" t="s">
        <v>831</v>
      </c>
      <c r="D881" s="9" t="s">
        <v>832</v>
      </c>
      <c r="E881" s="9" t="s">
        <v>833</v>
      </c>
      <c r="F881" s="12">
        <v>2309909610</v>
      </c>
      <c r="G881" s="12" t="s">
        <v>3486</v>
      </c>
      <c r="H881" s="9" t="s">
        <v>3287</v>
      </c>
      <c r="I881" s="10">
        <v>10466</v>
      </c>
      <c r="J881" s="10">
        <v>125641.2</v>
      </c>
      <c r="K881" s="9" t="s">
        <v>270</v>
      </c>
    </row>
    <row r="882" spans="1:11" ht="15" customHeight="1" x14ac:dyDescent="0.25">
      <c r="A882" s="11">
        <v>42121</v>
      </c>
      <c r="B882" s="9" t="s">
        <v>830</v>
      </c>
      <c r="C882" s="9" t="s">
        <v>831</v>
      </c>
      <c r="D882" s="9" t="s">
        <v>832</v>
      </c>
      <c r="E882" s="9" t="s">
        <v>833</v>
      </c>
      <c r="F882" s="12">
        <v>2309904100</v>
      </c>
      <c r="G882" s="12" t="s">
        <v>3489</v>
      </c>
      <c r="H882" s="9" t="s">
        <v>3188</v>
      </c>
      <c r="I882" s="10">
        <v>975</v>
      </c>
      <c r="J882" s="10">
        <v>17576.41</v>
      </c>
      <c r="K882" s="9" t="s">
        <v>270</v>
      </c>
    </row>
    <row r="883" spans="1:11" ht="15" customHeight="1" x14ac:dyDescent="0.25">
      <c r="A883" s="11">
        <v>42121</v>
      </c>
      <c r="B883" s="9" t="s">
        <v>810</v>
      </c>
      <c r="C883" s="9" t="s">
        <v>811</v>
      </c>
      <c r="D883" s="9" t="s">
        <v>2592</v>
      </c>
      <c r="E883" s="9" t="s">
        <v>2593</v>
      </c>
      <c r="F883" s="12">
        <v>2309909690</v>
      </c>
      <c r="G883" s="12" t="s">
        <v>3490</v>
      </c>
      <c r="H883" s="9" t="s">
        <v>812</v>
      </c>
      <c r="I883" s="10">
        <v>20000</v>
      </c>
      <c r="J883" s="10">
        <v>352373.84</v>
      </c>
      <c r="K883" s="9" t="s">
        <v>167</v>
      </c>
    </row>
    <row r="884" spans="1:11" ht="15" customHeight="1" x14ac:dyDescent="0.25">
      <c r="A884" s="11">
        <v>42121</v>
      </c>
      <c r="B884" s="9" t="s">
        <v>810</v>
      </c>
      <c r="C884" s="9" t="s">
        <v>2522</v>
      </c>
      <c r="D884" s="9" t="s">
        <v>2592</v>
      </c>
      <c r="E884" s="9" t="s">
        <v>2593</v>
      </c>
      <c r="F884" s="12">
        <v>2309909690</v>
      </c>
      <c r="G884" s="12" t="s">
        <v>3490</v>
      </c>
      <c r="H884" s="9" t="s">
        <v>812</v>
      </c>
      <c r="I884" s="10">
        <v>20000</v>
      </c>
      <c r="J884" s="10">
        <v>352373.84</v>
      </c>
      <c r="K884" s="9" t="s">
        <v>167</v>
      </c>
    </row>
    <row r="885" spans="1:11" ht="15" customHeight="1" x14ac:dyDescent="0.25">
      <c r="A885" s="11">
        <v>42121</v>
      </c>
      <c r="B885" s="9" t="s">
        <v>2028</v>
      </c>
      <c r="C885" s="9" t="s">
        <v>2029</v>
      </c>
      <c r="D885" s="9" t="s">
        <v>460</v>
      </c>
      <c r="E885" s="9" t="s">
        <v>461</v>
      </c>
      <c r="F885" s="12">
        <v>2309909610</v>
      </c>
      <c r="G885" s="12" t="s">
        <v>3486</v>
      </c>
      <c r="H885" s="9" t="s">
        <v>3288</v>
      </c>
      <c r="I885" s="10">
        <v>8000</v>
      </c>
      <c r="J885" s="10">
        <v>154947.28</v>
      </c>
      <c r="K885" s="9" t="s">
        <v>167</v>
      </c>
    </row>
    <row r="886" spans="1:11" ht="15" hidden="1" customHeight="1" x14ac:dyDescent="0.25">
      <c r="A886" s="11">
        <v>42121</v>
      </c>
      <c r="B886" s="9" t="s">
        <v>376</v>
      </c>
      <c r="C886" s="9" t="s">
        <v>377</v>
      </c>
      <c r="D886" s="9" t="s">
        <v>378</v>
      </c>
      <c r="E886" s="9" t="s">
        <v>379</v>
      </c>
      <c r="F886" s="12">
        <v>2309909690</v>
      </c>
      <c r="G886" s="12" t="s">
        <v>3449</v>
      </c>
      <c r="H886" s="9" t="s">
        <v>2695</v>
      </c>
      <c r="I886" s="10">
        <v>64000</v>
      </c>
      <c r="J886" s="10">
        <v>1178261.54</v>
      </c>
      <c r="K886" s="9" t="s">
        <v>201</v>
      </c>
    </row>
    <row r="887" spans="1:11" ht="15" customHeight="1" x14ac:dyDescent="0.25">
      <c r="A887" s="11">
        <v>42121</v>
      </c>
      <c r="B887" s="9" t="s">
        <v>929</v>
      </c>
      <c r="C887" s="9" t="s">
        <v>930</v>
      </c>
      <c r="D887" s="9" t="s">
        <v>931</v>
      </c>
      <c r="E887" s="9" t="s">
        <v>2696</v>
      </c>
      <c r="F887" s="12">
        <v>2309909690</v>
      </c>
      <c r="G887" s="12" t="s">
        <v>3488</v>
      </c>
      <c r="H887" s="9" t="s">
        <v>2697</v>
      </c>
      <c r="I887" s="10">
        <v>5000</v>
      </c>
      <c r="J887" s="10">
        <v>163793.07999999999</v>
      </c>
      <c r="K887" s="9" t="s">
        <v>310</v>
      </c>
    </row>
    <row r="888" spans="1:11" ht="15" customHeight="1" x14ac:dyDescent="0.25">
      <c r="A888" s="11">
        <v>42122</v>
      </c>
      <c r="B888" s="9" t="s">
        <v>369</v>
      </c>
      <c r="C888" s="9" t="s">
        <v>370</v>
      </c>
      <c r="D888" s="9" t="s">
        <v>736</v>
      </c>
      <c r="E888" s="9" t="s">
        <v>737</v>
      </c>
      <c r="F888" s="12">
        <v>2309904300</v>
      </c>
      <c r="G888" s="12" t="s">
        <v>3487</v>
      </c>
      <c r="H888" s="9" t="s">
        <v>3436</v>
      </c>
      <c r="I888" s="10">
        <v>3000</v>
      </c>
      <c r="J888" s="10">
        <v>84304.37</v>
      </c>
      <c r="K888" s="9" t="s">
        <v>290</v>
      </c>
    </row>
    <row r="889" spans="1:11" ht="15" customHeight="1" x14ac:dyDescent="0.25">
      <c r="A889" s="11">
        <v>42122</v>
      </c>
      <c r="B889" s="9" t="s">
        <v>227</v>
      </c>
      <c r="C889" s="9" t="s">
        <v>228</v>
      </c>
      <c r="D889" s="9" t="s">
        <v>445</v>
      </c>
      <c r="E889" s="9" t="s">
        <v>446</v>
      </c>
      <c r="F889" s="12">
        <v>2309903100</v>
      </c>
      <c r="G889" s="12" t="s">
        <v>3486</v>
      </c>
      <c r="H889" s="9" t="s">
        <v>2698</v>
      </c>
      <c r="I889" s="10">
        <v>2100</v>
      </c>
      <c r="J889" s="10">
        <v>58193.5</v>
      </c>
      <c r="K889" s="9" t="s">
        <v>157</v>
      </c>
    </row>
    <row r="890" spans="1:11" ht="15" customHeight="1" x14ac:dyDescent="0.25">
      <c r="A890" s="11">
        <v>42122</v>
      </c>
      <c r="B890" s="9" t="s">
        <v>227</v>
      </c>
      <c r="C890" s="9" t="s">
        <v>228</v>
      </c>
      <c r="D890" s="9" t="s">
        <v>445</v>
      </c>
      <c r="E890" s="9" t="s">
        <v>446</v>
      </c>
      <c r="F890" s="12">
        <v>2309903300</v>
      </c>
      <c r="G890" s="12" t="s">
        <v>4400</v>
      </c>
      <c r="H890" s="9" t="s">
        <v>3437</v>
      </c>
      <c r="I890" s="10">
        <v>300</v>
      </c>
      <c r="J890" s="10">
        <v>5830.49</v>
      </c>
      <c r="K890" s="9" t="s">
        <v>157</v>
      </c>
    </row>
    <row r="891" spans="1:11" ht="15" customHeight="1" x14ac:dyDescent="0.25">
      <c r="A891" s="11">
        <v>42122</v>
      </c>
      <c r="B891" s="9" t="s">
        <v>227</v>
      </c>
      <c r="C891" s="9" t="s">
        <v>228</v>
      </c>
      <c r="D891" s="9" t="s">
        <v>229</v>
      </c>
      <c r="E891" s="9" t="s">
        <v>230</v>
      </c>
      <c r="F891" s="12">
        <v>2309903100</v>
      </c>
      <c r="G891" s="12" t="s">
        <v>3486</v>
      </c>
      <c r="H891" s="9" t="s">
        <v>2699</v>
      </c>
      <c r="I891" s="10">
        <v>11900</v>
      </c>
      <c r="J891" s="10">
        <v>339994.38</v>
      </c>
      <c r="K891" s="9" t="s">
        <v>157</v>
      </c>
    </row>
    <row r="892" spans="1:11" ht="15" customHeight="1" x14ac:dyDescent="0.25">
      <c r="A892" s="11">
        <v>42122</v>
      </c>
      <c r="B892" s="9" t="s">
        <v>227</v>
      </c>
      <c r="C892" s="9" t="s">
        <v>228</v>
      </c>
      <c r="D892" s="9" t="s">
        <v>229</v>
      </c>
      <c r="E892" s="9" t="s">
        <v>230</v>
      </c>
      <c r="F892" s="12">
        <v>2309903300</v>
      </c>
      <c r="G892" s="12" t="s">
        <v>4400</v>
      </c>
      <c r="H892" s="9" t="s">
        <v>3438</v>
      </c>
      <c r="I892" s="10">
        <v>1000</v>
      </c>
      <c r="J892" s="10">
        <v>19434.97</v>
      </c>
      <c r="K892" s="9" t="s">
        <v>157</v>
      </c>
    </row>
    <row r="893" spans="1:11" ht="15" customHeight="1" x14ac:dyDescent="0.25">
      <c r="A893" s="11">
        <v>42122</v>
      </c>
      <c r="B893" s="9" t="s">
        <v>227</v>
      </c>
      <c r="C893" s="9" t="s">
        <v>228</v>
      </c>
      <c r="D893" s="9" t="s">
        <v>229</v>
      </c>
      <c r="E893" s="9" t="s">
        <v>230</v>
      </c>
      <c r="F893" s="12">
        <v>2309909610</v>
      </c>
      <c r="G893" s="12" t="s">
        <v>3486</v>
      </c>
      <c r="H893" s="9" t="s">
        <v>3289</v>
      </c>
      <c r="I893" s="10">
        <v>2000</v>
      </c>
      <c r="J893" s="10">
        <v>25500.66</v>
      </c>
      <c r="K893" s="9" t="s">
        <v>157</v>
      </c>
    </row>
    <row r="894" spans="1:11" ht="15" customHeight="1" x14ac:dyDescent="0.25">
      <c r="A894" s="11">
        <v>42122</v>
      </c>
      <c r="B894" s="9" t="s">
        <v>227</v>
      </c>
      <c r="C894" s="9" t="s">
        <v>228</v>
      </c>
      <c r="D894" s="9" t="s">
        <v>229</v>
      </c>
      <c r="E894" s="9" t="s">
        <v>230</v>
      </c>
      <c r="F894" s="12">
        <v>2309909690</v>
      </c>
      <c r="G894" s="12" t="s">
        <v>3486</v>
      </c>
      <c r="H894" s="9" t="s">
        <v>2700</v>
      </c>
      <c r="I894" s="10">
        <v>500</v>
      </c>
      <c r="J894" s="10">
        <v>20641.919999999998</v>
      </c>
      <c r="K894" s="9" t="s">
        <v>157</v>
      </c>
    </row>
    <row r="895" spans="1:11" ht="15" customHeight="1" x14ac:dyDescent="0.25">
      <c r="A895" s="11">
        <v>42122</v>
      </c>
      <c r="B895" s="9" t="s">
        <v>265</v>
      </c>
      <c r="C895" s="9" t="s">
        <v>266</v>
      </c>
      <c r="D895" s="9" t="s">
        <v>267</v>
      </c>
      <c r="E895" s="9" t="s">
        <v>268</v>
      </c>
      <c r="F895" s="12">
        <v>2309909610</v>
      </c>
      <c r="G895" s="12" t="s">
        <v>3486</v>
      </c>
      <c r="H895" s="9" t="s">
        <v>3290</v>
      </c>
      <c r="I895" s="10">
        <v>20400</v>
      </c>
      <c r="J895" s="10">
        <v>457299.68</v>
      </c>
      <c r="K895" s="9" t="s">
        <v>270</v>
      </c>
    </row>
    <row r="896" spans="1:11" ht="15" customHeight="1" x14ac:dyDescent="0.25">
      <c r="A896" s="11">
        <v>42122</v>
      </c>
      <c r="B896" s="9" t="s">
        <v>265</v>
      </c>
      <c r="C896" s="9" t="s">
        <v>266</v>
      </c>
      <c r="D896" s="9" t="s">
        <v>267</v>
      </c>
      <c r="E896" s="9" t="s">
        <v>268</v>
      </c>
      <c r="F896" s="12">
        <v>2309903100</v>
      </c>
      <c r="G896" s="12" t="s">
        <v>3486</v>
      </c>
      <c r="H896" s="9" t="s">
        <v>2701</v>
      </c>
      <c r="I896" s="10">
        <v>1000</v>
      </c>
      <c r="J896" s="10">
        <v>22714.85</v>
      </c>
      <c r="K896" s="9" t="s">
        <v>270</v>
      </c>
    </row>
    <row r="897" spans="1:11" ht="15" hidden="1" customHeight="1" x14ac:dyDescent="0.25">
      <c r="A897" s="11">
        <v>42122</v>
      </c>
      <c r="B897" s="9" t="s">
        <v>585</v>
      </c>
      <c r="C897" s="9" t="s">
        <v>586</v>
      </c>
      <c r="D897" s="9" t="s">
        <v>45</v>
      </c>
      <c r="E897" s="9" t="s">
        <v>46</v>
      </c>
      <c r="F897" s="12">
        <v>2309909690</v>
      </c>
      <c r="G897" s="12" t="s">
        <v>3449</v>
      </c>
      <c r="H897" s="9" t="s">
        <v>2702</v>
      </c>
      <c r="I897" s="10">
        <v>3000</v>
      </c>
      <c r="J897" s="10">
        <v>348666.24</v>
      </c>
      <c r="K897" s="9" t="s">
        <v>157</v>
      </c>
    </row>
    <row r="898" spans="1:11" ht="15" customHeight="1" x14ac:dyDescent="0.25">
      <c r="A898" s="11">
        <v>42122</v>
      </c>
      <c r="B898" s="9" t="s">
        <v>369</v>
      </c>
      <c r="C898" s="9" t="s">
        <v>370</v>
      </c>
      <c r="D898" s="9" t="s">
        <v>736</v>
      </c>
      <c r="E898" s="9" t="s">
        <v>737</v>
      </c>
      <c r="F898" s="12">
        <v>2309909610</v>
      </c>
      <c r="G898" s="12" t="s">
        <v>3486</v>
      </c>
      <c r="H898" s="9" t="s">
        <v>3291</v>
      </c>
      <c r="I898" s="10">
        <v>21000</v>
      </c>
      <c r="J898" s="10">
        <v>614143.24</v>
      </c>
      <c r="K898" s="9" t="s">
        <v>290</v>
      </c>
    </row>
    <row r="899" spans="1:11" ht="15" customHeight="1" x14ac:dyDescent="0.25">
      <c r="A899" s="11">
        <v>42122</v>
      </c>
      <c r="B899" s="9" t="s">
        <v>369</v>
      </c>
      <c r="C899" s="9" t="s">
        <v>370</v>
      </c>
      <c r="D899" s="9" t="s">
        <v>736</v>
      </c>
      <c r="E899" s="9" t="s">
        <v>737</v>
      </c>
      <c r="F899" s="12">
        <v>2309904300</v>
      </c>
      <c r="G899" s="12" t="s">
        <v>3486</v>
      </c>
      <c r="H899" s="9" t="s">
        <v>3439</v>
      </c>
      <c r="I899" s="10">
        <v>21000</v>
      </c>
      <c r="J899" s="10">
        <v>445980.54</v>
      </c>
      <c r="K899" s="9" t="s">
        <v>290</v>
      </c>
    </row>
    <row r="900" spans="1:11" ht="15" customHeight="1" x14ac:dyDescent="0.25">
      <c r="A900" s="11">
        <v>42122</v>
      </c>
      <c r="B900" s="9" t="s">
        <v>327</v>
      </c>
      <c r="C900" s="9" t="s">
        <v>328</v>
      </c>
      <c r="D900" s="9" t="s">
        <v>323</v>
      </c>
      <c r="E900" s="9" t="s">
        <v>324</v>
      </c>
      <c r="F900" s="12">
        <v>2309909690</v>
      </c>
      <c r="G900" s="12" t="s">
        <v>3488</v>
      </c>
      <c r="H900" s="9" t="s">
        <v>2703</v>
      </c>
      <c r="I900" s="10">
        <v>486</v>
      </c>
      <c r="J900" s="10">
        <v>992090.31</v>
      </c>
      <c r="K900" s="2" t="s">
        <v>167</v>
      </c>
    </row>
    <row r="901" spans="1:11" ht="15" customHeight="1" x14ac:dyDescent="0.25">
      <c r="A901" s="11">
        <v>42122</v>
      </c>
      <c r="B901" s="9" t="s">
        <v>327</v>
      </c>
      <c r="C901" s="9" t="s">
        <v>328</v>
      </c>
      <c r="D901" s="9" t="s">
        <v>323</v>
      </c>
      <c r="E901" s="9" t="s">
        <v>324</v>
      </c>
      <c r="F901" s="12">
        <v>2309903300</v>
      </c>
      <c r="G901" s="12" t="s">
        <v>4400</v>
      </c>
      <c r="H901" s="9" t="s">
        <v>3440</v>
      </c>
      <c r="I901" s="10">
        <v>14025</v>
      </c>
      <c r="J901" s="10">
        <v>323989.52</v>
      </c>
      <c r="K901" s="2" t="s">
        <v>167</v>
      </c>
    </row>
    <row r="902" spans="1:11" ht="15" customHeight="1" x14ac:dyDescent="0.25">
      <c r="A902" s="11">
        <v>42122</v>
      </c>
      <c r="B902" s="9" t="s">
        <v>327</v>
      </c>
      <c r="C902" s="9" t="s">
        <v>328</v>
      </c>
      <c r="D902" s="9" t="s">
        <v>323</v>
      </c>
      <c r="E902" s="9" t="s">
        <v>324</v>
      </c>
      <c r="F902" s="12">
        <v>2309903100</v>
      </c>
      <c r="G902" s="12" t="s">
        <v>3488</v>
      </c>
      <c r="H902" s="9" t="s">
        <v>2704</v>
      </c>
      <c r="I902" s="10">
        <v>6420</v>
      </c>
      <c r="J902" s="10">
        <v>182641.44</v>
      </c>
      <c r="K902" s="2" t="s">
        <v>167</v>
      </c>
    </row>
    <row r="903" spans="1:11" ht="15" customHeight="1" x14ac:dyDescent="0.25">
      <c r="A903" s="11">
        <v>42122</v>
      </c>
      <c r="B903" s="9" t="s">
        <v>321</v>
      </c>
      <c r="C903" s="9" t="s">
        <v>322</v>
      </c>
      <c r="D903" s="9" t="s">
        <v>323</v>
      </c>
      <c r="E903" s="9" t="s">
        <v>324</v>
      </c>
      <c r="F903" s="12">
        <v>2309909610</v>
      </c>
      <c r="G903" s="12" t="s">
        <v>3486</v>
      </c>
      <c r="H903" s="9" t="s">
        <v>3292</v>
      </c>
      <c r="I903" s="10">
        <v>21000</v>
      </c>
      <c r="J903" s="10">
        <v>653228.18999999994</v>
      </c>
      <c r="K903" s="2" t="s">
        <v>157</v>
      </c>
    </row>
    <row r="904" spans="1:11" ht="15" customHeight="1" x14ac:dyDescent="0.25">
      <c r="A904" s="11">
        <v>42122</v>
      </c>
      <c r="B904" s="9" t="s">
        <v>311</v>
      </c>
      <c r="C904" s="9" t="s">
        <v>312</v>
      </c>
      <c r="D904" s="9" t="s">
        <v>313</v>
      </c>
      <c r="E904" s="9" t="s">
        <v>314</v>
      </c>
      <c r="F904" s="12">
        <v>2309909690</v>
      </c>
      <c r="G904" s="12" t="s">
        <v>3488</v>
      </c>
      <c r="H904" s="9" t="s">
        <v>2705</v>
      </c>
      <c r="I904" s="10">
        <v>2000</v>
      </c>
      <c r="J904" s="10">
        <v>54517.82</v>
      </c>
      <c r="K904" s="9" t="s">
        <v>248</v>
      </c>
    </row>
    <row r="905" spans="1:11" ht="15" customHeight="1" x14ac:dyDescent="0.25">
      <c r="A905" s="11">
        <v>42122</v>
      </c>
      <c r="B905" s="9" t="s">
        <v>3190</v>
      </c>
      <c r="C905" s="9" t="s">
        <v>3191</v>
      </c>
      <c r="D905" s="9" t="s">
        <v>82</v>
      </c>
      <c r="E905" s="9" t="s">
        <v>83</v>
      </c>
      <c r="F905" s="12">
        <v>2309904100</v>
      </c>
      <c r="G905" s="12" t="s">
        <v>3488</v>
      </c>
      <c r="H905" s="9" t="s">
        <v>3192</v>
      </c>
      <c r="I905" s="10">
        <v>9000</v>
      </c>
      <c r="J905" s="10">
        <v>3920054.6</v>
      </c>
      <c r="K905" s="9" t="s">
        <v>73</v>
      </c>
    </row>
    <row r="906" spans="1:11" ht="15" hidden="1" customHeight="1" x14ac:dyDescent="0.25">
      <c r="A906" s="11">
        <v>42122</v>
      </c>
      <c r="B906" s="9" t="s">
        <v>195</v>
      </c>
      <c r="C906" s="9" t="s">
        <v>196</v>
      </c>
      <c r="D906" s="9" t="s">
        <v>82</v>
      </c>
      <c r="E906" s="9" t="s">
        <v>83</v>
      </c>
      <c r="F906" s="12">
        <v>2309909690</v>
      </c>
      <c r="G906" s="12" t="s">
        <v>3449</v>
      </c>
      <c r="H906" s="9" t="s">
        <v>2608</v>
      </c>
      <c r="I906" s="10">
        <v>72000</v>
      </c>
      <c r="J906" s="10">
        <v>1558018.36</v>
      </c>
      <c r="K906" s="9" t="s">
        <v>48</v>
      </c>
    </row>
    <row r="907" spans="1:11" ht="15" hidden="1" customHeight="1" x14ac:dyDescent="0.25">
      <c r="A907" s="11">
        <v>42122</v>
      </c>
      <c r="B907" s="9" t="s">
        <v>509</v>
      </c>
      <c r="C907" s="9" t="s">
        <v>510</v>
      </c>
      <c r="D907" s="9" t="s">
        <v>511</v>
      </c>
      <c r="E907" s="9" t="s">
        <v>512</v>
      </c>
      <c r="F907" s="12">
        <v>2309904100</v>
      </c>
      <c r="G907" s="12" t="s">
        <v>3449</v>
      </c>
      <c r="H907" s="9" t="s">
        <v>3194</v>
      </c>
      <c r="I907" s="10">
        <v>4905.5240000000003</v>
      </c>
      <c r="J907" s="10">
        <v>173152.99</v>
      </c>
      <c r="K907" s="9" t="s">
        <v>249</v>
      </c>
    </row>
    <row r="908" spans="1:11" ht="15" customHeight="1" x14ac:dyDescent="0.25">
      <c r="A908" s="11">
        <v>42122</v>
      </c>
      <c r="B908" s="9" t="s">
        <v>503</v>
      </c>
      <c r="C908" s="9" t="s">
        <v>804</v>
      </c>
      <c r="D908" s="9" t="s">
        <v>3293</v>
      </c>
      <c r="E908" s="9" t="s">
        <v>3294</v>
      </c>
      <c r="F908" s="12">
        <v>2309909610</v>
      </c>
      <c r="G908" s="12" t="s">
        <v>3486</v>
      </c>
      <c r="H908" s="9" t="s">
        <v>3295</v>
      </c>
      <c r="I908" s="10">
        <v>350</v>
      </c>
      <c r="J908" s="10">
        <v>19465.34</v>
      </c>
      <c r="K908" s="9" t="s">
        <v>157</v>
      </c>
    </row>
    <row r="909" spans="1:11" ht="15" customHeight="1" x14ac:dyDescent="0.25">
      <c r="A909" s="11">
        <v>42122</v>
      </c>
      <c r="B909" s="9" t="s">
        <v>350</v>
      </c>
      <c r="C909" s="9" t="s">
        <v>2706</v>
      </c>
      <c r="D909" s="9" t="s">
        <v>352</v>
      </c>
      <c r="E909" s="9" t="s">
        <v>353</v>
      </c>
      <c r="F909" s="12">
        <v>2309909690</v>
      </c>
      <c r="G909" s="12" t="s">
        <v>3488</v>
      </c>
      <c r="H909" s="9" t="s">
        <v>2707</v>
      </c>
      <c r="I909" s="10">
        <v>15000</v>
      </c>
      <c r="J909" s="10">
        <v>457206.26</v>
      </c>
      <c r="K909" s="9" t="s">
        <v>167</v>
      </c>
    </row>
    <row r="910" spans="1:11" ht="15" customHeight="1" x14ac:dyDescent="0.25">
      <c r="A910" s="11">
        <v>42122</v>
      </c>
      <c r="B910" s="9" t="s">
        <v>350</v>
      </c>
      <c r="C910" s="9" t="s">
        <v>2706</v>
      </c>
      <c r="D910" s="9" t="s">
        <v>352</v>
      </c>
      <c r="E910" s="9" t="s">
        <v>353</v>
      </c>
      <c r="F910" s="12">
        <v>2309909690</v>
      </c>
      <c r="G910" s="12" t="s">
        <v>3488</v>
      </c>
      <c r="H910" s="9" t="s">
        <v>2708</v>
      </c>
      <c r="I910" s="10">
        <v>6300</v>
      </c>
      <c r="J910" s="10">
        <v>224811.66</v>
      </c>
      <c r="K910" s="9" t="s">
        <v>355</v>
      </c>
    </row>
    <row r="911" spans="1:11" ht="15" customHeight="1" x14ac:dyDescent="0.25">
      <c r="A911" s="11">
        <v>42122</v>
      </c>
      <c r="B911" s="9" t="s">
        <v>717</v>
      </c>
      <c r="C911" s="9" t="s">
        <v>718</v>
      </c>
      <c r="D911" s="9" t="s">
        <v>561</v>
      </c>
      <c r="E911" s="9" t="s">
        <v>2590</v>
      </c>
      <c r="F911" s="12">
        <v>2309909690</v>
      </c>
      <c r="G911" s="12" t="s">
        <v>3490</v>
      </c>
      <c r="H911" s="9" t="s">
        <v>2709</v>
      </c>
      <c r="I911" s="10">
        <v>13500</v>
      </c>
      <c r="J911" s="10">
        <v>381376.93</v>
      </c>
      <c r="K911" s="9" t="s">
        <v>270</v>
      </c>
    </row>
    <row r="912" spans="1:11" ht="15" customHeight="1" x14ac:dyDescent="0.25">
      <c r="A912" s="11">
        <v>42122</v>
      </c>
      <c r="B912" s="9" t="s">
        <v>2710</v>
      </c>
      <c r="C912" s="9" t="s">
        <v>2711</v>
      </c>
      <c r="D912" s="9" t="s">
        <v>755</v>
      </c>
      <c r="E912" s="9" t="s">
        <v>756</v>
      </c>
      <c r="F912" s="12">
        <v>2309909690</v>
      </c>
      <c r="G912" s="12" t="s">
        <v>3488</v>
      </c>
      <c r="H912" s="9" t="s">
        <v>2712</v>
      </c>
      <c r="I912" s="10">
        <v>2000</v>
      </c>
      <c r="J912" s="10">
        <v>237895.94</v>
      </c>
      <c r="K912" s="9" t="s">
        <v>310</v>
      </c>
    </row>
    <row r="913" spans="1:11" ht="15" hidden="1" customHeight="1" x14ac:dyDescent="0.25">
      <c r="A913" s="11">
        <v>42122</v>
      </c>
      <c r="B913" s="9" t="s">
        <v>2713</v>
      </c>
      <c r="C913" s="9" t="s">
        <v>2714</v>
      </c>
      <c r="D913" s="9" t="s">
        <v>554</v>
      </c>
      <c r="E913" s="9" t="s">
        <v>2715</v>
      </c>
      <c r="F913" s="12">
        <v>2309909690</v>
      </c>
      <c r="G913" s="12" t="s">
        <v>3449</v>
      </c>
      <c r="H913" s="9" t="s">
        <v>2716</v>
      </c>
      <c r="I913" s="10">
        <v>19000</v>
      </c>
      <c r="J913" s="10">
        <v>517919.28</v>
      </c>
      <c r="K913" s="9" t="s">
        <v>533</v>
      </c>
    </row>
    <row r="914" spans="1:11" ht="15" customHeight="1" x14ac:dyDescent="0.25">
      <c r="A914" s="11">
        <v>42122</v>
      </c>
      <c r="B914" s="9" t="s">
        <v>369</v>
      </c>
      <c r="C914" s="9" t="s">
        <v>370</v>
      </c>
      <c r="D914" s="9" t="s">
        <v>736</v>
      </c>
      <c r="E914" s="9" t="s">
        <v>737</v>
      </c>
      <c r="F914" s="12">
        <v>2309909690</v>
      </c>
      <c r="G914" s="12" t="s">
        <v>3488</v>
      </c>
      <c r="H914" s="9" t="s">
        <v>2717</v>
      </c>
      <c r="I914" s="10">
        <v>11000</v>
      </c>
      <c r="J914" s="10">
        <v>431508.54</v>
      </c>
      <c r="K914" s="9" t="s">
        <v>290</v>
      </c>
    </row>
    <row r="915" spans="1:11" ht="15" customHeight="1" x14ac:dyDescent="0.25">
      <c r="A915" s="11">
        <v>42122</v>
      </c>
      <c r="B915" s="9" t="s">
        <v>369</v>
      </c>
      <c r="C915" s="9" t="s">
        <v>370</v>
      </c>
      <c r="D915" s="9" t="s">
        <v>736</v>
      </c>
      <c r="E915" s="9" t="s">
        <v>737</v>
      </c>
      <c r="F915" s="12">
        <v>2309904300</v>
      </c>
      <c r="G915" s="12" t="s">
        <v>3487</v>
      </c>
      <c r="H915" s="9" t="s">
        <v>3441</v>
      </c>
      <c r="I915" s="10">
        <v>10000</v>
      </c>
      <c r="J915" s="10">
        <v>281014.58</v>
      </c>
      <c r="K915" s="9" t="s">
        <v>290</v>
      </c>
    </row>
    <row r="916" spans="1:11" ht="15" customHeight="1" x14ac:dyDescent="0.25">
      <c r="A916" s="11">
        <v>42123</v>
      </c>
      <c r="B916" s="9" t="s">
        <v>936</v>
      </c>
      <c r="C916" s="9" t="s">
        <v>937</v>
      </c>
      <c r="D916" s="9" t="s">
        <v>601</v>
      </c>
      <c r="E916" s="9" t="s">
        <v>938</v>
      </c>
      <c r="F916" s="12">
        <v>2309909690</v>
      </c>
      <c r="G916" s="12" t="s">
        <v>3488</v>
      </c>
      <c r="H916" s="9" t="s">
        <v>2718</v>
      </c>
      <c r="I916" s="10">
        <v>1000</v>
      </c>
      <c r="J916" s="10">
        <v>22262.41</v>
      </c>
      <c r="K916" s="9" t="s">
        <v>248</v>
      </c>
    </row>
    <row r="917" spans="1:11" ht="15" customHeight="1" x14ac:dyDescent="0.25">
      <c r="A917" s="11">
        <v>42123</v>
      </c>
      <c r="B917" s="9" t="s">
        <v>431</v>
      </c>
      <c r="C917" s="9" t="s">
        <v>432</v>
      </c>
      <c r="D917" s="9" t="s">
        <v>433</v>
      </c>
      <c r="E917" s="9" t="s">
        <v>2719</v>
      </c>
      <c r="F917" s="12">
        <v>2309909690</v>
      </c>
      <c r="G917" s="12" t="s">
        <v>3488</v>
      </c>
      <c r="H917" s="9" t="s">
        <v>2720</v>
      </c>
      <c r="I917" s="10">
        <v>20015</v>
      </c>
      <c r="J917" s="10">
        <v>769836.42</v>
      </c>
      <c r="K917" s="2" t="s">
        <v>290</v>
      </c>
    </row>
    <row r="918" spans="1:11" ht="15" hidden="1" customHeight="1" x14ac:dyDescent="0.25">
      <c r="A918" s="11">
        <v>42123</v>
      </c>
      <c r="B918" s="9" t="s">
        <v>936</v>
      </c>
      <c r="C918" s="9" t="s">
        <v>937</v>
      </c>
      <c r="D918" s="9" t="s">
        <v>601</v>
      </c>
      <c r="E918" s="9" t="s">
        <v>938</v>
      </c>
      <c r="F918" s="12">
        <v>2309909690</v>
      </c>
      <c r="G918" s="12" t="s">
        <v>3449</v>
      </c>
      <c r="H918" s="9" t="s">
        <v>2721</v>
      </c>
      <c r="I918" s="10">
        <v>20700</v>
      </c>
      <c r="J918" s="10">
        <v>516933.07</v>
      </c>
      <c r="K918" s="9" t="s">
        <v>1089</v>
      </c>
    </row>
    <row r="919" spans="1:11" ht="15" customHeight="1" x14ac:dyDescent="0.25">
      <c r="A919" s="11">
        <v>42123</v>
      </c>
      <c r="B919" s="9" t="s">
        <v>1346</v>
      </c>
      <c r="C919" s="9" t="s">
        <v>1347</v>
      </c>
      <c r="D919" s="9" t="s">
        <v>2722</v>
      </c>
      <c r="E919" s="9" t="s">
        <v>2723</v>
      </c>
      <c r="F919" s="12">
        <v>2309909690</v>
      </c>
      <c r="G919" s="12" t="s">
        <v>3488</v>
      </c>
      <c r="H919" s="9" t="s">
        <v>2534</v>
      </c>
      <c r="I919" s="10">
        <v>26000</v>
      </c>
      <c r="J919" s="10">
        <v>549881.43000000005</v>
      </c>
      <c r="K919" s="9" t="s">
        <v>48</v>
      </c>
    </row>
    <row r="920" spans="1:11" ht="15" customHeight="1" x14ac:dyDescent="0.25">
      <c r="A920" s="11">
        <v>42123</v>
      </c>
      <c r="B920" s="9" t="s">
        <v>227</v>
      </c>
      <c r="C920" s="9" t="s">
        <v>799</v>
      </c>
      <c r="D920" s="9" t="s">
        <v>141</v>
      </c>
      <c r="E920" s="9" t="s">
        <v>142</v>
      </c>
      <c r="F920" s="12">
        <v>2309903100</v>
      </c>
      <c r="G920" s="12" t="s">
        <v>3486</v>
      </c>
      <c r="H920" s="9" t="s">
        <v>2724</v>
      </c>
      <c r="I920" s="10">
        <v>3000</v>
      </c>
      <c r="J920" s="10">
        <v>404300.3</v>
      </c>
      <c r="K920" s="9" t="s">
        <v>157</v>
      </c>
    </row>
    <row r="921" spans="1:11" ht="15" customHeight="1" x14ac:dyDescent="0.25">
      <c r="A921" s="11">
        <v>42123</v>
      </c>
      <c r="B921" s="9" t="s">
        <v>227</v>
      </c>
      <c r="C921" s="9" t="s">
        <v>799</v>
      </c>
      <c r="D921" s="9" t="s">
        <v>141</v>
      </c>
      <c r="E921" s="9" t="s">
        <v>142</v>
      </c>
      <c r="F921" s="12">
        <v>2309909690</v>
      </c>
      <c r="G921" s="12" t="s">
        <v>3486</v>
      </c>
      <c r="H921" s="9" t="s">
        <v>2725</v>
      </c>
      <c r="I921" s="10">
        <v>9975</v>
      </c>
      <c r="J921" s="10">
        <v>277865.23</v>
      </c>
      <c r="K921" s="9" t="s">
        <v>157</v>
      </c>
    </row>
    <row r="922" spans="1:11" ht="15" customHeight="1" x14ac:dyDescent="0.25">
      <c r="A922" s="11">
        <v>42123</v>
      </c>
      <c r="B922" s="9" t="s">
        <v>1950</v>
      </c>
      <c r="C922" s="9" t="s">
        <v>1951</v>
      </c>
      <c r="D922" s="9" t="s">
        <v>1952</v>
      </c>
      <c r="E922" s="9" t="s">
        <v>1953</v>
      </c>
      <c r="F922" s="12">
        <v>2309909610</v>
      </c>
      <c r="G922" s="12" t="s">
        <v>3486</v>
      </c>
      <c r="H922" s="9" t="s">
        <v>2081</v>
      </c>
      <c r="I922" s="10">
        <v>6000</v>
      </c>
      <c r="J922" s="10">
        <v>232509.16</v>
      </c>
      <c r="K922" s="9" t="s">
        <v>533</v>
      </c>
    </row>
    <row r="923" spans="1:11" ht="15" customHeight="1" x14ac:dyDescent="0.25">
      <c r="A923" s="11">
        <v>42123</v>
      </c>
      <c r="B923" s="9" t="s">
        <v>1950</v>
      </c>
      <c r="C923" s="9" t="s">
        <v>1951</v>
      </c>
      <c r="D923" s="9" t="s">
        <v>1952</v>
      </c>
      <c r="E923" s="9" t="s">
        <v>1953</v>
      </c>
      <c r="F923" s="12">
        <v>2309909610</v>
      </c>
      <c r="G923" s="12" t="s">
        <v>3486</v>
      </c>
      <c r="H923" s="9" t="s">
        <v>3296</v>
      </c>
      <c r="I923" s="10">
        <v>6000</v>
      </c>
      <c r="J923" s="10">
        <v>185219.16</v>
      </c>
      <c r="K923" s="9" t="s">
        <v>533</v>
      </c>
    </row>
    <row r="924" spans="1:11" ht="15" customHeight="1" x14ac:dyDescent="0.25">
      <c r="A924" s="11">
        <v>42123</v>
      </c>
      <c r="B924" s="9" t="s">
        <v>1950</v>
      </c>
      <c r="C924" s="9" t="s">
        <v>1951</v>
      </c>
      <c r="D924" s="9" t="s">
        <v>1952</v>
      </c>
      <c r="E924" s="9" t="s">
        <v>1953</v>
      </c>
      <c r="F924" s="12">
        <v>2309909610</v>
      </c>
      <c r="G924" s="12" t="s">
        <v>3486</v>
      </c>
      <c r="H924" s="9" t="s">
        <v>3297</v>
      </c>
      <c r="I924" s="10">
        <v>4000</v>
      </c>
      <c r="J924" s="10">
        <v>92925.82</v>
      </c>
      <c r="K924" s="9" t="s">
        <v>533</v>
      </c>
    </row>
    <row r="925" spans="1:11" ht="15" customHeight="1" x14ac:dyDescent="0.25">
      <c r="A925" s="11">
        <v>42123</v>
      </c>
      <c r="B925" s="9" t="s">
        <v>1950</v>
      </c>
      <c r="C925" s="9" t="s">
        <v>1951</v>
      </c>
      <c r="D925" s="9" t="s">
        <v>1952</v>
      </c>
      <c r="E925" s="9" t="s">
        <v>1953</v>
      </c>
      <c r="F925" s="12">
        <v>2309909610</v>
      </c>
      <c r="G925" s="12" t="s">
        <v>3486</v>
      </c>
      <c r="H925" s="9" t="s">
        <v>3298</v>
      </c>
      <c r="I925" s="10">
        <v>3990</v>
      </c>
      <c r="J925" s="10">
        <v>93178.81</v>
      </c>
      <c r="K925" s="9" t="s">
        <v>533</v>
      </c>
    </row>
    <row r="926" spans="1:11" ht="15" customHeight="1" x14ac:dyDescent="0.25">
      <c r="A926" s="11">
        <v>42123</v>
      </c>
      <c r="B926" s="9" t="s">
        <v>2028</v>
      </c>
      <c r="C926" s="9" t="s">
        <v>2029</v>
      </c>
      <c r="D926" s="9" t="s">
        <v>460</v>
      </c>
      <c r="E926" s="9" t="s">
        <v>461</v>
      </c>
      <c r="F926" s="12">
        <v>2309909610</v>
      </c>
      <c r="G926" s="12" t="s">
        <v>3486</v>
      </c>
      <c r="H926" s="9" t="s">
        <v>3299</v>
      </c>
      <c r="I926" s="10">
        <v>8000</v>
      </c>
      <c r="J926" s="10">
        <v>286581.28000000003</v>
      </c>
      <c r="K926" s="9" t="s">
        <v>167</v>
      </c>
    </row>
    <row r="927" spans="1:11" ht="15" customHeight="1" x14ac:dyDescent="0.25">
      <c r="A927" s="11">
        <v>42123</v>
      </c>
      <c r="B927" s="9" t="s">
        <v>2726</v>
      </c>
      <c r="C927" s="9" t="s">
        <v>2727</v>
      </c>
      <c r="D927" s="9" t="s">
        <v>204</v>
      </c>
      <c r="E927" s="9" t="s">
        <v>205</v>
      </c>
      <c r="F927" s="12">
        <v>2309909690</v>
      </c>
      <c r="G927" s="12" t="s">
        <v>3488</v>
      </c>
      <c r="H927" s="9" t="s">
        <v>2728</v>
      </c>
      <c r="I927" s="10">
        <v>20000</v>
      </c>
      <c r="J927" s="10">
        <v>544360.98</v>
      </c>
      <c r="K927" s="9" t="s">
        <v>1221</v>
      </c>
    </row>
    <row r="928" spans="1:11" ht="15" customHeight="1" x14ac:dyDescent="0.25">
      <c r="A928" s="11">
        <v>42123</v>
      </c>
      <c r="B928" s="9" t="s">
        <v>265</v>
      </c>
      <c r="C928" s="9" t="s">
        <v>266</v>
      </c>
      <c r="D928" s="9" t="s">
        <v>267</v>
      </c>
      <c r="E928" s="9" t="s">
        <v>268</v>
      </c>
      <c r="F928" s="12">
        <v>2309909610</v>
      </c>
      <c r="G928" s="12" t="s">
        <v>3486</v>
      </c>
      <c r="H928" s="9" t="s">
        <v>3300</v>
      </c>
      <c r="I928" s="10">
        <v>21000</v>
      </c>
      <c r="J928" s="10">
        <v>502845.45</v>
      </c>
      <c r="K928" s="9" t="s">
        <v>270</v>
      </c>
    </row>
    <row r="929" spans="1:11" ht="15" customHeight="1" x14ac:dyDescent="0.25">
      <c r="A929" s="11">
        <v>42123</v>
      </c>
      <c r="B929" s="9" t="s">
        <v>579</v>
      </c>
      <c r="C929" s="9" t="s">
        <v>580</v>
      </c>
      <c r="D929" s="9" t="s">
        <v>581</v>
      </c>
      <c r="E929" s="9" t="s">
        <v>582</v>
      </c>
      <c r="F929" s="12">
        <v>2309909690</v>
      </c>
      <c r="G929" s="12" t="s">
        <v>3488</v>
      </c>
      <c r="H929" s="9" t="s">
        <v>2729</v>
      </c>
      <c r="I929" s="10">
        <v>3650</v>
      </c>
      <c r="J929" s="10">
        <v>260024.9</v>
      </c>
      <c r="K929" s="2" t="s">
        <v>290</v>
      </c>
    </row>
    <row r="930" spans="1:11" ht="15" customHeight="1" x14ac:dyDescent="0.25">
      <c r="A930" s="11">
        <v>42123</v>
      </c>
      <c r="B930" s="9" t="s">
        <v>489</v>
      </c>
      <c r="C930" s="9" t="s">
        <v>490</v>
      </c>
      <c r="D930" s="9" t="s">
        <v>439</v>
      </c>
      <c r="E930" s="9" t="s">
        <v>440</v>
      </c>
      <c r="F930" s="12">
        <v>2309903100</v>
      </c>
      <c r="G930" s="12" t="s">
        <v>3486</v>
      </c>
      <c r="H930" s="9" t="s">
        <v>2730</v>
      </c>
      <c r="I930" s="10">
        <v>21000</v>
      </c>
      <c r="J930" s="10">
        <v>721026.52</v>
      </c>
      <c r="K930" s="9" t="s">
        <v>157</v>
      </c>
    </row>
    <row r="931" spans="1:11" ht="15" customHeight="1" x14ac:dyDescent="0.25">
      <c r="A931" s="11">
        <v>42123</v>
      </c>
      <c r="B931" s="9" t="s">
        <v>717</v>
      </c>
      <c r="C931" s="9" t="s">
        <v>718</v>
      </c>
      <c r="D931" s="9" t="s">
        <v>561</v>
      </c>
      <c r="E931" s="9" t="s">
        <v>2590</v>
      </c>
      <c r="F931" s="12">
        <v>2309903500</v>
      </c>
      <c r="G931" s="12" t="s">
        <v>3488</v>
      </c>
      <c r="H931" s="9" t="s">
        <v>2440</v>
      </c>
      <c r="I931" s="10">
        <v>20000</v>
      </c>
      <c r="J931" s="10">
        <v>362459.35</v>
      </c>
      <c r="K931" s="9" t="s">
        <v>270</v>
      </c>
    </row>
    <row r="932" spans="1:11" ht="15" customHeight="1" x14ac:dyDescent="0.25">
      <c r="A932" s="11">
        <v>42123</v>
      </c>
      <c r="B932" s="9" t="s">
        <v>2028</v>
      </c>
      <c r="C932" s="9" t="s">
        <v>2029</v>
      </c>
      <c r="D932" s="9" t="s">
        <v>460</v>
      </c>
      <c r="E932" s="9" t="s">
        <v>461</v>
      </c>
      <c r="F932" s="12">
        <v>2309909610</v>
      </c>
      <c r="G932" s="12" t="s">
        <v>3486</v>
      </c>
      <c r="H932" s="9" t="s">
        <v>3301</v>
      </c>
      <c r="I932" s="10">
        <v>13000</v>
      </c>
      <c r="J932" s="10">
        <v>252043.04</v>
      </c>
      <c r="K932" s="9" t="s">
        <v>167</v>
      </c>
    </row>
    <row r="933" spans="1:11" ht="15" hidden="1" customHeight="1" x14ac:dyDescent="0.25">
      <c r="A933" s="11">
        <v>42123</v>
      </c>
      <c r="B933" s="9" t="s">
        <v>1020</v>
      </c>
      <c r="C933" s="9" t="s">
        <v>1983</v>
      </c>
      <c r="D933" s="9" t="s">
        <v>245</v>
      </c>
      <c r="E933" s="9" t="s">
        <v>246</v>
      </c>
      <c r="F933" s="12">
        <v>2309909610</v>
      </c>
      <c r="G933" s="12" t="s">
        <v>3449</v>
      </c>
      <c r="H933" s="9" t="s">
        <v>3302</v>
      </c>
      <c r="I933" s="10">
        <v>1000</v>
      </c>
      <c r="J933" s="10">
        <v>29603.27</v>
      </c>
      <c r="K933" s="9" t="s">
        <v>248</v>
      </c>
    </row>
    <row r="934" spans="1:11" ht="15" customHeight="1" x14ac:dyDescent="0.25">
      <c r="A934" s="11">
        <v>42124</v>
      </c>
      <c r="B934" s="9" t="s">
        <v>227</v>
      </c>
      <c r="C934" s="9" t="s">
        <v>228</v>
      </c>
      <c r="D934" s="9" t="s">
        <v>229</v>
      </c>
      <c r="E934" s="9" t="s">
        <v>230</v>
      </c>
      <c r="F934" s="12">
        <v>2309903100</v>
      </c>
      <c r="G934" s="12" t="s">
        <v>3486</v>
      </c>
      <c r="H934" s="9" t="s">
        <v>2731</v>
      </c>
      <c r="I934" s="10">
        <v>14075</v>
      </c>
      <c r="J934" s="10">
        <v>359678.45</v>
      </c>
      <c r="K934" s="9" t="s">
        <v>157</v>
      </c>
    </row>
    <row r="935" spans="1:11" ht="15" customHeight="1" x14ac:dyDescent="0.25">
      <c r="A935" s="11">
        <v>42124</v>
      </c>
      <c r="B935" s="9" t="s">
        <v>227</v>
      </c>
      <c r="C935" s="9" t="s">
        <v>228</v>
      </c>
      <c r="D935" s="9" t="s">
        <v>229</v>
      </c>
      <c r="E935" s="9" t="s">
        <v>230</v>
      </c>
      <c r="F935" s="12">
        <v>2309903300</v>
      </c>
      <c r="G935" s="12" t="s">
        <v>4400</v>
      </c>
      <c r="H935" s="9" t="s">
        <v>3442</v>
      </c>
      <c r="I935" s="10">
        <v>3000</v>
      </c>
      <c r="J935" s="10">
        <v>54368.62</v>
      </c>
      <c r="K935" s="9" t="s">
        <v>157</v>
      </c>
    </row>
    <row r="936" spans="1:11" ht="15" customHeight="1" x14ac:dyDescent="0.25">
      <c r="A936" s="11">
        <v>42124</v>
      </c>
      <c r="B936" s="9" t="s">
        <v>227</v>
      </c>
      <c r="C936" s="9" t="s">
        <v>228</v>
      </c>
      <c r="D936" s="9" t="s">
        <v>229</v>
      </c>
      <c r="E936" s="9" t="s">
        <v>230</v>
      </c>
      <c r="F936" s="12">
        <v>2309909690</v>
      </c>
      <c r="G936" s="12" t="s">
        <v>3486</v>
      </c>
      <c r="H936" s="9" t="s">
        <v>2732</v>
      </c>
      <c r="I936" s="10">
        <v>500</v>
      </c>
      <c r="J936" s="10">
        <v>19248.34</v>
      </c>
      <c r="K936" s="9" t="s">
        <v>157</v>
      </c>
    </row>
    <row r="937" spans="1:11" ht="15" customHeight="1" x14ac:dyDescent="0.25">
      <c r="A937" s="11">
        <v>42124</v>
      </c>
      <c r="B937" s="9" t="s">
        <v>321</v>
      </c>
      <c r="C937" s="9" t="s">
        <v>322</v>
      </c>
      <c r="D937" s="9" t="s">
        <v>323</v>
      </c>
      <c r="E937" s="9" t="s">
        <v>324</v>
      </c>
      <c r="F937" s="12">
        <v>2309903100</v>
      </c>
      <c r="G937" s="12" t="s">
        <v>3489</v>
      </c>
      <c r="H937" s="9" t="s">
        <v>2733</v>
      </c>
      <c r="I937" s="10">
        <v>18000</v>
      </c>
      <c r="J937" s="10">
        <v>325106.38</v>
      </c>
      <c r="K937" s="2" t="s">
        <v>157</v>
      </c>
    </row>
    <row r="938" spans="1:11" ht="15" customHeight="1" x14ac:dyDescent="0.25">
      <c r="A938" s="11">
        <v>42124</v>
      </c>
      <c r="B938" s="9" t="s">
        <v>227</v>
      </c>
      <c r="C938" s="9" t="s">
        <v>228</v>
      </c>
      <c r="D938" s="9" t="s">
        <v>229</v>
      </c>
      <c r="E938" s="9" t="s">
        <v>230</v>
      </c>
      <c r="F938" s="12">
        <v>2309903100</v>
      </c>
      <c r="G938" s="12" t="s">
        <v>3486</v>
      </c>
      <c r="H938" s="9" t="s">
        <v>2734</v>
      </c>
      <c r="I938" s="10">
        <v>12900</v>
      </c>
      <c r="J938" s="10">
        <v>390951.95</v>
      </c>
      <c r="K938" s="9" t="s">
        <v>157</v>
      </c>
    </row>
    <row r="939" spans="1:11" ht="15" customHeight="1" x14ac:dyDescent="0.25">
      <c r="A939" s="11">
        <v>42124</v>
      </c>
      <c r="B939" s="9" t="s">
        <v>227</v>
      </c>
      <c r="C939" s="9" t="s">
        <v>228</v>
      </c>
      <c r="D939" s="9" t="s">
        <v>229</v>
      </c>
      <c r="E939" s="9" t="s">
        <v>230</v>
      </c>
      <c r="F939" s="12">
        <v>2309903300</v>
      </c>
      <c r="G939" s="12" t="s">
        <v>4400</v>
      </c>
      <c r="H939" s="9" t="s">
        <v>3443</v>
      </c>
      <c r="I939" s="10">
        <v>3000</v>
      </c>
      <c r="J939" s="10">
        <v>54368.62</v>
      </c>
      <c r="K939" s="9" t="s">
        <v>157</v>
      </c>
    </row>
    <row r="940" spans="1:11" ht="15" customHeight="1" x14ac:dyDescent="0.25">
      <c r="A940" s="11">
        <v>42124</v>
      </c>
      <c r="B940" s="9" t="s">
        <v>227</v>
      </c>
      <c r="C940" s="9" t="s">
        <v>228</v>
      </c>
      <c r="D940" s="9" t="s">
        <v>229</v>
      </c>
      <c r="E940" s="9" t="s">
        <v>230</v>
      </c>
      <c r="F940" s="12">
        <v>2309909690</v>
      </c>
      <c r="G940" s="12" t="s">
        <v>3489</v>
      </c>
      <c r="H940" s="9" t="s">
        <v>2735</v>
      </c>
      <c r="I940" s="10">
        <v>1100</v>
      </c>
      <c r="J940" s="10">
        <v>56077.02</v>
      </c>
      <c r="K940" s="9" t="s">
        <v>157</v>
      </c>
    </row>
    <row r="941" spans="1:11" ht="15" hidden="1" customHeight="1" x14ac:dyDescent="0.25">
      <c r="A941" s="11">
        <v>42124</v>
      </c>
      <c r="B941" s="9" t="s">
        <v>331</v>
      </c>
      <c r="C941" s="9" t="s">
        <v>332</v>
      </c>
      <c r="D941" s="9" t="s">
        <v>106</v>
      </c>
      <c r="E941" s="9" t="s">
        <v>107</v>
      </c>
      <c r="F941" s="12">
        <v>2309909690</v>
      </c>
      <c r="G941" s="12" t="s">
        <v>3449</v>
      </c>
      <c r="H941" s="9" t="s">
        <v>2736</v>
      </c>
      <c r="I941" s="10">
        <v>72000</v>
      </c>
      <c r="J941" s="10">
        <v>1432026.45</v>
      </c>
      <c r="K941" s="9" t="s">
        <v>48</v>
      </c>
    </row>
    <row r="942" spans="1:11" ht="15" customHeight="1" x14ac:dyDescent="0.25">
      <c r="A942" s="11">
        <v>42124</v>
      </c>
      <c r="B942" s="9" t="s">
        <v>321</v>
      </c>
      <c r="C942" s="9" t="s">
        <v>322</v>
      </c>
      <c r="D942" s="9" t="s">
        <v>323</v>
      </c>
      <c r="E942" s="9" t="s">
        <v>324</v>
      </c>
      <c r="F942" s="12">
        <v>2309909610</v>
      </c>
      <c r="G942" s="12" t="s">
        <v>3486</v>
      </c>
      <c r="H942" s="9" t="s">
        <v>3303</v>
      </c>
      <c r="I942" s="10">
        <v>21000</v>
      </c>
      <c r="J942" s="10">
        <v>483723.1</v>
      </c>
      <c r="K942" s="2" t="s">
        <v>157</v>
      </c>
    </row>
    <row r="943" spans="1:11" ht="15" hidden="1" customHeight="1" x14ac:dyDescent="0.25">
      <c r="A943" s="11">
        <v>42124</v>
      </c>
      <c r="B943" s="9" t="s">
        <v>331</v>
      </c>
      <c r="C943" s="9" t="s">
        <v>332</v>
      </c>
      <c r="D943" s="9" t="s">
        <v>106</v>
      </c>
      <c r="E943" s="9" t="s">
        <v>107</v>
      </c>
      <c r="F943" s="12">
        <v>2309909690</v>
      </c>
      <c r="G943" s="12" t="s">
        <v>3449</v>
      </c>
      <c r="H943" s="9" t="s">
        <v>2737</v>
      </c>
      <c r="I943" s="10">
        <v>36000</v>
      </c>
      <c r="J943" s="10">
        <v>716013.22</v>
      </c>
      <c r="K943" s="9" t="s">
        <v>48</v>
      </c>
    </row>
    <row r="944" spans="1:11" ht="15" customHeight="1" x14ac:dyDescent="0.25">
      <c r="A944" s="11">
        <v>42124</v>
      </c>
      <c r="B944" s="9" t="s">
        <v>321</v>
      </c>
      <c r="C944" s="9" t="s">
        <v>322</v>
      </c>
      <c r="D944" s="9" t="s">
        <v>323</v>
      </c>
      <c r="E944" s="9" t="s">
        <v>324</v>
      </c>
      <c r="F944" s="12">
        <v>2309903100</v>
      </c>
      <c r="G944" s="12" t="s">
        <v>3486</v>
      </c>
      <c r="H944" s="9" t="s">
        <v>2738</v>
      </c>
      <c r="I944" s="10">
        <v>21000</v>
      </c>
      <c r="J944" s="10">
        <v>379290.78</v>
      </c>
      <c r="K944" s="2" t="s">
        <v>157</v>
      </c>
    </row>
    <row r="945" spans="1:12" ht="15" customHeight="1" x14ac:dyDescent="0.25">
      <c r="A945" s="11">
        <v>42124</v>
      </c>
      <c r="B945" s="9" t="s">
        <v>783</v>
      </c>
      <c r="C945" s="9" t="s">
        <v>784</v>
      </c>
      <c r="D945" s="9" t="s">
        <v>106</v>
      </c>
      <c r="E945" s="9" t="s">
        <v>107</v>
      </c>
      <c r="F945" s="12">
        <v>2309909690</v>
      </c>
      <c r="G945" s="12" t="s">
        <v>3488</v>
      </c>
      <c r="H945" s="9" t="s">
        <v>2502</v>
      </c>
      <c r="I945" s="10">
        <v>20000</v>
      </c>
      <c r="J945" s="10">
        <v>833606.1</v>
      </c>
      <c r="K945" s="9" t="s">
        <v>177</v>
      </c>
    </row>
    <row r="946" spans="1:12" ht="15" customHeight="1" x14ac:dyDescent="0.25">
      <c r="A946" s="11">
        <v>42124</v>
      </c>
      <c r="B946" s="9" t="s">
        <v>2112</v>
      </c>
      <c r="C946" s="9" t="s">
        <v>408</v>
      </c>
      <c r="D946" s="9" t="s">
        <v>535</v>
      </c>
      <c r="E946" s="9" t="s">
        <v>536</v>
      </c>
      <c r="F946" s="12">
        <v>2309909610</v>
      </c>
      <c r="G946" s="12" t="s">
        <v>3486</v>
      </c>
      <c r="H946" s="9" t="s">
        <v>3304</v>
      </c>
      <c r="I946" s="10">
        <v>6000</v>
      </c>
      <c r="J946" s="10">
        <v>234451.72</v>
      </c>
      <c r="K946" s="9" t="s">
        <v>167</v>
      </c>
    </row>
    <row r="947" spans="1:12" ht="15" customHeight="1" x14ac:dyDescent="0.25">
      <c r="A947" s="11">
        <v>42124</v>
      </c>
      <c r="B947" s="9" t="s">
        <v>407</v>
      </c>
      <c r="C947" s="9" t="s">
        <v>408</v>
      </c>
      <c r="D947" s="9" t="s">
        <v>409</v>
      </c>
      <c r="E947" s="9" t="s">
        <v>410</v>
      </c>
      <c r="F947" s="12">
        <v>2309909610</v>
      </c>
      <c r="G947" s="12" t="s">
        <v>3486</v>
      </c>
      <c r="H947" s="9" t="s">
        <v>3305</v>
      </c>
      <c r="I947" s="10">
        <v>10000</v>
      </c>
      <c r="J947" s="10">
        <v>467457.82</v>
      </c>
      <c r="K947" s="9" t="s">
        <v>167</v>
      </c>
    </row>
    <row r="948" spans="1:12" ht="15" customHeight="1" x14ac:dyDescent="0.25">
      <c r="A948" s="11">
        <v>42124</v>
      </c>
      <c r="B948" s="9" t="s">
        <v>407</v>
      </c>
      <c r="C948" s="9" t="s">
        <v>408</v>
      </c>
      <c r="D948" s="9" t="s">
        <v>409</v>
      </c>
      <c r="E948" s="9" t="s">
        <v>410</v>
      </c>
      <c r="F948" s="12">
        <v>2309909690</v>
      </c>
      <c r="G948" s="12" t="s">
        <v>3487</v>
      </c>
      <c r="H948" s="9" t="s">
        <v>2739</v>
      </c>
      <c r="I948" s="10">
        <v>4504</v>
      </c>
      <c r="J948" s="10">
        <v>266976.94</v>
      </c>
      <c r="K948" s="9" t="s">
        <v>167</v>
      </c>
    </row>
    <row r="949" spans="1:12" ht="15" customHeight="1" x14ac:dyDescent="0.25">
      <c r="A949" s="11">
        <v>42124</v>
      </c>
      <c r="B949" s="9" t="s">
        <v>514</v>
      </c>
      <c r="C949" s="9" t="s">
        <v>763</v>
      </c>
      <c r="D949" s="9" t="s">
        <v>590</v>
      </c>
      <c r="E949" s="9" t="s">
        <v>591</v>
      </c>
      <c r="F949" s="12">
        <v>2309903100</v>
      </c>
      <c r="G949" s="12" t="s">
        <v>3486</v>
      </c>
      <c r="H949" s="9" t="s">
        <v>2740</v>
      </c>
      <c r="I949" s="10">
        <v>14600</v>
      </c>
      <c r="J949" s="10">
        <v>465430.07</v>
      </c>
      <c r="K949" s="9" t="s">
        <v>157</v>
      </c>
    </row>
    <row r="950" spans="1:12" ht="15" hidden="1" customHeight="1" x14ac:dyDescent="0.25">
      <c r="A950" s="11">
        <v>42124</v>
      </c>
      <c r="B950" s="9" t="s">
        <v>514</v>
      </c>
      <c r="C950" s="9" t="s">
        <v>763</v>
      </c>
      <c r="D950" s="9" t="s">
        <v>590</v>
      </c>
      <c r="E950" s="9" t="s">
        <v>591</v>
      </c>
      <c r="F950" s="12">
        <v>2309909690</v>
      </c>
      <c r="G950" s="12" t="s">
        <v>3449</v>
      </c>
      <c r="H950" s="9" t="s">
        <v>766</v>
      </c>
      <c r="I950" s="10">
        <v>50</v>
      </c>
      <c r="J950" s="10">
        <v>11230.53</v>
      </c>
      <c r="K950" s="9" t="s">
        <v>60</v>
      </c>
    </row>
    <row r="951" spans="1:12" ht="15" hidden="1" customHeight="1" x14ac:dyDescent="0.25">
      <c r="A951" s="11">
        <v>42124</v>
      </c>
      <c r="B951" s="9" t="s">
        <v>514</v>
      </c>
      <c r="C951" s="9" t="s">
        <v>763</v>
      </c>
      <c r="D951" s="9" t="s">
        <v>590</v>
      </c>
      <c r="E951" s="9" t="s">
        <v>591</v>
      </c>
      <c r="F951" s="12">
        <v>2309903100</v>
      </c>
      <c r="G951" s="12" t="s">
        <v>3449</v>
      </c>
      <c r="H951" s="9" t="s">
        <v>2741</v>
      </c>
      <c r="I951" s="10">
        <v>40</v>
      </c>
      <c r="J951" s="10">
        <v>18524.580000000002</v>
      </c>
      <c r="K951" s="9" t="s">
        <v>167</v>
      </c>
    </row>
    <row r="952" spans="1:12" ht="15" hidden="1" customHeight="1" x14ac:dyDescent="0.25">
      <c r="A952" s="11">
        <v>42124</v>
      </c>
      <c r="B952" s="9" t="s">
        <v>292</v>
      </c>
      <c r="C952" s="9" t="s">
        <v>293</v>
      </c>
      <c r="D952" s="9" t="s">
        <v>294</v>
      </c>
      <c r="E952" s="9" t="s">
        <v>295</v>
      </c>
      <c r="F952" s="12">
        <v>2309903100</v>
      </c>
      <c r="G952" s="12" t="s">
        <v>3449</v>
      </c>
      <c r="H952" s="9" t="s">
        <v>296</v>
      </c>
      <c r="I952" s="10">
        <v>20500</v>
      </c>
      <c r="J952" s="10">
        <v>441463.9</v>
      </c>
      <c r="K952" s="9" t="s">
        <v>157</v>
      </c>
    </row>
    <row r="953" spans="1:12" ht="15" customHeight="1" x14ac:dyDescent="0.25">
      <c r="A953" s="11">
        <v>42124</v>
      </c>
      <c r="B953" s="9" t="s">
        <v>420</v>
      </c>
      <c r="C953" s="9" t="s">
        <v>1024</v>
      </c>
      <c r="D953" s="9" t="s">
        <v>1025</v>
      </c>
      <c r="E953" s="9" t="s">
        <v>1026</v>
      </c>
      <c r="F953" s="12">
        <v>2309909610</v>
      </c>
      <c r="G953" s="12" t="s">
        <v>3486</v>
      </c>
      <c r="H953" s="9" t="s">
        <v>3306</v>
      </c>
      <c r="I953" s="10">
        <v>21000</v>
      </c>
      <c r="J953" s="10">
        <v>534897.25</v>
      </c>
      <c r="K953" s="9" t="s">
        <v>167</v>
      </c>
    </row>
    <row r="954" spans="1:12" ht="15" hidden="1" customHeight="1" x14ac:dyDescent="0.25">
      <c r="A954" s="11">
        <v>42124</v>
      </c>
      <c r="B954" s="9" t="s">
        <v>2742</v>
      </c>
      <c r="C954" s="9" t="s">
        <v>2743</v>
      </c>
      <c r="D954" s="9" t="s">
        <v>2744</v>
      </c>
      <c r="E954" s="9" t="s">
        <v>2745</v>
      </c>
      <c r="F954" s="12">
        <v>2309909690</v>
      </c>
      <c r="G954" s="12" t="s">
        <v>3449</v>
      </c>
      <c r="H954" s="9" t="s">
        <v>2746</v>
      </c>
      <c r="I954" s="10">
        <v>500</v>
      </c>
      <c r="J954" s="10">
        <v>145866.01999999999</v>
      </c>
      <c r="K954" s="9" t="s">
        <v>869</v>
      </c>
    </row>
    <row r="955" spans="1:12" ht="15" customHeight="1" x14ac:dyDescent="0.25">
      <c r="A955" s="11">
        <v>42124</v>
      </c>
      <c r="B955" s="9" t="s">
        <v>3307</v>
      </c>
      <c r="C955" s="9" t="s">
        <v>3308</v>
      </c>
      <c r="D955" s="9" t="s">
        <v>3309</v>
      </c>
      <c r="E955" s="9" t="s">
        <v>3310</v>
      </c>
      <c r="F955" s="12">
        <v>2309909610</v>
      </c>
      <c r="G955" s="12" t="s">
        <v>3486</v>
      </c>
      <c r="H955" s="9" t="s">
        <v>3311</v>
      </c>
      <c r="I955" s="10">
        <v>10000</v>
      </c>
      <c r="J955" s="10">
        <v>252796.78</v>
      </c>
      <c r="K955" s="9" t="s">
        <v>157</v>
      </c>
    </row>
    <row r="956" spans="1:12" ht="15" customHeight="1" x14ac:dyDescent="0.25">
      <c r="A956" s="11">
        <v>42128</v>
      </c>
      <c r="B956" s="9" t="s">
        <v>265</v>
      </c>
      <c r="C956" s="9" t="s">
        <v>266</v>
      </c>
      <c r="D956" s="9" t="s">
        <v>267</v>
      </c>
      <c r="E956" s="9" t="s">
        <v>268</v>
      </c>
      <c r="F956" s="12">
        <v>2309909610</v>
      </c>
      <c r="G956" s="12" t="s">
        <v>3486</v>
      </c>
      <c r="H956" s="9" t="s">
        <v>4192</v>
      </c>
      <c r="I956" s="12">
        <v>12400</v>
      </c>
      <c r="J956" s="12">
        <v>690576.43</v>
      </c>
      <c r="K956" s="9" t="s">
        <v>270</v>
      </c>
      <c r="L956" s="9"/>
    </row>
    <row r="957" spans="1:12" ht="15" customHeight="1" x14ac:dyDescent="0.25">
      <c r="A957" s="11">
        <v>42128</v>
      </c>
      <c r="B957" s="9" t="s">
        <v>265</v>
      </c>
      <c r="C957" s="9" t="s">
        <v>266</v>
      </c>
      <c r="D957" s="9" t="s">
        <v>267</v>
      </c>
      <c r="E957" s="9" t="s">
        <v>268</v>
      </c>
      <c r="F957" s="12">
        <v>2309903100</v>
      </c>
      <c r="G957" s="12" t="s">
        <v>3486</v>
      </c>
      <c r="H957" s="9" t="s">
        <v>3597</v>
      </c>
      <c r="I957" s="12">
        <v>8800</v>
      </c>
      <c r="J957" s="12">
        <v>185812.19</v>
      </c>
      <c r="K957" s="9" t="s">
        <v>270</v>
      </c>
      <c r="L957" s="9"/>
    </row>
    <row r="958" spans="1:12" ht="15" customHeight="1" x14ac:dyDescent="0.25">
      <c r="A958" s="11">
        <v>42129</v>
      </c>
      <c r="B958" s="9" t="s">
        <v>327</v>
      </c>
      <c r="C958" s="9" t="s">
        <v>328</v>
      </c>
      <c r="D958" s="9" t="s">
        <v>323</v>
      </c>
      <c r="E958" s="9" t="s">
        <v>324</v>
      </c>
      <c r="F958" s="12">
        <v>2309903100</v>
      </c>
      <c r="G958" s="12" t="s">
        <v>3488</v>
      </c>
      <c r="H958" s="9" t="s">
        <v>683</v>
      </c>
      <c r="I958" s="12">
        <v>14000</v>
      </c>
      <c r="J958" s="12">
        <v>308573.75</v>
      </c>
      <c r="K958" s="2" t="s">
        <v>167</v>
      </c>
      <c r="L958" s="9"/>
    </row>
    <row r="959" spans="1:12" ht="15" hidden="1" customHeight="1" x14ac:dyDescent="0.25">
      <c r="A959" s="11">
        <v>42129</v>
      </c>
      <c r="B959" s="9" t="s">
        <v>327</v>
      </c>
      <c r="C959" s="9" t="s">
        <v>328</v>
      </c>
      <c r="D959" s="9" t="s">
        <v>323</v>
      </c>
      <c r="E959" s="9" t="s">
        <v>324</v>
      </c>
      <c r="F959" s="12">
        <v>2309904100</v>
      </c>
      <c r="G959" s="12" t="s">
        <v>3449</v>
      </c>
      <c r="H959" s="9" t="s">
        <v>3182</v>
      </c>
      <c r="I959" s="12">
        <v>3000</v>
      </c>
      <c r="J959" s="12">
        <v>41237.97</v>
      </c>
      <c r="K959" s="9" t="s">
        <v>249</v>
      </c>
      <c r="L959" s="9"/>
    </row>
    <row r="960" spans="1:12" ht="15" customHeight="1" x14ac:dyDescent="0.25">
      <c r="A960" s="11">
        <v>42129</v>
      </c>
      <c r="B960" s="9" t="s">
        <v>327</v>
      </c>
      <c r="C960" s="9" t="s">
        <v>328</v>
      </c>
      <c r="D960" s="9" t="s">
        <v>323</v>
      </c>
      <c r="E960" s="9" t="s">
        <v>324</v>
      </c>
      <c r="F960" s="12">
        <v>2309903300</v>
      </c>
      <c r="G960" s="12" t="s">
        <v>3486</v>
      </c>
      <c r="H960" s="9" t="s">
        <v>4366</v>
      </c>
      <c r="I960" s="12">
        <v>750</v>
      </c>
      <c r="J960" s="12">
        <v>19196.98</v>
      </c>
      <c r="K960" s="2" t="s">
        <v>167</v>
      </c>
      <c r="L960" s="9"/>
    </row>
    <row r="961" spans="1:12" ht="15" customHeight="1" x14ac:dyDescent="0.25">
      <c r="A961" s="11">
        <v>42129</v>
      </c>
      <c r="B961" s="9" t="s">
        <v>3598</v>
      </c>
      <c r="C961" s="9" t="s">
        <v>3599</v>
      </c>
      <c r="D961" s="9" t="s">
        <v>1425</v>
      </c>
      <c r="E961" s="9" t="s">
        <v>1426</v>
      </c>
      <c r="F961" s="12">
        <v>2309909610</v>
      </c>
      <c r="G961" s="12" t="s">
        <v>3486</v>
      </c>
      <c r="H961" s="9" t="s">
        <v>4193</v>
      </c>
      <c r="I961" s="12">
        <v>11000</v>
      </c>
      <c r="J961" s="12">
        <v>1346071.23</v>
      </c>
      <c r="K961" s="9" t="s">
        <v>167</v>
      </c>
      <c r="L961" s="9"/>
    </row>
    <row r="962" spans="1:12" ht="15" hidden="1" customHeight="1" x14ac:dyDescent="0.25">
      <c r="A962" s="11">
        <v>42129</v>
      </c>
      <c r="B962" s="9" t="s">
        <v>3598</v>
      </c>
      <c r="C962" s="9" t="s">
        <v>3599</v>
      </c>
      <c r="D962" s="9" t="s">
        <v>1425</v>
      </c>
      <c r="E962" s="9" t="s">
        <v>1426</v>
      </c>
      <c r="F962" s="12">
        <v>2309903100</v>
      </c>
      <c r="G962" s="12" t="s">
        <v>3449</v>
      </c>
      <c r="H962" s="9" t="s">
        <v>3600</v>
      </c>
      <c r="I962" s="12">
        <v>10000</v>
      </c>
      <c r="J962" s="12">
        <v>209152.33</v>
      </c>
      <c r="K962" s="9" t="s">
        <v>167</v>
      </c>
      <c r="L962" s="9"/>
    </row>
    <row r="963" spans="1:12" ht="15" customHeight="1" x14ac:dyDescent="0.25">
      <c r="A963" s="11">
        <v>42129</v>
      </c>
      <c r="B963" s="9" t="s">
        <v>3601</v>
      </c>
      <c r="C963" s="9" t="s">
        <v>3602</v>
      </c>
      <c r="D963" s="9" t="s">
        <v>3603</v>
      </c>
      <c r="E963" s="9" t="s">
        <v>3604</v>
      </c>
      <c r="F963" s="12">
        <v>2309909690</v>
      </c>
      <c r="G963" s="12" t="s">
        <v>3488</v>
      </c>
      <c r="H963" s="9" t="s">
        <v>3605</v>
      </c>
      <c r="I963" s="12">
        <v>6000</v>
      </c>
      <c r="J963" s="12">
        <v>322793.74</v>
      </c>
      <c r="K963" s="9" t="s">
        <v>177</v>
      </c>
      <c r="L963" s="9"/>
    </row>
    <row r="964" spans="1:12" ht="15" customHeight="1" x14ac:dyDescent="0.25">
      <c r="A964" s="11">
        <v>42129</v>
      </c>
      <c r="B964" s="9" t="s">
        <v>327</v>
      </c>
      <c r="C964" s="9" t="s">
        <v>328</v>
      </c>
      <c r="D964" s="9" t="s">
        <v>323</v>
      </c>
      <c r="E964" s="9" t="s">
        <v>324</v>
      </c>
      <c r="F964" s="12">
        <v>2309903100</v>
      </c>
      <c r="G964" s="12" t="s">
        <v>3488</v>
      </c>
      <c r="H964" s="9" t="s">
        <v>3606</v>
      </c>
      <c r="I964" s="12">
        <v>3000</v>
      </c>
      <c r="J964" s="12">
        <v>35549.97</v>
      </c>
      <c r="K964" s="2" t="s">
        <v>167</v>
      </c>
      <c r="L964" s="9"/>
    </row>
    <row r="965" spans="1:12" ht="15" customHeight="1" x14ac:dyDescent="0.25">
      <c r="A965" s="11">
        <v>42129</v>
      </c>
      <c r="B965" s="9" t="s">
        <v>3199</v>
      </c>
      <c r="C965" s="9" t="s">
        <v>3200</v>
      </c>
      <c r="D965" s="9" t="s">
        <v>3201</v>
      </c>
      <c r="E965" s="9" t="s">
        <v>3202</v>
      </c>
      <c r="F965" s="12">
        <v>2309909610</v>
      </c>
      <c r="G965" s="12" t="s">
        <v>3486</v>
      </c>
      <c r="H965" s="9" t="s">
        <v>4194</v>
      </c>
      <c r="I965" s="12">
        <v>20500</v>
      </c>
      <c r="J965" s="12">
        <v>372800.7</v>
      </c>
      <c r="K965" s="9" t="s">
        <v>157</v>
      </c>
      <c r="L965" s="9"/>
    </row>
    <row r="966" spans="1:12" ht="15" customHeight="1" x14ac:dyDescent="0.25">
      <c r="A966" s="11">
        <v>42129</v>
      </c>
      <c r="B966" s="9" t="s">
        <v>810</v>
      </c>
      <c r="C966" s="9" t="s">
        <v>811</v>
      </c>
      <c r="D966" s="9" t="s">
        <v>2592</v>
      </c>
      <c r="E966" s="9" t="s">
        <v>2593</v>
      </c>
      <c r="F966" s="12">
        <v>2309909690</v>
      </c>
      <c r="G966" s="12" t="s">
        <v>3490</v>
      </c>
      <c r="H966" s="9" t="s">
        <v>812</v>
      </c>
      <c r="I966" s="12">
        <v>20000</v>
      </c>
      <c r="J966" s="12">
        <v>343649.72</v>
      </c>
      <c r="K966" s="9" t="s">
        <v>167</v>
      </c>
      <c r="L966" s="9"/>
    </row>
    <row r="967" spans="1:12" ht="15" hidden="1" customHeight="1" x14ac:dyDescent="0.25">
      <c r="A967" s="11">
        <v>42129</v>
      </c>
      <c r="B967" s="9" t="s">
        <v>965</v>
      </c>
      <c r="C967" s="9" t="s">
        <v>966</v>
      </c>
      <c r="D967" s="9" t="s">
        <v>287</v>
      </c>
      <c r="E967" s="9" t="s">
        <v>288</v>
      </c>
      <c r="F967" s="12">
        <v>2309903100</v>
      </c>
      <c r="G967" s="12" t="s">
        <v>3449</v>
      </c>
      <c r="H967" s="9" t="s">
        <v>3607</v>
      </c>
      <c r="I967" s="12">
        <v>2000</v>
      </c>
      <c r="J967" s="12">
        <v>522347.58</v>
      </c>
      <c r="K967" s="9" t="s">
        <v>177</v>
      </c>
      <c r="L967" s="9"/>
    </row>
    <row r="968" spans="1:12" ht="15" hidden="1" customHeight="1" x14ac:dyDescent="0.25">
      <c r="A968" s="11">
        <v>42129</v>
      </c>
      <c r="B968" s="9" t="s">
        <v>965</v>
      </c>
      <c r="C968" s="9" t="s">
        <v>966</v>
      </c>
      <c r="D968" s="9" t="s">
        <v>287</v>
      </c>
      <c r="E968" s="9" t="s">
        <v>288</v>
      </c>
      <c r="F968" s="12">
        <v>2309909690</v>
      </c>
      <c r="G968" s="12" t="s">
        <v>3449</v>
      </c>
      <c r="H968" s="9" t="s">
        <v>3608</v>
      </c>
      <c r="I968" s="12">
        <v>550</v>
      </c>
      <c r="J968" s="12">
        <v>149250.63</v>
      </c>
      <c r="K968" s="9" t="s">
        <v>177</v>
      </c>
      <c r="L968" s="9"/>
    </row>
    <row r="969" spans="1:12" ht="15" customHeight="1" x14ac:dyDescent="0.25">
      <c r="A969" s="11">
        <v>42129</v>
      </c>
      <c r="B969" s="9" t="s">
        <v>621</v>
      </c>
      <c r="C969" s="9" t="s">
        <v>622</v>
      </c>
      <c r="D969" s="9" t="s">
        <v>623</v>
      </c>
      <c r="E969" s="9" t="s">
        <v>624</v>
      </c>
      <c r="F969" s="12">
        <v>2309909690</v>
      </c>
      <c r="G969" s="12" t="s">
        <v>3488</v>
      </c>
      <c r="H969" s="9" t="s">
        <v>3609</v>
      </c>
      <c r="I969" s="12">
        <v>21000</v>
      </c>
      <c r="J969" s="12">
        <v>970163.46</v>
      </c>
      <c r="K969" s="9" t="s">
        <v>310</v>
      </c>
      <c r="L969" s="9"/>
    </row>
    <row r="970" spans="1:12" ht="15" customHeight="1" x14ac:dyDescent="0.25">
      <c r="A970" s="11">
        <v>42129</v>
      </c>
      <c r="B970" s="9" t="s">
        <v>369</v>
      </c>
      <c r="C970" s="9" t="s">
        <v>370</v>
      </c>
      <c r="D970" s="9" t="s">
        <v>736</v>
      </c>
      <c r="E970" s="9" t="s">
        <v>737</v>
      </c>
      <c r="F970" s="12">
        <v>2309909610</v>
      </c>
      <c r="G970" s="12" t="s">
        <v>3486</v>
      </c>
      <c r="H970" s="9" t="s">
        <v>4195</v>
      </c>
      <c r="I970" s="12">
        <v>21000</v>
      </c>
      <c r="J970" s="12">
        <v>587356.63</v>
      </c>
      <c r="K970" s="9" t="s">
        <v>290</v>
      </c>
      <c r="L970" s="9"/>
    </row>
    <row r="971" spans="1:12" ht="15" customHeight="1" x14ac:dyDescent="0.25">
      <c r="A971" s="11">
        <v>42129</v>
      </c>
      <c r="B971" s="9" t="s">
        <v>369</v>
      </c>
      <c r="C971" s="9" t="s">
        <v>370</v>
      </c>
      <c r="D971" s="9" t="s">
        <v>736</v>
      </c>
      <c r="E971" s="9" t="s">
        <v>737</v>
      </c>
      <c r="F971" s="12">
        <v>2309904300</v>
      </c>
      <c r="G971" s="12" t="s">
        <v>3487</v>
      </c>
      <c r="H971" s="9" t="s">
        <v>4367</v>
      </c>
      <c r="I971" s="12">
        <v>21000</v>
      </c>
      <c r="J971" s="12">
        <v>564391.35</v>
      </c>
      <c r="K971" s="9" t="s">
        <v>290</v>
      </c>
      <c r="L971" s="9"/>
    </row>
    <row r="972" spans="1:12" ht="15" customHeight="1" x14ac:dyDescent="0.25">
      <c r="A972" s="11">
        <v>42129</v>
      </c>
      <c r="B972" s="9" t="s">
        <v>717</v>
      </c>
      <c r="C972" s="9" t="s">
        <v>718</v>
      </c>
      <c r="D972" s="9" t="s">
        <v>561</v>
      </c>
      <c r="E972" s="9" t="s">
        <v>2590</v>
      </c>
      <c r="F972" s="12">
        <v>2309909690</v>
      </c>
      <c r="G972" s="12" t="s">
        <v>3490</v>
      </c>
      <c r="H972" s="9" t="s">
        <v>3610</v>
      </c>
      <c r="I972" s="12">
        <v>9900</v>
      </c>
      <c r="J972" s="12">
        <v>267477.99</v>
      </c>
      <c r="K972" s="9" t="s">
        <v>270</v>
      </c>
      <c r="L972" s="9"/>
    </row>
    <row r="973" spans="1:12" ht="15" customHeight="1" x14ac:dyDescent="0.25">
      <c r="A973" s="11">
        <v>42129</v>
      </c>
      <c r="B973" s="9" t="s">
        <v>717</v>
      </c>
      <c r="C973" s="9" t="s">
        <v>718</v>
      </c>
      <c r="D973" s="9" t="s">
        <v>561</v>
      </c>
      <c r="E973" s="9" t="s">
        <v>2590</v>
      </c>
      <c r="F973" s="12">
        <v>2309903500</v>
      </c>
      <c r="G973" s="12" t="s">
        <v>3488</v>
      </c>
      <c r="H973" s="9" t="s">
        <v>4191</v>
      </c>
      <c r="I973" s="12">
        <v>10000</v>
      </c>
      <c r="J973" s="12">
        <v>171824.86</v>
      </c>
      <c r="K973" s="9" t="s">
        <v>270</v>
      </c>
      <c r="L973" s="9"/>
    </row>
    <row r="974" spans="1:12" ht="15" customHeight="1" x14ac:dyDescent="0.25">
      <c r="A974" s="11">
        <v>42129</v>
      </c>
      <c r="B974" s="9" t="s">
        <v>369</v>
      </c>
      <c r="C974" s="9" t="s">
        <v>370</v>
      </c>
      <c r="D974" s="9" t="s">
        <v>736</v>
      </c>
      <c r="E974" s="9" t="s">
        <v>737</v>
      </c>
      <c r="F974" s="12">
        <v>2309909690</v>
      </c>
      <c r="G974" s="12" t="s">
        <v>3488</v>
      </c>
      <c r="H974" s="9" t="s">
        <v>3611</v>
      </c>
      <c r="I974" s="12">
        <v>12000</v>
      </c>
      <c r="J974" s="12">
        <v>451508.34</v>
      </c>
      <c r="K974" s="9" t="s">
        <v>290</v>
      </c>
      <c r="L974" s="9"/>
    </row>
    <row r="975" spans="1:12" ht="15" customHeight="1" x14ac:dyDescent="0.25">
      <c r="A975" s="11">
        <v>42129</v>
      </c>
      <c r="B975" s="9" t="s">
        <v>369</v>
      </c>
      <c r="C975" s="9" t="s">
        <v>370</v>
      </c>
      <c r="D975" s="9" t="s">
        <v>736</v>
      </c>
      <c r="E975" s="9" t="s">
        <v>737</v>
      </c>
      <c r="F975" s="12">
        <v>2309904300</v>
      </c>
      <c r="G975" s="12" t="s">
        <v>3487</v>
      </c>
      <c r="H975" s="9" t="s">
        <v>4368</v>
      </c>
      <c r="I975" s="12">
        <v>9000</v>
      </c>
      <c r="J975" s="12">
        <v>241882.01</v>
      </c>
      <c r="K975" s="9" t="s">
        <v>290</v>
      </c>
      <c r="L975" s="9"/>
    </row>
    <row r="976" spans="1:12" ht="15" customHeight="1" x14ac:dyDescent="0.25">
      <c r="A976" s="11">
        <v>42129</v>
      </c>
      <c r="B976" s="9" t="s">
        <v>265</v>
      </c>
      <c r="C976" s="9" t="s">
        <v>2072</v>
      </c>
      <c r="D976" s="9" t="s">
        <v>2073</v>
      </c>
      <c r="E976" s="9" t="s">
        <v>2074</v>
      </c>
      <c r="F976" s="12">
        <v>2309909610</v>
      </c>
      <c r="G976" s="12" t="s">
        <v>3486</v>
      </c>
      <c r="H976" s="9" t="s">
        <v>4196</v>
      </c>
      <c r="I976" s="12">
        <v>21600</v>
      </c>
      <c r="J976" s="12">
        <v>523762.18</v>
      </c>
      <c r="K976" s="9" t="s">
        <v>270</v>
      </c>
      <c r="L976" s="9"/>
    </row>
    <row r="977" spans="1:12" ht="15" customHeight="1" x14ac:dyDescent="0.25">
      <c r="A977" s="11">
        <v>42129</v>
      </c>
      <c r="B977" s="9" t="s">
        <v>265</v>
      </c>
      <c r="C977" s="9" t="s">
        <v>2072</v>
      </c>
      <c r="D977" s="9" t="s">
        <v>2073</v>
      </c>
      <c r="E977" s="9" t="s">
        <v>2074</v>
      </c>
      <c r="F977" s="12">
        <v>2309909610</v>
      </c>
      <c r="G977" s="12" t="s">
        <v>3486</v>
      </c>
      <c r="H977" s="9" t="s">
        <v>3231</v>
      </c>
      <c r="I977" s="12">
        <v>21600</v>
      </c>
      <c r="J977" s="12">
        <v>400771.64</v>
      </c>
      <c r="K977" s="9" t="s">
        <v>270</v>
      </c>
      <c r="L977" s="9"/>
    </row>
    <row r="978" spans="1:12" ht="15" customHeight="1" x14ac:dyDescent="0.25">
      <c r="A978" s="11">
        <v>42129</v>
      </c>
      <c r="B978" s="9" t="s">
        <v>299</v>
      </c>
      <c r="C978" s="9" t="s">
        <v>300</v>
      </c>
      <c r="D978" s="9" t="s">
        <v>301</v>
      </c>
      <c r="E978" s="9" t="s">
        <v>302</v>
      </c>
      <c r="F978" s="12">
        <v>2309909610</v>
      </c>
      <c r="G978" s="12" t="s">
        <v>3486</v>
      </c>
      <c r="H978" s="9" t="s">
        <v>4197</v>
      </c>
      <c r="I978" s="12">
        <v>19000</v>
      </c>
      <c r="J978" s="12">
        <v>341587.83</v>
      </c>
      <c r="K978" s="9" t="s">
        <v>167</v>
      </c>
      <c r="L978" s="9"/>
    </row>
    <row r="979" spans="1:12" ht="15" customHeight="1" x14ac:dyDescent="0.25">
      <c r="A979" s="11">
        <v>42129</v>
      </c>
      <c r="B979" s="9" t="s">
        <v>299</v>
      </c>
      <c r="C979" s="9" t="s">
        <v>300</v>
      </c>
      <c r="D979" s="9" t="s">
        <v>301</v>
      </c>
      <c r="E979" s="9" t="s">
        <v>302</v>
      </c>
      <c r="F979" s="12">
        <v>2309903100</v>
      </c>
      <c r="G979" s="12" t="s">
        <v>3487</v>
      </c>
      <c r="H979" s="9" t="s">
        <v>3612</v>
      </c>
      <c r="I979" s="12">
        <v>2000</v>
      </c>
      <c r="J979" s="12">
        <v>37540.769999999997</v>
      </c>
      <c r="K979" s="9" t="s">
        <v>167</v>
      </c>
      <c r="L979" s="9"/>
    </row>
    <row r="980" spans="1:12" ht="15" hidden="1" customHeight="1" x14ac:dyDescent="0.25">
      <c r="A980" s="11">
        <v>42129</v>
      </c>
      <c r="B980" s="9" t="s">
        <v>470</v>
      </c>
      <c r="C980" s="9" t="s">
        <v>471</v>
      </c>
      <c r="D980" s="9" t="s">
        <v>472</v>
      </c>
      <c r="E980" s="9" t="s">
        <v>473</v>
      </c>
      <c r="F980" s="12">
        <v>2309909690</v>
      </c>
      <c r="G980" s="12" t="s">
        <v>3449</v>
      </c>
      <c r="H980" s="9" t="s">
        <v>3613</v>
      </c>
      <c r="I980" s="12">
        <v>15000</v>
      </c>
      <c r="J980" s="12">
        <v>1283793</v>
      </c>
      <c r="K980" s="9" t="s">
        <v>48</v>
      </c>
      <c r="L980" s="9"/>
    </row>
    <row r="981" spans="1:12" ht="15" customHeight="1" x14ac:dyDescent="0.25">
      <c r="A981" s="11">
        <v>42129</v>
      </c>
      <c r="B981" s="9" t="s">
        <v>2442</v>
      </c>
      <c r="C981" s="9" t="s">
        <v>3431</v>
      </c>
      <c r="D981" s="9" t="s">
        <v>245</v>
      </c>
      <c r="E981" s="9" t="s">
        <v>246</v>
      </c>
      <c r="F981" s="12">
        <v>2309904300</v>
      </c>
      <c r="G981" s="12" t="s">
        <v>3488</v>
      </c>
      <c r="H981" s="9" t="s">
        <v>4369</v>
      </c>
      <c r="I981" s="12">
        <v>20000</v>
      </c>
      <c r="J981" s="12">
        <v>521399.58</v>
      </c>
      <c r="K981" s="9" t="s">
        <v>177</v>
      </c>
      <c r="L981" s="9"/>
    </row>
    <row r="982" spans="1:12" ht="15" customHeight="1" x14ac:dyDescent="0.25">
      <c r="A982" s="11">
        <v>42129</v>
      </c>
      <c r="B982" s="9" t="s">
        <v>559</v>
      </c>
      <c r="C982" s="9" t="s">
        <v>560</v>
      </c>
      <c r="D982" s="9" t="s">
        <v>561</v>
      </c>
      <c r="E982" s="9" t="s">
        <v>2590</v>
      </c>
      <c r="F982" s="12">
        <v>2309909690</v>
      </c>
      <c r="G982" s="12" t="s">
        <v>3490</v>
      </c>
      <c r="H982" s="9" t="s">
        <v>2591</v>
      </c>
      <c r="I982" s="12">
        <v>20000</v>
      </c>
      <c r="J982" s="12">
        <v>343649.72</v>
      </c>
      <c r="K982" s="9" t="s">
        <v>167</v>
      </c>
      <c r="L982" s="9"/>
    </row>
    <row r="983" spans="1:12" ht="15" customHeight="1" x14ac:dyDescent="0.25">
      <c r="A983" s="11">
        <v>42129</v>
      </c>
      <c r="B983" s="9" t="s">
        <v>630</v>
      </c>
      <c r="C983" s="9" t="s">
        <v>631</v>
      </c>
      <c r="D983" s="9" t="s">
        <v>632</v>
      </c>
      <c r="E983" s="9" t="s">
        <v>633</v>
      </c>
      <c r="F983" s="12">
        <v>2309903100</v>
      </c>
      <c r="G983" s="12" t="s">
        <v>3490</v>
      </c>
      <c r="H983" s="9" t="s">
        <v>988</v>
      </c>
      <c r="I983" s="12">
        <v>22000</v>
      </c>
      <c r="J983" s="12">
        <v>439539.85</v>
      </c>
      <c r="K983" s="9" t="s">
        <v>635</v>
      </c>
      <c r="L983" s="9"/>
    </row>
    <row r="984" spans="1:12" ht="15" customHeight="1" x14ac:dyDescent="0.25">
      <c r="A984" s="11">
        <v>42129</v>
      </c>
      <c r="B984" s="9" t="s">
        <v>265</v>
      </c>
      <c r="C984" s="9" t="s">
        <v>266</v>
      </c>
      <c r="D984" s="9" t="s">
        <v>267</v>
      </c>
      <c r="E984" s="9" t="s">
        <v>268</v>
      </c>
      <c r="F984" s="12">
        <v>2309909610</v>
      </c>
      <c r="G984" s="12" t="s">
        <v>3486</v>
      </c>
      <c r="H984" s="9" t="s">
        <v>4198</v>
      </c>
      <c r="I984" s="12">
        <v>17200</v>
      </c>
      <c r="J984" s="12">
        <v>603329.23</v>
      </c>
      <c r="K984" s="9" t="s">
        <v>270</v>
      </c>
      <c r="L984" s="9"/>
    </row>
    <row r="985" spans="1:12" ht="15" customHeight="1" x14ac:dyDescent="0.25">
      <c r="A985" s="11">
        <v>42129</v>
      </c>
      <c r="B985" s="9" t="s">
        <v>265</v>
      </c>
      <c r="C985" s="9" t="s">
        <v>266</v>
      </c>
      <c r="D985" s="9" t="s">
        <v>267</v>
      </c>
      <c r="E985" s="9" t="s">
        <v>268</v>
      </c>
      <c r="F985" s="12">
        <v>2309903100</v>
      </c>
      <c r="G985" s="12" t="s">
        <v>3486</v>
      </c>
      <c r="H985" s="9" t="s">
        <v>3614</v>
      </c>
      <c r="I985" s="12">
        <v>4000</v>
      </c>
      <c r="J985" s="12">
        <v>86444.5</v>
      </c>
      <c r="K985" s="9" t="s">
        <v>270</v>
      </c>
      <c r="L985" s="9"/>
    </row>
    <row r="986" spans="1:12" ht="15" customHeight="1" x14ac:dyDescent="0.25">
      <c r="A986" s="11">
        <v>42129</v>
      </c>
      <c r="B986" s="9" t="s">
        <v>425</v>
      </c>
      <c r="C986" s="9" t="s">
        <v>426</v>
      </c>
      <c r="D986" s="9" t="s">
        <v>342</v>
      </c>
      <c r="E986" s="9" t="s">
        <v>343</v>
      </c>
      <c r="F986" s="12">
        <v>2309909690</v>
      </c>
      <c r="G986" s="12" t="s">
        <v>3488</v>
      </c>
      <c r="H986" s="9" t="s">
        <v>3615</v>
      </c>
      <c r="I986" s="12">
        <v>20000</v>
      </c>
      <c r="J986" s="12">
        <v>1507318.79</v>
      </c>
      <c r="K986" s="9" t="s">
        <v>345</v>
      </c>
      <c r="L986" s="9"/>
    </row>
    <row r="987" spans="1:12" ht="15" customHeight="1" x14ac:dyDescent="0.25">
      <c r="A987" s="11">
        <v>42129</v>
      </c>
      <c r="B987" s="9" t="s">
        <v>425</v>
      </c>
      <c r="C987" s="9" t="s">
        <v>797</v>
      </c>
      <c r="D987" s="9" t="s">
        <v>342</v>
      </c>
      <c r="E987" s="9" t="s">
        <v>343</v>
      </c>
      <c r="F987" s="12">
        <v>2309909690</v>
      </c>
      <c r="G987" s="12" t="s">
        <v>3488</v>
      </c>
      <c r="H987" s="9" t="s">
        <v>3616</v>
      </c>
      <c r="I987" s="12">
        <v>20000</v>
      </c>
      <c r="J987" s="12">
        <v>677819.46</v>
      </c>
      <c r="K987" s="9" t="s">
        <v>167</v>
      </c>
      <c r="L987" s="9"/>
    </row>
    <row r="988" spans="1:12" ht="15" customHeight="1" x14ac:dyDescent="0.25">
      <c r="A988" s="11">
        <v>42129</v>
      </c>
      <c r="B988" s="9" t="s">
        <v>187</v>
      </c>
      <c r="C988" s="9" t="s">
        <v>188</v>
      </c>
      <c r="D988" s="9" t="s">
        <v>123</v>
      </c>
      <c r="E988" s="9" t="s">
        <v>124</v>
      </c>
      <c r="F988" s="12">
        <v>2309909690</v>
      </c>
      <c r="G988" s="12" t="s">
        <v>3490</v>
      </c>
      <c r="H988" s="9" t="s">
        <v>3617</v>
      </c>
      <c r="I988" s="12">
        <v>20000</v>
      </c>
      <c r="J988" s="12">
        <v>412081.7</v>
      </c>
      <c r="K988" s="9" t="s">
        <v>24</v>
      </c>
      <c r="L988" s="9"/>
    </row>
    <row r="989" spans="1:12" ht="15" hidden="1" customHeight="1" x14ac:dyDescent="0.25">
      <c r="A989" s="11">
        <v>42130</v>
      </c>
      <c r="B989" s="9" t="s">
        <v>305</v>
      </c>
      <c r="C989" s="9" t="s">
        <v>306</v>
      </c>
      <c r="D989" s="9" t="s">
        <v>2093</v>
      </c>
      <c r="E989" s="9" t="s">
        <v>2094</v>
      </c>
      <c r="F989" s="12">
        <v>2309909610</v>
      </c>
      <c r="G989" s="12" t="s">
        <v>3449</v>
      </c>
      <c r="H989" s="9" t="s">
        <v>4199</v>
      </c>
      <c r="I989" s="12">
        <v>2000</v>
      </c>
      <c r="J989" s="12">
        <v>150237.01</v>
      </c>
      <c r="K989" s="9" t="s">
        <v>310</v>
      </c>
      <c r="L989" s="9"/>
    </row>
    <row r="990" spans="1:12" ht="15" hidden="1" customHeight="1" x14ac:dyDescent="0.25">
      <c r="A990" s="11">
        <v>42130</v>
      </c>
      <c r="B990" s="9" t="s">
        <v>305</v>
      </c>
      <c r="C990" s="9" t="s">
        <v>306</v>
      </c>
      <c r="D990" s="9" t="s">
        <v>2093</v>
      </c>
      <c r="E990" s="9" t="s">
        <v>2094</v>
      </c>
      <c r="F990" s="12">
        <v>2309907000</v>
      </c>
      <c r="G990" s="12" t="s">
        <v>3449</v>
      </c>
      <c r="H990" s="9" t="s">
        <v>4370</v>
      </c>
      <c r="I990" s="12">
        <v>123.6</v>
      </c>
      <c r="J990" s="12">
        <v>23878.92</v>
      </c>
      <c r="K990" s="9" t="s">
        <v>310</v>
      </c>
      <c r="L990" s="9"/>
    </row>
    <row r="991" spans="1:12" ht="15" hidden="1" customHeight="1" x14ac:dyDescent="0.25">
      <c r="A991" s="11">
        <v>42130</v>
      </c>
      <c r="B991" s="9" t="s">
        <v>195</v>
      </c>
      <c r="C991" s="9" t="s">
        <v>196</v>
      </c>
      <c r="D991" s="9" t="s">
        <v>82</v>
      </c>
      <c r="E991" s="9" t="s">
        <v>83</v>
      </c>
      <c r="F991" s="12">
        <v>2309909690</v>
      </c>
      <c r="G991" s="12" t="s">
        <v>3449</v>
      </c>
      <c r="H991" s="9" t="s">
        <v>2608</v>
      </c>
      <c r="I991" s="12">
        <v>72000</v>
      </c>
      <c r="J991" s="12">
        <v>1437893.33</v>
      </c>
      <c r="K991" s="9" t="s">
        <v>48</v>
      </c>
      <c r="L991" s="9"/>
    </row>
    <row r="992" spans="1:12" ht="15" customHeight="1" x14ac:dyDescent="0.25">
      <c r="A992" s="11">
        <v>42130</v>
      </c>
      <c r="B992" s="9" t="s">
        <v>350</v>
      </c>
      <c r="C992" s="9" t="s">
        <v>2706</v>
      </c>
      <c r="D992" s="9" t="s">
        <v>352</v>
      </c>
      <c r="E992" s="9" t="s">
        <v>353</v>
      </c>
      <c r="F992" s="12">
        <v>2309909690</v>
      </c>
      <c r="G992" s="12" t="s">
        <v>3488</v>
      </c>
      <c r="H992" s="9" t="s">
        <v>3618</v>
      </c>
      <c r="I992" s="12">
        <v>25</v>
      </c>
      <c r="J992" s="12">
        <v>243746.33</v>
      </c>
      <c r="K992" s="9" t="s">
        <v>167</v>
      </c>
      <c r="L992" s="9"/>
    </row>
    <row r="993" spans="1:12" ht="15" hidden="1" customHeight="1" x14ac:dyDescent="0.25">
      <c r="A993" s="11">
        <v>42130</v>
      </c>
      <c r="B993" s="9" t="s">
        <v>503</v>
      </c>
      <c r="C993" s="9" t="s">
        <v>2686</v>
      </c>
      <c r="D993" s="9" t="s">
        <v>1542</v>
      </c>
      <c r="E993" s="9" t="s">
        <v>1543</v>
      </c>
      <c r="F993" s="12">
        <v>2309903100</v>
      </c>
      <c r="G993" s="12" t="s">
        <v>3449</v>
      </c>
      <c r="H993" s="9" t="s">
        <v>3619</v>
      </c>
      <c r="I993" s="12">
        <v>80</v>
      </c>
      <c r="J993" s="12">
        <v>29132.09</v>
      </c>
      <c r="K993" s="9" t="s">
        <v>290</v>
      </c>
      <c r="L993" s="9"/>
    </row>
    <row r="994" spans="1:12" ht="15" hidden="1" customHeight="1" x14ac:dyDescent="0.25">
      <c r="A994" s="11">
        <v>42130</v>
      </c>
      <c r="B994" s="9" t="s">
        <v>503</v>
      </c>
      <c r="C994" s="9" t="s">
        <v>2686</v>
      </c>
      <c r="D994" s="9" t="s">
        <v>1542</v>
      </c>
      <c r="E994" s="9" t="s">
        <v>1543</v>
      </c>
      <c r="F994" s="12">
        <v>2309909690</v>
      </c>
      <c r="G994" s="12" t="s">
        <v>3449</v>
      </c>
      <c r="H994" s="9" t="s">
        <v>3620</v>
      </c>
      <c r="I994" s="12">
        <v>20</v>
      </c>
      <c r="J994" s="12">
        <v>9867.32</v>
      </c>
      <c r="K994" s="9" t="s">
        <v>290</v>
      </c>
      <c r="L994" s="9"/>
    </row>
    <row r="995" spans="1:12" ht="15" hidden="1" customHeight="1" x14ac:dyDescent="0.25">
      <c r="A995" s="11">
        <v>42130</v>
      </c>
      <c r="B995" s="9" t="s">
        <v>503</v>
      </c>
      <c r="C995" s="9" t="s">
        <v>2686</v>
      </c>
      <c r="D995" s="9" t="s">
        <v>1542</v>
      </c>
      <c r="E995" s="9" t="s">
        <v>1543</v>
      </c>
      <c r="F995" s="12">
        <v>2309909690</v>
      </c>
      <c r="G995" s="12" t="s">
        <v>3449</v>
      </c>
      <c r="H995" s="9" t="s">
        <v>3621</v>
      </c>
      <c r="I995" s="12">
        <v>25</v>
      </c>
      <c r="J995" s="12">
        <v>5697.2</v>
      </c>
      <c r="K995" s="9" t="s">
        <v>60</v>
      </c>
      <c r="L995" s="9"/>
    </row>
    <row r="996" spans="1:12" ht="15" customHeight="1" x14ac:dyDescent="0.25">
      <c r="A996" s="11">
        <v>42130</v>
      </c>
      <c r="B996" s="9" t="s">
        <v>539</v>
      </c>
      <c r="C996" s="9" t="s">
        <v>540</v>
      </c>
      <c r="D996" s="9" t="s">
        <v>541</v>
      </c>
      <c r="E996" s="9" t="s">
        <v>894</v>
      </c>
      <c r="F996" s="12">
        <v>2309903100</v>
      </c>
      <c r="G996" s="12" t="s">
        <v>3486</v>
      </c>
      <c r="H996" s="9" t="s">
        <v>3622</v>
      </c>
      <c r="I996" s="12">
        <v>22000</v>
      </c>
      <c r="J996" s="12">
        <v>945054.44</v>
      </c>
      <c r="K996" s="9" t="s">
        <v>177</v>
      </c>
      <c r="L996" s="9"/>
    </row>
    <row r="997" spans="1:12" ht="15" customHeight="1" x14ac:dyDescent="0.25">
      <c r="A997" s="11">
        <v>42130</v>
      </c>
      <c r="B997" s="9" t="s">
        <v>559</v>
      </c>
      <c r="C997" s="9" t="s">
        <v>560</v>
      </c>
      <c r="D997" s="9" t="s">
        <v>561</v>
      </c>
      <c r="E997" s="9" t="s">
        <v>2590</v>
      </c>
      <c r="F997" s="12">
        <v>2309909690</v>
      </c>
      <c r="G997" s="12" t="s">
        <v>3490</v>
      </c>
      <c r="H997" s="9" t="s">
        <v>2591</v>
      </c>
      <c r="I997" s="12">
        <v>20000</v>
      </c>
      <c r="J997" s="12">
        <v>340657.52</v>
      </c>
      <c r="K997" s="9" t="s">
        <v>167</v>
      </c>
      <c r="L997" s="9"/>
    </row>
    <row r="998" spans="1:12" ht="15" customHeight="1" x14ac:dyDescent="0.25">
      <c r="A998" s="11">
        <v>42130</v>
      </c>
      <c r="B998" s="9" t="s">
        <v>3601</v>
      </c>
      <c r="C998" s="9" t="s">
        <v>3602</v>
      </c>
      <c r="D998" s="9" t="s">
        <v>3603</v>
      </c>
      <c r="E998" s="9" t="s">
        <v>3604</v>
      </c>
      <c r="F998" s="12">
        <v>2309909690</v>
      </c>
      <c r="G998" s="12" t="s">
        <v>3488</v>
      </c>
      <c r="H998" s="9" t="s">
        <v>3623</v>
      </c>
      <c r="I998" s="12">
        <v>6000</v>
      </c>
      <c r="J998" s="12">
        <v>190298.34</v>
      </c>
      <c r="K998" s="9" t="s">
        <v>177</v>
      </c>
      <c r="L998" s="9"/>
    </row>
    <row r="999" spans="1:12" ht="15" customHeight="1" x14ac:dyDescent="0.25">
      <c r="A999" s="11">
        <v>42130</v>
      </c>
      <c r="B999" s="9" t="s">
        <v>273</v>
      </c>
      <c r="C999" s="9" t="s">
        <v>384</v>
      </c>
      <c r="D999" s="9" t="s">
        <v>82</v>
      </c>
      <c r="E999" s="9" t="s">
        <v>83</v>
      </c>
      <c r="F999" s="12">
        <v>2309909690</v>
      </c>
      <c r="G999" s="12" t="s">
        <v>3485</v>
      </c>
      <c r="H999" s="9" t="s">
        <v>3624</v>
      </c>
      <c r="I999" s="12">
        <v>20000</v>
      </c>
      <c r="J999" s="12">
        <v>1322690.92</v>
      </c>
      <c r="K999" s="9" t="s">
        <v>135</v>
      </c>
      <c r="L999" s="9"/>
    </row>
    <row r="1000" spans="1:12" ht="15" customHeight="1" x14ac:dyDescent="0.25">
      <c r="A1000" s="11">
        <v>42130</v>
      </c>
      <c r="B1000" s="9" t="s">
        <v>3598</v>
      </c>
      <c r="C1000" s="9" t="s">
        <v>3599</v>
      </c>
      <c r="D1000" s="9" t="s">
        <v>1425</v>
      </c>
      <c r="E1000" s="9" t="s">
        <v>1426</v>
      </c>
      <c r="F1000" s="12">
        <v>2309909610</v>
      </c>
      <c r="G1000" s="12" t="s">
        <v>3486</v>
      </c>
      <c r="H1000" s="9" t="s">
        <v>4200</v>
      </c>
      <c r="I1000" s="12">
        <v>10000</v>
      </c>
      <c r="J1000" s="12">
        <v>1300192.08</v>
      </c>
      <c r="K1000" s="9" t="s">
        <v>167</v>
      </c>
      <c r="L1000" s="9"/>
    </row>
    <row r="1001" spans="1:12" ht="15" customHeight="1" x14ac:dyDescent="0.25">
      <c r="A1001" s="11">
        <v>42130</v>
      </c>
      <c r="B1001" s="9" t="s">
        <v>3598</v>
      </c>
      <c r="C1001" s="9" t="s">
        <v>3599</v>
      </c>
      <c r="D1001" s="9" t="s">
        <v>1425</v>
      </c>
      <c r="E1001" s="9" t="s">
        <v>1426</v>
      </c>
      <c r="F1001" s="12">
        <v>2309909610</v>
      </c>
      <c r="G1001" s="12" t="s">
        <v>3486</v>
      </c>
      <c r="H1001" s="9" t="s">
        <v>4201</v>
      </c>
      <c r="I1001" s="12">
        <v>21000</v>
      </c>
      <c r="J1001" s="12">
        <v>2759021.05</v>
      </c>
      <c r="K1001" s="9" t="s">
        <v>167</v>
      </c>
      <c r="L1001" s="9"/>
    </row>
    <row r="1002" spans="1:12" ht="15" customHeight="1" x14ac:dyDescent="0.25">
      <c r="A1002" s="11">
        <v>42130</v>
      </c>
      <c r="B1002" s="9" t="s">
        <v>3598</v>
      </c>
      <c r="C1002" s="9" t="s">
        <v>3599</v>
      </c>
      <c r="D1002" s="9" t="s">
        <v>1425</v>
      </c>
      <c r="E1002" s="9" t="s">
        <v>1426</v>
      </c>
      <c r="F1002" s="12">
        <v>2309909610</v>
      </c>
      <c r="G1002" s="12" t="s">
        <v>3486</v>
      </c>
      <c r="H1002" s="9" t="s">
        <v>4202</v>
      </c>
      <c r="I1002" s="12">
        <v>20500</v>
      </c>
      <c r="J1002" s="12">
        <v>2797523.01</v>
      </c>
      <c r="K1002" s="9" t="s">
        <v>167</v>
      </c>
      <c r="L1002" s="9"/>
    </row>
    <row r="1003" spans="1:12" ht="15" customHeight="1" x14ac:dyDescent="0.25">
      <c r="A1003" s="11">
        <v>42130</v>
      </c>
      <c r="B1003" s="9" t="s">
        <v>3598</v>
      </c>
      <c r="C1003" s="9" t="s">
        <v>3599</v>
      </c>
      <c r="D1003" s="9" t="s">
        <v>1425</v>
      </c>
      <c r="E1003" s="9" t="s">
        <v>1426</v>
      </c>
      <c r="F1003" s="12">
        <v>2309909610</v>
      </c>
      <c r="G1003" s="12" t="s">
        <v>3486</v>
      </c>
      <c r="H1003" s="9" t="s">
        <v>4203</v>
      </c>
      <c r="I1003" s="12">
        <v>8000</v>
      </c>
      <c r="J1003" s="12">
        <v>1096339.56</v>
      </c>
      <c r="K1003" s="9" t="s">
        <v>167</v>
      </c>
      <c r="L1003" s="9"/>
    </row>
    <row r="1004" spans="1:12" ht="15" customHeight="1" x14ac:dyDescent="0.25">
      <c r="A1004" s="11">
        <v>42131</v>
      </c>
      <c r="B1004" s="9" t="s">
        <v>599</v>
      </c>
      <c r="C1004" s="9" t="s">
        <v>600</v>
      </c>
      <c r="D1004" s="9" t="s">
        <v>601</v>
      </c>
      <c r="E1004" s="9" t="s">
        <v>602</v>
      </c>
      <c r="F1004" s="12">
        <v>2309909690</v>
      </c>
      <c r="G1004" s="12" t="s">
        <v>3490</v>
      </c>
      <c r="H1004" s="9" t="s">
        <v>603</v>
      </c>
      <c r="I1004" s="12">
        <v>20000</v>
      </c>
      <c r="J1004" s="12">
        <v>588714.07999999996</v>
      </c>
      <c r="K1004" s="9" t="s">
        <v>270</v>
      </c>
      <c r="L1004" s="9"/>
    </row>
    <row r="1005" spans="1:12" ht="15" customHeight="1" x14ac:dyDescent="0.25">
      <c r="A1005" s="11">
        <v>42131</v>
      </c>
      <c r="B1005" s="9" t="s">
        <v>3625</v>
      </c>
      <c r="C1005" s="9" t="s">
        <v>3626</v>
      </c>
      <c r="D1005" s="9" t="s">
        <v>173</v>
      </c>
      <c r="E1005" s="9" t="s">
        <v>174</v>
      </c>
      <c r="F1005" s="12">
        <v>2309903100</v>
      </c>
      <c r="G1005" s="12" t="s">
        <v>3488</v>
      </c>
      <c r="H1005" s="9" t="s">
        <v>3627</v>
      </c>
      <c r="I1005" s="12">
        <v>984</v>
      </c>
      <c r="J1005" s="12">
        <v>1862018.55</v>
      </c>
      <c r="K1005" s="9" t="s">
        <v>73</v>
      </c>
      <c r="L1005" s="9"/>
    </row>
    <row r="1006" spans="1:12" ht="15" hidden="1" customHeight="1" x14ac:dyDescent="0.25">
      <c r="A1006" s="11">
        <v>42131</v>
      </c>
      <c r="B1006" s="9" t="s">
        <v>331</v>
      </c>
      <c r="C1006" s="9" t="s">
        <v>332</v>
      </c>
      <c r="D1006" s="9" t="s">
        <v>106</v>
      </c>
      <c r="E1006" s="9" t="s">
        <v>107</v>
      </c>
      <c r="F1006" s="12">
        <v>2309909690</v>
      </c>
      <c r="G1006" s="12" t="s">
        <v>3449</v>
      </c>
      <c r="H1006" s="9" t="s">
        <v>2736</v>
      </c>
      <c r="I1006" s="12">
        <v>72000</v>
      </c>
      <c r="J1006" s="12">
        <v>1430575.22</v>
      </c>
      <c r="K1006" s="9" t="s">
        <v>48</v>
      </c>
      <c r="L1006" s="9"/>
    </row>
    <row r="1007" spans="1:12" ht="15" hidden="1" customHeight="1" x14ac:dyDescent="0.25">
      <c r="A1007" s="11">
        <v>42131</v>
      </c>
      <c r="B1007" s="9" t="s">
        <v>252</v>
      </c>
      <c r="C1007" s="9" t="s">
        <v>253</v>
      </c>
      <c r="D1007" s="9" t="s">
        <v>102</v>
      </c>
      <c r="E1007" s="9" t="s">
        <v>254</v>
      </c>
      <c r="F1007" s="12">
        <v>2309909690</v>
      </c>
      <c r="G1007" s="12" t="s">
        <v>3449</v>
      </c>
      <c r="H1007" s="9" t="s">
        <v>3628</v>
      </c>
      <c r="I1007" s="12">
        <v>72000</v>
      </c>
      <c r="J1007" s="12">
        <v>1430575.22</v>
      </c>
      <c r="K1007" s="9" t="s">
        <v>48</v>
      </c>
      <c r="L1007" s="9"/>
    </row>
    <row r="1008" spans="1:12" ht="15" hidden="1" customHeight="1" x14ac:dyDescent="0.25">
      <c r="A1008" s="11">
        <v>42131</v>
      </c>
      <c r="B1008" s="9" t="s">
        <v>331</v>
      </c>
      <c r="C1008" s="9" t="s">
        <v>332</v>
      </c>
      <c r="D1008" s="9" t="s">
        <v>106</v>
      </c>
      <c r="E1008" s="9" t="s">
        <v>107</v>
      </c>
      <c r="F1008" s="12">
        <v>2309909690</v>
      </c>
      <c r="G1008" s="12" t="s">
        <v>3449</v>
      </c>
      <c r="H1008" s="9" t="s">
        <v>2737</v>
      </c>
      <c r="I1008" s="12">
        <v>36000</v>
      </c>
      <c r="J1008" s="12">
        <v>715287.61</v>
      </c>
      <c r="K1008" s="9" t="s">
        <v>48</v>
      </c>
      <c r="L1008" s="9"/>
    </row>
    <row r="1009" spans="1:12" ht="15" customHeight="1" x14ac:dyDescent="0.25">
      <c r="A1009" s="11">
        <v>42131</v>
      </c>
      <c r="B1009" s="9" t="s">
        <v>327</v>
      </c>
      <c r="C1009" s="9" t="s">
        <v>328</v>
      </c>
      <c r="D1009" s="9" t="s">
        <v>323</v>
      </c>
      <c r="E1009" s="9" t="s">
        <v>324</v>
      </c>
      <c r="F1009" s="12">
        <v>2309903300</v>
      </c>
      <c r="G1009" s="12" t="s">
        <v>4400</v>
      </c>
      <c r="H1009" s="9" t="s">
        <v>2388</v>
      </c>
      <c r="I1009" s="12">
        <v>4125</v>
      </c>
      <c r="J1009" s="12">
        <v>97398.02</v>
      </c>
      <c r="K1009" s="2" t="s">
        <v>167</v>
      </c>
      <c r="L1009" s="9"/>
    </row>
    <row r="1010" spans="1:12" ht="15" hidden="1" customHeight="1" x14ac:dyDescent="0.25">
      <c r="A1010" s="11">
        <v>42131</v>
      </c>
      <c r="B1010" s="9" t="s">
        <v>292</v>
      </c>
      <c r="C1010" s="9" t="s">
        <v>293</v>
      </c>
      <c r="D1010" s="9" t="s">
        <v>294</v>
      </c>
      <c r="E1010" s="9" t="s">
        <v>295</v>
      </c>
      <c r="F1010" s="12">
        <v>2309903100</v>
      </c>
      <c r="G1010" s="12" t="s">
        <v>3449</v>
      </c>
      <c r="H1010" s="9" t="s">
        <v>529</v>
      </c>
      <c r="I1010" s="12">
        <v>16150</v>
      </c>
      <c r="J1010" s="12">
        <v>415789.17</v>
      </c>
      <c r="K1010" s="9" t="s">
        <v>157</v>
      </c>
      <c r="L1010" s="9"/>
    </row>
    <row r="1011" spans="1:12" ht="15" hidden="1" customHeight="1" x14ac:dyDescent="0.25">
      <c r="A1011" s="11">
        <v>42131</v>
      </c>
      <c r="B1011" s="9" t="s">
        <v>292</v>
      </c>
      <c r="C1011" s="9" t="s">
        <v>293</v>
      </c>
      <c r="D1011" s="9" t="s">
        <v>294</v>
      </c>
      <c r="E1011" s="9" t="s">
        <v>295</v>
      </c>
      <c r="F1011" s="12">
        <v>2309904100</v>
      </c>
      <c r="G1011" s="12" t="s">
        <v>3449</v>
      </c>
      <c r="H1011" s="9" t="s">
        <v>4204</v>
      </c>
      <c r="I1011" s="12">
        <v>4350</v>
      </c>
      <c r="J1011" s="12">
        <v>76607.97</v>
      </c>
      <c r="K1011" s="9" t="s">
        <v>157</v>
      </c>
      <c r="L1011" s="9"/>
    </row>
    <row r="1012" spans="1:12" ht="15" customHeight="1" x14ac:dyDescent="0.25">
      <c r="A1012" s="11">
        <v>42131</v>
      </c>
      <c r="B1012" s="9" t="s">
        <v>243</v>
      </c>
      <c r="C1012" s="9" t="s">
        <v>244</v>
      </c>
      <c r="D1012" s="9" t="s">
        <v>245</v>
      </c>
      <c r="E1012" s="9" t="s">
        <v>246</v>
      </c>
      <c r="F1012" s="12">
        <v>2309909610</v>
      </c>
      <c r="G1012" s="12" t="s">
        <v>3486</v>
      </c>
      <c r="H1012" s="9" t="s">
        <v>2085</v>
      </c>
      <c r="I1012" s="12">
        <v>21000</v>
      </c>
      <c r="J1012" s="12">
        <v>989209.66</v>
      </c>
      <c r="K1012" s="2" t="s">
        <v>157</v>
      </c>
      <c r="L1012" s="9"/>
    </row>
    <row r="1013" spans="1:12" ht="15" hidden="1" customHeight="1" x14ac:dyDescent="0.25">
      <c r="A1013" s="11">
        <v>42131</v>
      </c>
      <c r="B1013" s="9" t="s">
        <v>509</v>
      </c>
      <c r="C1013" s="9" t="s">
        <v>510</v>
      </c>
      <c r="D1013" s="9" t="s">
        <v>511</v>
      </c>
      <c r="E1013" s="9" t="s">
        <v>512</v>
      </c>
      <c r="F1013" s="12">
        <v>2309904100</v>
      </c>
      <c r="G1013" s="12" t="s">
        <v>3449</v>
      </c>
      <c r="H1013" s="9" t="s">
        <v>4205</v>
      </c>
      <c r="I1013" s="12">
        <v>796.08</v>
      </c>
      <c r="J1013" s="12">
        <v>25522.23</v>
      </c>
      <c r="K1013" s="9" t="s">
        <v>249</v>
      </c>
      <c r="L1013" s="9"/>
    </row>
    <row r="1014" spans="1:12" ht="15" hidden="1" customHeight="1" x14ac:dyDescent="0.25">
      <c r="A1014" s="11">
        <v>42131</v>
      </c>
      <c r="B1014" s="9" t="s">
        <v>509</v>
      </c>
      <c r="C1014" s="9" t="s">
        <v>510</v>
      </c>
      <c r="D1014" s="9" t="s">
        <v>511</v>
      </c>
      <c r="E1014" s="9" t="s">
        <v>512</v>
      </c>
      <c r="F1014" s="12">
        <v>2309905100</v>
      </c>
      <c r="G1014" s="12" t="s">
        <v>3449</v>
      </c>
      <c r="H1014" s="9" t="s">
        <v>3629</v>
      </c>
      <c r="I1014" s="12">
        <v>475.66</v>
      </c>
      <c r="J1014" s="12">
        <v>20612.77</v>
      </c>
      <c r="K1014" s="9" t="s">
        <v>249</v>
      </c>
      <c r="L1014" s="9"/>
    </row>
    <row r="1015" spans="1:12" ht="15" customHeight="1" x14ac:dyDescent="0.25">
      <c r="A1015" s="11">
        <v>42131</v>
      </c>
      <c r="B1015" s="9" t="s">
        <v>539</v>
      </c>
      <c r="C1015" s="9" t="s">
        <v>540</v>
      </c>
      <c r="D1015" s="9" t="s">
        <v>541</v>
      </c>
      <c r="E1015" s="9" t="s">
        <v>894</v>
      </c>
      <c r="F1015" s="12">
        <v>2309903100</v>
      </c>
      <c r="G1015" s="12" t="s">
        <v>3486</v>
      </c>
      <c r="H1015" s="9" t="s">
        <v>3630</v>
      </c>
      <c r="I1015" s="12">
        <v>22000</v>
      </c>
      <c r="J1015" s="12">
        <v>1267661.73</v>
      </c>
      <c r="K1015" s="9" t="s">
        <v>177</v>
      </c>
      <c r="L1015" s="9"/>
    </row>
    <row r="1016" spans="1:12" ht="15" hidden="1" customHeight="1" x14ac:dyDescent="0.25">
      <c r="A1016" s="11">
        <v>42131</v>
      </c>
      <c r="B1016" s="9" t="s">
        <v>509</v>
      </c>
      <c r="C1016" s="9" t="s">
        <v>510</v>
      </c>
      <c r="D1016" s="9" t="s">
        <v>511</v>
      </c>
      <c r="E1016" s="9" t="s">
        <v>512</v>
      </c>
      <c r="F1016" s="12">
        <v>2309904100</v>
      </c>
      <c r="G1016" s="12" t="s">
        <v>3449</v>
      </c>
      <c r="H1016" s="9" t="s">
        <v>4206</v>
      </c>
      <c r="I1016" s="12">
        <v>2850</v>
      </c>
      <c r="J1016" s="12">
        <v>91082.48</v>
      </c>
      <c r="K1016" s="9" t="s">
        <v>249</v>
      </c>
      <c r="L1016" s="9"/>
    </row>
    <row r="1017" spans="1:12" ht="15" hidden="1" customHeight="1" x14ac:dyDescent="0.25">
      <c r="A1017" s="11">
        <v>42131</v>
      </c>
      <c r="B1017" s="9" t="s">
        <v>509</v>
      </c>
      <c r="C1017" s="9" t="s">
        <v>510</v>
      </c>
      <c r="D1017" s="9" t="s">
        <v>511</v>
      </c>
      <c r="E1017" s="9" t="s">
        <v>512</v>
      </c>
      <c r="F1017" s="12">
        <v>2309905100</v>
      </c>
      <c r="G1017" s="12" t="s">
        <v>3449</v>
      </c>
      <c r="H1017" s="9" t="s">
        <v>3631</v>
      </c>
      <c r="I1017" s="12">
        <v>200</v>
      </c>
      <c r="J1017" s="12">
        <v>8662.51</v>
      </c>
      <c r="K1017" s="9" t="s">
        <v>249</v>
      </c>
      <c r="L1017" s="9"/>
    </row>
    <row r="1018" spans="1:12" ht="15" customHeight="1" x14ac:dyDescent="0.25">
      <c r="A1018" s="11">
        <v>42132</v>
      </c>
      <c r="B1018" s="9" t="s">
        <v>481</v>
      </c>
      <c r="C1018" s="9" t="s">
        <v>709</v>
      </c>
      <c r="D1018" s="9" t="s">
        <v>483</v>
      </c>
      <c r="E1018" s="9" t="s">
        <v>697</v>
      </c>
      <c r="F1018" s="12">
        <v>2309909690</v>
      </c>
      <c r="G1018" s="12" t="s">
        <v>3490</v>
      </c>
      <c r="H1018" s="9" t="s">
        <v>3632</v>
      </c>
      <c r="I1018" s="12">
        <v>11000</v>
      </c>
      <c r="J1018" s="12">
        <v>217751.56</v>
      </c>
      <c r="K1018" s="9" t="s">
        <v>486</v>
      </c>
      <c r="L1018" s="9"/>
    </row>
    <row r="1019" spans="1:12" ht="15" customHeight="1" x14ac:dyDescent="0.25">
      <c r="A1019" s="11">
        <v>42132</v>
      </c>
      <c r="B1019" s="9" t="s">
        <v>243</v>
      </c>
      <c r="C1019" s="9" t="s">
        <v>244</v>
      </c>
      <c r="D1019" s="9" t="s">
        <v>245</v>
      </c>
      <c r="E1019" s="9" t="s">
        <v>246</v>
      </c>
      <c r="F1019" s="12">
        <v>2309909610</v>
      </c>
      <c r="G1019" s="12" t="s">
        <v>3486</v>
      </c>
      <c r="H1019" s="9" t="s">
        <v>4207</v>
      </c>
      <c r="I1019" s="12">
        <v>18000</v>
      </c>
      <c r="J1019" s="12">
        <v>841254.27</v>
      </c>
      <c r="K1019" s="2" t="s">
        <v>157</v>
      </c>
      <c r="L1019" s="9"/>
    </row>
    <row r="1020" spans="1:12" ht="15" customHeight="1" x14ac:dyDescent="0.25">
      <c r="A1020" s="11">
        <v>42132</v>
      </c>
      <c r="B1020" s="9" t="s">
        <v>243</v>
      </c>
      <c r="C1020" s="9" t="s">
        <v>244</v>
      </c>
      <c r="D1020" s="9" t="s">
        <v>245</v>
      </c>
      <c r="E1020" s="9" t="s">
        <v>246</v>
      </c>
      <c r="F1020" s="12">
        <v>2309909610</v>
      </c>
      <c r="G1020" s="12" t="s">
        <v>3486</v>
      </c>
      <c r="H1020" s="9" t="s">
        <v>4208</v>
      </c>
      <c r="I1020" s="12">
        <v>3000</v>
      </c>
      <c r="J1020" s="12">
        <v>134938.03</v>
      </c>
      <c r="K1020" s="2" t="s">
        <v>157</v>
      </c>
      <c r="L1020" s="9"/>
    </row>
    <row r="1021" spans="1:12" ht="15" customHeight="1" x14ac:dyDescent="0.25">
      <c r="A1021" s="11">
        <v>42132</v>
      </c>
      <c r="B1021" s="9" t="s">
        <v>265</v>
      </c>
      <c r="C1021" s="9" t="s">
        <v>266</v>
      </c>
      <c r="D1021" s="9" t="s">
        <v>267</v>
      </c>
      <c r="E1021" s="9" t="s">
        <v>268</v>
      </c>
      <c r="F1021" s="12">
        <v>2309909610</v>
      </c>
      <c r="G1021" s="12" t="s">
        <v>3486</v>
      </c>
      <c r="H1021" s="9" t="s">
        <v>3275</v>
      </c>
      <c r="I1021" s="12">
        <v>21000</v>
      </c>
      <c r="J1021" s="12">
        <v>713719.09</v>
      </c>
      <c r="K1021" s="9" t="s">
        <v>270</v>
      </c>
      <c r="L1021" s="9"/>
    </row>
    <row r="1022" spans="1:12" ht="15" hidden="1" customHeight="1" x14ac:dyDescent="0.25">
      <c r="A1022" s="11">
        <v>42132</v>
      </c>
      <c r="B1022" s="9" t="s">
        <v>514</v>
      </c>
      <c r="C1022" s="9" t="s">
        <v>521</v>
      </c>
      <c r="D1022" s="9" t="s">
        <v>522</v>
      </c>
      <c r="E1022" s="9" t="s">
        <v>523</v>
      </c>
      <c r="F1022" s="12">
        <v>2309909690</v>
      </c>
      <c r="G1022" s="12" t="s">
        <v>3449</v>
      </c>
      <c r="H1022" s="9" t="s">
        <v>3633</v>
      </c>
      <c r="I1022" s="12">
        <v>3300</v>
      </c>
      <c r="J1022" s="12">
        <v>449793.43</v>
      </c>
      <c r="K1022" s="9" t="s">
        <v>270</v>
      </c>
      <c r="L1022" s="9"/>
    </row>
    <row r="1023" spans="1:12" ht="15" customHeight="1" x14ac:dyDescent="0.25">
      <c r="A1023" s="11">
        <v>42132</v>
      </c>
      <c r="B1023" s="9" t="s">
        <v>514</v>
      </c>
      <c r="C1023" s="9" t="s">
        <v>521</v>
      </c>
      <c r="D1023" s="9" t="s">
        <v>522</v>
      </c>
      <c r="E1023" s="9" t="s">
        <v>523</v>
      </c>
      <c r="F1023" s="12">
        <v>2309909610</v>
      </c>
      <c r="G1023" s="12" t="s">
        <v>3486</v>
      </c>
      <c r="H1023" s="9" t="s">
        <v>4209</v>
      </c>
      <c r="I1023" s="12">
        <v>17500</v>
      </c>
      <c r="J1023" s="12">
        <v>897829.85</v>
      </c>
      <c r="K1023" s="9" t="s">
        <v>157</v>
      </c>
      <c r="L1023" s="9"/>
    </row>
    <row r="1024" spans="1:12" ht="15" hidden="1" customHeight="1" x14ac:dyDescent="0.25">
      <c r="A1024" s="11">
        <v>42132</v>
      </c>
      <c r="B1024" s="9" t="s">
        <v>195</v>
      </c>
      <c r="C1024" s="9" t="s">
        <v>196</v>
      </c>
      <c r="D1024" s="9" t="s">
        <v>82</v>
      </c>
      <c r="E1024" s="9" t="s">
        <v>83</v>
      </c>
      <c r="F1024" s="12">
        <v>2309909690</v>
      </c>
      <c r="G1024" s="12" t="s">
        <v>3449</v>
      </c>
      <c r="H1024" s="9" t="s">
        <v>3634</v>
      </c>
      <c r="I1024" s="12">
        <v>54000</v>
      </c>
      <c r="J1024" s="12">
        <v>979136.24</v>
      </c>
      <c r="K1024" s="9" t="s">
        <v>48</v>
      </c>
      <c r="L1024" s="9"/>
    </row>
    <row r="1025" spans="1:12" ht="15" customHeight="1" x14ac:dyDescent="0.25">
      <c r="A1025" s="11">
        <v>42132</v>
      </c>
      <c r="B1025" s="9" t="s">
        <v>265</v>
      </c>
      <c r="C1025" s="9" t="s">
        <v>266</v>
      </c>
      <c r="D1025" s="9" t="s">
        <v>267</v>
      </c>
      <c r="E1025" s="9" t="s">
        <v>268</v>
      </c>
      <c r="F1025" s="12">
        <v>2309909610</v>
      </c>
      <c r="G1025" s="12" t="s">
        <v>3486</v>
      </c>
      <c r="H1025" s="9" t="s">
        <v>4210</v>
      </c>
      <c r="I1025" s="12">
        <v>21000</v>
      </c>
      <c r="J1025" s="12">
        <v>1183753.22</v>
      </c>
      <c r="K1025" s="9" t="s">
        <v>270</v>
      </c>
      <c r="L1025" s="9"/>
    </row>
    <row r="1026" spans="1:12" ht="15" customHeight="1" x14ac:dyDescent="0.25">
      <c r="A1026" s="11">
        <v>42132</v>
      </c>
      <c r="B1026" s="9" t="s">
        <v>1950</v>
      </c>
      <c r="C1026" s="9" t="s">
        <v>1951</v>
      </c>
      <c r="D1026" s="9" t="s">
        <v>1952</v>
      </c>
      <c r="E1026" s="9" t="s">
        <v>1953</v>
      </c>
      <c r="F1026" s="12">
        <v>2309904100</v>
      </c>
      <c r="G1026" s="12" t="s">
        <v>3486</v>
      </c>
      <c r="H1026" s="9" t="s">
        <v>1954</v>
      </c>
      <c r="I1026" s="12">
        <v>20250</v>
      </c>
      <c r="J1026" s="12">
        <v>320214.27</v>
      </c>
      <c r="K1026" s="9" t="s">
        <v>533</v>
      </c>
      <c r="L1026" s="9"/>
    </row>
    <row r="1027" spans="1:12" ht="15" hidden="1" customHeight="1" x14ac:dyDescent="0.25">
      <c r="A1027" s="11">
        <v>42132</v>
      </c>
      <c r="B1027" s="9" t="s">
        <v>3635</v>
      </c>
      <c r="C1027" s="9" t="s">
        <v>3636</v>
      </c>
      <c r="D1027" s="9" t="s">
        <v>460</v>
      </c>
      <c r="E1027" s="9" t="s">
        <v>461</v>
      </c>
      <c r="F1027" s="12">
        <v>2309909690</v>
      </c>
      <c r="G1027" s="12" t="s">
        <v>3449</v>
      </c>
      <c r="H1027" s="9" t="s">
        <v>3637</v>
      </c>
      <c r="I1027" s="12">
        <v>500</v>
      </c>
      <c r="J1027" s="12">
        <v>106591.67</v>
      </c>
      <c r="K1027" s="9" t="s">
        <v>641</v>
      </c>
      <c r="L1027" s="9"/>
    </row>
    <row r="1028" spans="1:12" ht="15" hidden="1" customHeight="1" x14ac:dyDescent="0.25">
      <c r="A1028" s="11">
        <v>42132</v>
      </c>
      <c r="B1028" s="9" t="s">
        <v>3638</v>
      </c>
      <c r="C1028" s="9" t="s">
        <v>3639</v>
      </c>
      <c r="D1028" s="9" t="s">
        <v>3640</v>
      </c>
      <c r="E1028" s="9" t="s">
        <v>3641</v>
      </c>
      <c r="F1028" s="12">
        <v>2309909690</v>
      </c>
      <c r="G1028" s="12" t="s">
        <v>3449</v>
      </c>
      <c r="H1028" s="9" t="s">
        <v>3642</v>
      </c>
      <c r="I1028" s="12">
        <v>21662</v>
      </c>
      <c r="J1028" s="12">
        <v>799811.43</v>
      </c>
      <c r="K1028" s="9" t="s">
        <v>249</v>
      </c>
      <c r="L1028" s="9"/>
    </row>
    <row r="1029" spans="1:12" ht="15" hidden="1" customHeight="1" x14ac:dyDescent="0.25">
      <c r="A1029" s="11">
        <v>42136</v>
      </c>
      <c r="B1029" s="9" t="s">
        <v>2548</v>
      </c>
      <c r="C1029" s="9" t="s">
        <v>2549</v>
      </c>
      <c r="D1029" s="9" t="s">
        <v>483</v>
      </c>
      <c r="E1029" s="9" t="s">
        <v>697</v>
      </c>
      <c r="F1029" s="12">
        <v>2309909690</v>
      </c>
      <c r="G1029" s="12" t="s">
        <v>3449</v>
      </c>
      <c r="H1029" s="9" t="s">
        <v>3643</v>
      </c>
      <c r="I1029" s="12">
        <v>33000</v>
      </c>
      <c r="J1029" s="12">
        <v>727028.03</v>
      </c>
      <c r="K1029" s="9" t="s">
        <v>48</v>
      </c>
      <c r="L1029" s="9"/>
    </row>
    <row r="1030" spans="1:12" ht="15" customHeight="1" x14ac:dyDescent="0.25">
      <c r="A1030" s="11">
        <v>42136</v>
      </c>
      <c r="B1030" s="9" t="s">
        <v>2057</v>
      </c>
      <c r="C1030" s="9" t="s">
        <v>2058</v>
      </c>
      <c r="D1030" s="9" t="s">
        <v>2059</v>
      </c>
      <c r="E1030" s="9" t="s">
        <v>2060</v>
      </c>
      <c r="F1030" s="12">
        <v>2309909610</v>
      </c>
      <c r="G1030" s="12" t="s">
        <v>3486</v>
      </c>
      <c r="H1030" s="9" t="s">
        <v>4211</v>
      </c>
      <c r="I1030" s="12">
        <v>20000</v>
      </c>
      <c r="J1030" s="12">
        <v>451449.89</v>
      </c>
      <c r="K1030" s="9" t="s">
        <v>167</v>
      </c>
      <c r="L1030" s="9"/>
    </row>
    <row r="1031" spans="1:12" ht="15" customHeight="1" x14ac:dyDescent="0.25">
      <c r="A1031" s="11">
        <v>42136</v>
      </c>
      <c r="B1031" s="9" t="s">
        <v>311</v>
      </c>
      <c r="C1031" s="9" t="s">
        <v>312</v>
      </c>
      <c r="D1031" s="9" t="s">
        <v>313</v>
      </c>
      <c r="E1031" s="9" t="s">
        <v>314</v>
      </c>
      <c r="F1031" s="12">
        <v>2309903100</v>
      </c>
      <c r="G1031" s="12" t="s">
        <v>3488</v>
      </c>
      <c r="H1031" s="9" t="s">
        <v>3644</v>
      </c>
      <c r="I1031" s="12">
        <v>210</v>
      </c>
      <c r="J1031" s="12">
        <v>47547.79</v>
      </c>
      <c r="K1031" s="9" t="s">
        <v>248</v>
      </c>
      <c r="L1031" s="9"/>
    </row>
    <row r="1032" spans="1:12" ht="15" customHeight="1" x14ac:dyDescent="0.25">
      <c r="A1032" s="11">
        <v>42136</v>
      </c>
      <c r="B1032" s="9" t="s">
        <v>3258</v>
      </c>
      <c r="C1032" s="9" t="s">
        <v>3259</v>
      </c>
      <c r="D1032" s="9" t="s">
        <v>313</v>
      </c>
      <c r="E1032" s="9" t="s">
        <v>314</v>
      </c>
      <c r="F1032" s="12">
        <v>2309909610</v>
      </c>
      <c r="G1032" s="12" t="s">
        <v>3486</v>
      </c>
      <c r="H1032" s="9" t="s">
        <v>4212</v>
      </c>
      <c r="I1032" s="12">
        <v>4000</v>
      </c>
      <c r="J1032" s="12">
        <v>57297.63</v>
      </c>
      <c r="K1032" s="9" t="s">
        <v>157</v>
      </c>
      <c r="L1032" s="9"/>
    </row>
    <row r="1033" spans="1:12" ht="15" customHeight="1" x14ac:dyDescent="0.25">
      <c r="A1033" s="11">
        <v>42136</v>
      </c>
      <c r="B1033" s="9" t="s">
        <v>3258</v>
      </c>
      <c r="C1033" s="9" t="s">
        <v>3259</v>
      </c>
      <c r="D1033" s="9" t="s">
        <v>313</v>
      </c>
      <c r="E1033" s="9" t="s">
        <v>314</v>
      </c>
      <c r="F1033" s="12">
        <v>2309909610</v>
      </c>
      <c r="G1033" s="12" t="s">
        <v>3486</v>
      </c>
      <c r="H1033" s="9" t="s">
        <v>4213</v>
      </c>
      <c r="I1033" s="12">
        <v>6000</v>
      </c>
      <c r="J1033" s="12">
        <v>128919.67</v>
      </c>
      <c r="K1033" s="9" t="s">
        <v>157</v>
      </c>
      <c r="L1033" s="9"/>
    </row>
    <row r="1034" spans="1:12" ht="15" hidden="1" customHeight="1" x14ac:dyDescent="0.25">
      <c r="A1034" s="11">
        <v>42136</v>
      </c>
      <c r="B1034" s="9" t="s">
        <v>4214</v>
      </c>
      <c r="C1034" s="9" t="s">
        <v>1965</v>
      </c>
      <c r="D1034" s="9" t="s">
        <v>4215</v>
      </c>
      <c r="E1034" s="9" t="s">
        <v>4216</v>
      </c>
      <c r="F1034" s="12">
        <v>2309904100</v>
      </c>
      <c r="G1034" s="12" t="s">
        <v>3449</v>
      </c>
      <c r="H1034" s="9" t="s">
        <v>4217</v>
      </c>
      <c r="I1034" s="12">
        <v>30</v>
      </c>
      <c r="J1034" s="12">
        <v>1849.23</v>
      </c>
      <c r="K1034" s="9" t="s">
        <v>167</v>
      </c>
      <c r="L1034" s="9"/>
    </row>
    <row r="1035" spans="1:12" ht="15" customHeight="1" x14ac:dyDescent="0.25">
      <c r="A1035" s="11">
        <v>42136</v>
      </c>
      <c r="B1035" s="9" t="s">
        <v>369</v>
      </c>
      <c r="C1035" s="9" t="s">
        <v>2609</v>
      </c>
      <c r="D1035" s="9" t="s">
        <v>736</v>
      </c>
      <c r="E1035" s="9" t="s">
        <v>737</v>
      </c>
      <c r="F1035" s="12">
        <v>2309904300</v>
      </c>
      <c r="G1035" s="12" t="s">
        <v>3486</v>
      </c>
      <c r="H1035" s="9" t="s">
        <v>4371</v>
      </c>
      <c r="I1035" s="12">
        <v>21000</v>
      </c>
      <c r="J1035" s="12">
        <v>415800.6</v>
      </c>
      <c r="K1035" s="9" t="s">
        <v>290</v>
      </c>
      <c r="L1035" s="9"/>
    </row>
    <row r="1036" spans="1:12" ht="15" customHeight="1" x14ac:dyDescent="0.25">
      <c r="A1036" s="11">
        <v>42136</v>
      </c>
      <c r="B1036" s="9" t="s">
        <v>3598</v>
      </c>
      <c r="C1036" s="9" t="s">
        <v>3599</v>
      </c>
      <c r="D1036" s="9" t="s">
        <v>1425</v>
      </c>
      <c r="E1036" s="9" t="s">
        <v>1426</v>
      </c>
      <c r="F1036" s="12">
        <v>2309909610</v>
      </c>
      <c r="G1036" s="12" t="s">
        <v>3486</v>
      </c>
      <c r="H1036" s="9" t="s">
        <v>4218</v>
      </c>
      <c r="I1036" s="12">
        <v>4000</v>
      </c>
      <c r="J1036" s="12">
        <v>479030.39</v>
      </c>
      <c r="K1036" s="9" t="s">
        <v>167</v>
      </c>
      <c r="L1036" s="9"/>
    </row>
    <row r="1037" spans="1:12" ht="15" hidden="1" customHeight="1" x14ac:dyDescent="0.25">
      <c r="A1037" s="11">
        <v>42136</v>
      </c>
      <c r="B1037" s="9" t="s">
        <v>3598</v>
      </c>
      <c r="C1037" s="9" t="s">
        <v>3599</v>
      </c>
      <c r="D1037" s="9" t="s">
        <v>1425</v>
      </c>
      <c r="E1037" s="9" t="s">
        <v>1426</v>
      </c>
      <c r="F1037" s="12">
        <v>2309903100</v>
      </c>
      <c r="G1037" s="12" t="s">
        <v>3449</v>
      </c>
      <c r="H1037" s="9" t="s">
        <v>3645</v>
      </c>
      <c r="I1037" s="12">
        <v>17000</v>
      </c>
      <c r="J1037" s="12">
        <v>346616.02</v>
      </c>
      <c r="K1037" s="9" t="s">
        <v>167</v>
      </c>
      <c r="L1037" s="9"/>
    </row>
    <row r="1038" spans="1:12" ht="15" customHeight="1" x14ac:dyDescent="0.25">
      <c r="A1038" s="11">
        <v>42136</v>
      </c>
      <c r="B1038" s="9" t="s">
        <v>3646</v>
      </c>
      <c r="C1038" s="9" t="s">
        <v>3647</v>
      </c>
      <c r="D1038" s="9" t="s">
        <v>609</v>
      </c>
      <c r="E1038" s="9" t="s">
        <v>610</v>
      </c>
      <c r="F1038" s="12">
        <v>2309909690</v>
      </c>
      <c r="G1038" s="12" t="s">
        <v>3488</v>
      </c>
      <c r="H1038" s="9" t="s">
        <v>3648</v>
      </c>
      <c r="I1038" s="12">
        <v>16000</v>
      </c>
      <c r="J1038" s="12">
        <v>675347.47</v>
      </c>
      <c r="K1038" s="9" t="s">
        <v>641</v>
      </c>
      <c r="L1038" s="9"/>
    </row>
    <row r="1039" spans="1:12" ht="15" customHeight="1" x14ac:dyDescent="0.25">
      <c r="A1039" s="11">
        <v>42136</v>
      </c>
      <c r="B1039" s="9" t="s">
        <v>3646</v>
      </c>
      <c r="C1039" s="9" t="s">
        <v>3647</v>
      </c>
      <c r="D1039" s="9" t="s">
        <v>609</v>
      </c>
      <c r="E1039" s="9" t="s">
        <v>610</v>
      </c>
      <c r="F1039" s="12">
        <v>2309903100</v>
      </c>
      <c r="G1039" s="12" t="s">
        <v>3488</v>
      </c>
      <c r="H1039" s="9" t="s">
        <v>3649</v>
      </c>
      <c r="I1039" s="12">
        <v>3000</v>
      </c>
      <c r="J1039" s="12">
        <v>324290.33</v>
      </c>
      <c r="K1039" s="9" t="s">
        <v>641</v>
      </c>
      <c r="L1039" s="9"/>
    </row>
    <row r="1040" spans="1:12" ht="15" hidden="1" customHeight="1" x14ac:dyDescent="0.25">
      <c r="A1040" s="11">
        <v>42136</v>
      </c>
      <c r="B1040" s="9" t="s">
        <v>566</v>
      </c>
      <c r="C1040" s="9" t="s">
        <v>567</v>
      </c>
      <c r="D1040" s="9" t="s">
        <v>287</v>
      </c>
      <c r="E1040" s="9" t="s">
        <v>288</v>
      </c>
      <c r="F1040" s="12">
        <v>2309909690</v>
      </c>
      <c r="G1040" s="12" t="s">
        <v>3449</v>
      </c>
      <c r="H1040" s="9" t="s">
        <v>3650</v>
      </c>
      <c r="I1040" s="12">
        <v>18608</v>
      </c>
      <c r="J1040" s="12">
        <v>380268.21</v>
      </c>
      <c r="K1040" s="9" t="s">
        <v>533</v>
      </c>
      <c r="L1040" s="9"/>
    </row>
    <row r="1041" spans="1:12" ht="15" customHeight="1" x14ac:dyDescent="0.25">
      <c r="A1041" s="11">
        <v>42136</v>
      </c>
      <c r="B1041" s="9" t="s">
        <v>2423</v>
      </c>
      <c r="C1041" s="9" t="s">
        <v>2424</v>
      </c>
      <c r="D1041" s="9" t="s">
        <v>2425</v>
      </c>
      <c r="E1041" s="9" t="s">
        <v>2426</v>
      </c>
      <c r="F1041" s="12">
        <v>2309907000</v>
      </c>
      <c r="G1041" s="12" t="s">
        <v>4400</v>
      </c>
      <c r="H1041" s="9" t="s">
        <v>4372</v>
      </c>
      <c r="I1041" s="12">
        <v>21000</v>
      </c>
      <c r="J1041" s="12">
        <v>487607.47</v>
      </c>
      <c r="K1041" s="9" t="s">
        <v>290</v>
      </c>
      <c r="L1041" s="9"/>
    </row>
    <row r="1042" spans="1:12" ht="15" customHeight="1" x14ac:dyDescent="0.25">
      <c r="A1042" s="11">
        <v>42136</v>
      </c>
      <c r="B1042" s="9" t="s">
        <v>227</v>
      </c>
      <c r="C1042" s="9" t="s">
        <v>228</v>
      </c>
      <c r="D1042" s="9" t="s">
        <v>229</v>
      </c>
      <c r="E1042" s="9" t="s">
        <v>230</v>
      </c>
      <c r="F1042" s="12">
        <v>2309903100</v>
      </c>
      <c r="G1042" s="12" t="s">
        <v>3486</v>
      </c>
      <c r="H1042" s="9" t="s">
        <v>3651</v>
      </c>
      <c r="I1042" s="12">
        <v>10325</v>
      </c>
      <c r="J1042" s="12">
        <v>300528.24</v>
      </c>
      <c r="K1042" s="9" t="s">
        <v>157</v>
      </c>
      <c r="L1042" s="9"/>
    </row>
    <row r="1043" spans="1:12" ht="15" customHeight="1" x14ac:dyDescent="0.25">
      <c r="A1043" s="11">
        <v>42136</v>
      </c>
      <c r="B1043" s="9" t="s">
        <v>227</v>
      </c>
      <c r="C1043" s="9" t="s">
        <v>228</v>
      </c>
      <c r="D1043" s="9" t="s">
        <v>229</v>
      </c>
      <c r="E1043" s="9" t="s">
        <v>230</v>
      </c>
      <c r="F1043" s="12">
        <v>2309903300</v>
      </c>
      <c r="G1043" s="12" t="s">
        <v>4400</v>
      </c>
      <c r="H1043" s="9" t="s">
        <v>4373</v>
      </c>
      <c r="I1043" s="12">
        <v>660</v>
      </c>
      <c r="J1043" s="12">
        <v>11770.32</v>
      </c>
      <c r="K1043" s="9" t="s">
        <v>157</v>
      </c>
      <c r="L1043" s="9"/>
    </row>
    <row r="1044" spans="1:12" ht="15" customHeight="1" x14ac:dyDescent="0.25">
      <c r="A1044" s="11">
        <v>42136</v>
      </c>
      <c r="B1044" s="9" t="s">
        <v>227</v>
      </c>
      <c r="C1044" s="9" t="s">
        <v>228</v>
      </c>
      <c r="D1044" s="9" t="s">
        <v>229</v>
      </c>
      <c r="E1044" s="9" t="s">
        <v>230</v>
      </c>
      <c r="F1044" s="12">
        <v>2309909690</v>
      </c>
      <c r="G1044" s="12" t="s">
        <v>3486</v>
      </c>
      <c r="H1044" s="9" t="s">
        <v>3652</v>
      </c>
      <c r="I1044" s="12">
        <v>7000</v>
      </c>
      <c r="J1044" s="12">
        <v>250979.76</v>
      </c>
      <c r="K1044" s="9" t="s">
        <v>157</v>
      </c>
      <c r="L1044" s="9"/>
    </row>
    <row r="1045" spans="1:12" ht="15" customHeight="1" x14ac:dyDescent="0.25">
      <c r="A1045" s="11">
        <v>42136</v>
      </c>
      <c r="B1045" s="9" t="s">
        <v>227</v>
      </c>
      <c r="C1045" s="9" t="s">
        <v>228</v>
      </c>
      <c r="D1045" s="9" t="s">
        <v>229</v>
      </c>
      <c r="E1045" s="9" t="s">
        <v>230</v>
      </c>
      <c r="F1045" s="12">
        <v>2309909610</v>
      </c>
      <c r="G1045" s="12" t="s">
        <v>3486</v>
      </c>
      <c r="H1045" s="9" t="s">
        <v>4219</v>
      </c>
      <c r="I1045" s="12">
        <v>300</v>
      </c>
      <c r="J1045" s="12">
        <v>8553.42</v>
      </c>
      <c r="K1045" s="9" t="s">
        <v>157</v>
      </c>
      <c r="L1045" s="9"/>
    </row>
    <row r="1046" spans="1:12" ht="15" customHeight="1" x14ac:dyDescent="0.25">
      <c r="A1046" s="11">
        <v>42136</v>
      </c>
      <c r="B1046" s="9" t="s">
        <v>311</v>
      </c>
      <c r="C1046" s="9" t="s">
        <v>312</v>
      </c>
      <c r="D1046" s="9" t="s">
        <v>313</v>
      </c>
      <c r="E1046" s="9" t="s">
        <v>314</v>
      </c>
      <c r="F1046" s="12">
        <v>2309909610</v>
      </c>
      <c r="G1046" s="12" t="s">
        <v>3486</v>
      </c>
      <c r="H1046" s="9" t="s">
        <v>4220</v>
      </c>
      <c r="I1046" s="12">
        <v>10000</v>
      </c>
      <c r="J1046" s="12">
        <v>190607.04</v>
      </c>
      <c r="K1046" s="9" t="s">
        <v>177</v>
      </c>
      <c r="L1046" s="9"/>
    </row>
    <row r="1047" spans="1:12" ht="15" customHeight="1" x14ac:dyDescent="0.25">
      <c r="A1047" s="11">
        <v>42136</v>
      </c>
      <c r="B1047" s="9" t="s">
        <v>311</v>
      </c>
      <c r="C1047" s="9" t="s">
        <v>312</v>
      </c>
      <c r="D1047" s="9" t="s">
        <v>313</v>
      </c>
      <c r="E1047" s="9" t="s">
        <v>314</v>
      </c>
      <c r="F1047" s="12">
        <v>2309909610</v>
      </c>
      <c r="G1047" s="12" t="s">
        <v>3486</v>
      </c>
      <c r="H1047" s="9" t="s">
        <v>4221</v>
      </c>
      <c r="I1047" s="12">
        <v>7000</v>
      </c>
      <c r="J1047" s="12">
        <v>171592.55</v>
      </c>
      <c r="K1047" s="9" t="s">
        <v>177</v>
      </c>
      <c r="L1047" s="9"/>
    </row>
    <row r="1048" spans="1:12" ht="15" customHeight="1" x14ac:dyDescent="0.25">
      <c r="A1048" s="11">
        <v>42136</v>
      </c>
      <c r="B1048" s="9" t="s">
        <v>311</v>
      </c>
      <c r="C1048" s="9" t="s">
        <v>312</v>
      </c>
      <c r="D1048" s="9" t="s">
        <v>313</v>
      </c>
      <c r="E1048" s="9" t="s">
        <v>314</v>
      </c>
      <c r="F1048" s="12">
        <v>2309909610</v>
      </c>
      <c r="G1048" s="12" t="s">
        <v>3486</v>
      </c>
      <c r="H1048" s="9" t="s">
        <v>4222</v>
      </c>
      <c r="I1048" s="12">
        <v>4000</v>
      </c>
      <c r="J1048" s="12">
        <v>77351.8</v>
      </c>
      <c r="K1048" s="9" t="s">
        <v>177</v>
      </c>
      <c r="L1048" s="9"/>
    </row>
    <row r="1049" spans="1:12" ht="15" customHeight="1" x14ac:dyDescent="0.25">
      <c r="A1049" s="11">
        <v>42136</v>
      </c>
      <c r="B1049" s="9" t="s">
        <v>630</v>
      </c>
      <c r="C1049" s="9" t="s">
        <v>631</v>
      </c>
      <c r="D1049" s="9" t="s">
        <v>632</v>
      </c>
      <c r="E1049" s="9" t="s">
        <v>633</v>
      </c>
      <c r="F1049" s="12">
        <v>2309903100</v>
      </c>
      <c r="G1049" s="12" t="s">
        <v>3490</v>
      </c>
      <c r="H1049" s="9" t="s">
        <v>3653</v>
      </c>
      <c r="I1049" s="12">
        <v>22000</v>
      </c>
      <c r="J1049" s="12">
        <v>402518.26</v>
      </c>
      <c r="K1049" s="9" t="s">
        <v>635</v>
      </c>
      <c r="L1049" s="9"/>
    </row>
    <row r="1050" spans="1:12" ht="15" customHeight="1" x14ac:dyDescent="0.25">
      <c r="A1050" s="11">
        <v>42136</v>
      </c>
      <c r="B1050" s="9" t="s">
        <v>3654</v>
      </c>
      <c r="C1050" s="9" t="s">
        <v>2587</v>
      </c>
      <c r="D1050" s="9" t="s">
        <v>451</v>
      </c>
      <c r="E1050" s="9" t="s">
        <v>452</v>
      </c>
      <c r="F1050" s="12">
        <v>2309909690</v>
      </c>
      <c r="G1050" s="12" t="s">
        <v>3488</v>
      </c>
      <c r="H1050" s="9" t="s">
        <v>3655</v>
      </c>
      <c r="I1050" s="12">
        <v>5040</v>
      </c>
      <c r="J1050" s="12">
        <v>125875.5</v>
      </c>
      <c r="K1050" s="2" t="s">
        <v>167</v>
      </c>
      <c r="L1050" s="9"/>
    </row>
    <row r="1051" spans="1:12" ht="15" customHeight="1" x14ac:dyDescent="0.25">
      <c r="A1051" s="11">
        <v>42136</v>
      </c>
      <c r="B1051" s="9" t="s">
        <v>3654</v>
      </c>
      <c r="C1051" s="9" t="s">
        <v>2587</v>
      </c>
      <c r="D1051" s="9" t="s">
        <v>451</v>
      </c>
      <c r="E1051" s="9" t="s">
        <v>452</v>
      </c>
      <c r="F1051" s="12">
        <v>2309909610</v>
      </c>
      <c r="G1051" s="12" t="s">
        <v>3486</v>
      </c>
      <c r="H1051" s="9" t="s">
        <v>4223</v>
      </c>
      <c r="I1051" s="12">
        <v>1980</v>
      </c>
      <c r="J1051" s="12">
        <v>31564.53</v>
      </c>
      <c r="K1051" s="2" t="s">
        <v>167</v>
      </c>
      <c r="L1051" s="9"/>
    </row>
    <row r="1052" spans="1:12" ht="15" customHeight="1" x14ac:dyDescent="0.25">
      <c r="A1052" s="11">
        <v>42136</v>
      </c>
      <c r="B1052" s="9" t="s">
        <v>3654</v>
      </c>
      <c r="C1052" s="9" t="s">
        <v>2587</v>
      </c>
      <c r="D1052" s="9" t="s">
        <v>451</v>
      </c>
      <c r="E1052" s="9" t="s">
        <v>452</v>
      </c>
      <c r="F1052" s="12">
        <v>2309909610</v>
      </c>
      <c r="G1052" s="12" t="s">
        <v>3486</v>
      </c>
      <c r="H1052" s="9" t="s">
        <v>4224</v>
      </c>
      <c r="I1052" s="12">
        <v>4950</v>
      </c>
      <c r="J1052" s="12">
        <v>62900.32</v>
      </c>
      <c r="K1052" s="2" t="s">
        <v>167</v>
      </c>
      <c r="L1052" s="9"/>
    </row>
    <row r="1053" spans="1:12" ht="15" customHeight="1" x14ac:dyDescent="0.25">
      <c r="A1053" s="11">
        <v>42136</v>
      </c>
      <c r="B1053" s="9" t="s">
        <v>3654</v>
      </c>
      <c r="C1053" s="9" t="s">
        <v>2587</v>
      </c>
      <c r="D1053" s="9" t="s">
        <v>451</v>
      </c>
      <c r="E1053" s="9" t="s">
        <v>452</v>
      </c>
      <c r="F1053" s="12">
        <v>2309909610</v>
      </c>
      <c r="G1053" s="12" t="s">
        <v>3486</v>
      </c>
      <c r="H1053" s="9" t="s">
        <v>4225</v>
      </c>
      <c r="I1053" s="12">
        <v>1980</v>
      </c>
      <c r="J1053" s="12">
        <v>23787.759999999998</v>
      </c>
      <c r="K1053" s="2" t="s">
        <v>167</v>
      </c>
      <c r="L1053" s="9"/>
    </row>
    <row r="1054" spans="1:12" ht="15" customHeight="1" x14ac:dyDescent="0.25">
      <c r="A1054" s="11">
        <v>42136</v>
      </c>
      <c r="B1054" s="9" t="s">
        <v>3654</v>
      </c>
      <c r="C1054" s="9" t="s">
        <v>2587</v>
      </c>
      <c r="D1054" s="9" t="s">
        <v>451</v>
      </c>
      <c r="E1054" s="9" t="s">
        <v>452</v>
      </c>
      <c r="F1054" s="12">
        <v>2309909610</v>
      </c>
      <c r="G1054" s="12" t="s">
        <v>3486</v>
      </c>
      <c r="H1054" s="9" t="s">
        <v>4226</v>
      </c>
      <c r="I1054" s="12">
        <v>2970</v>
      </c>
      <c r="J1054" s="12">
        <v>39112.57</v>
      </c>
      <c r="K1054" s="2" t="s">
        <v>167</v>
      </c>
      <c r="L1054" s="9"/>
    </row>
    <row r="1055" spans="1:12" ht="15" customHeight="1" x14ac:dyDescent="0.25">
      <c r="A1055" s="11">
        <v>42136</v>
      </c>
      <c r="B1055" s="9" t="s">
        <v>3654</v>
      </c>
      <c r="C1055" s="9" t="s">
        <v>2587</v>
      </c>
      <c r="D1055" s="9" t="s">
        <v>451</v>
      </c>
      <c r="E1055" s="9" t="s">
        <v>452</v>
      </c>
      <c r="F1055" s="12">
        <v>2309909690</v>
      </c>
      <c r="G1055" s="12" t="s">
        <v>3486</v>
      </c>
      <c r="H1055" s="9" t="s">
        <v>3656</v>
      </c>
      <c r="I1055" s="12">
        <v>600</v>
      </c>
      <c r="J1055" s="12">
        <v>10951.24</v>
      </c>
      <c r="K1055" s="2" t="s">
        <v>167</v>
      </c>
      <c r="L1055" s="9"/>
    </row>
    <row r="1056" spans="1:12" ht="15" customHeight="1" x14ac:dyDescent="0.25">
      <c r="A1056" s="11">
        <v>42136</v>
      </c>
      <c r="B1056" s="9" t="s">
        <v>3654</v>
      </c>
      <c r="C1056" s="9" t="s">
        <v>2587</v>
      </c>
      <c r="D1056" s="9" t="s">
        <v>451</v>
      </c>
      <c r="E1056" s="9" t="s">
        <v>452</v>
      </c>
      <c r="F1056" s="12">
        <v>2309903100</v>
      </c>
      <c r="G1056" s="12" t="s">
        <v>4400</v>
      </c>
      <c r="H1056" s="9" t="s">
        <v>3657</v>
      </c>
      <c r="I1056" s="12">
        <v>1000</v>
      </c>
      <c r="J1056" s="12">
        <v>31305.759999999998</v>
      </c>
      <c r="K1056" s="2" t="s">
        <v>167</v>
      </c>
      <c r="L1056" s="9"/>
    </row>
    <row r="1057" spans="1:12" ht="15" customHeight="1" x14ac:dyDescent="0.25">
      <c r="A1057" s="11">
        <v>42136</v>
      </c>
      <c r="B1057" s="9" t="s">
        <v>3654</v>
      </c>
      <c r="C1057" s="9" t="s">
        <v>2587</v>
      </c>
      <c r="D1057" s="9" t="s">
        <v>451</v>
      </c>
      <c r="E1057" s="9" t="s">
        <v>452</v>
      </c>
      <c r="F1057" s="12">
        <v>2309905100</v>
      </c>
      <c r="G1057" s="12" t="s">
        <v>3486</v>
      </c>
      <c r="H1057" s="9" t="s">
        <v>3658</v>
      </c>
      <c r="I1057" s="12">
        <v>990</v>
      </c>
      <c r="J1057" s="12">
        <v>14638.62</v>
      </c>
      <c r="K1057" s="2" t="s">
        <v>167</v>
      </c>
      <c r="L1057" s="9"/>
    </row>
    <row r="1058" spans="1:12" ht="15" customHeight="1" x14ac:dyDescent="0.25">
      <c r="A1058" s="11">
        <v>42136</v>
      </c>
      <c r="B1058" s="9" t="s">
        <v>588</v>
      </c>
      <c r="C1058" s="9" t="s">
        <v>589</v>
      </c>
      <c r="D1058" s="9" t="s">
        <v>590</v>
      </c>
      <c r="E1058" s="9" t="s">
        <v>591</v>
      </c>
      <c r="F1058" s="12">
        <v>2309909690</v>
      </c>
      <c r="G1058" s="12" t="s">
        <v>3488</v>
      </c>
      <c r="H1058" s="9" t="s">
        <v>3659</v>
      </c>
      <c r="I1058" s="12">
        <v>16925</v>
      </c>
      <c r="J1058" s="12">
        <v>1026389.18</v>
      </c>
      <c r="K1058" s="9" t="s">
        <v>177</v>
      </c>
      <c r="L1058" s="9"/>
    </row>
    <row r="1059" spans="1:12" ht="15" customHeight="1" x14ac:dyDescent="0.25">
      <c r="A1059" s="11">
        <v>42136</v>
      </c>
      <c r="B1059" s="9" t="s">
        <v>559</v>
      </c>
      <c r="C1059" s="9" t="s">
        <v>560</v>
      </c>
      <c r="D1059" s="9" t="s">
        <v>561</v>
      </c>
      <c r="E1059" s="9" t="s">
        <v>2590</v>
      </c>
      <c r="F1059" s="12">
        <v>2309909690</v>
      </c>
      <c r="G1059" s="12" t="s">
        <v>3490</v>
      </c>
      <c r="H1059" s="9" t="s">
        <v>2591</v>
      </c>
      <c r="I1059" s="12">
        <v>20000</v>
      </c>
      <c r="J1059" s="12">
        <v>335006.32</v>
      </c>
      <c r="K1059" s="9" t="s">
        <v>167</v>
      </c>
      <c r="L1059" s="9"/>
    </row>
    <row r="1060" spans="1:12" ht="15" customHeight="1" x14ac:dyDescent="0.25">
      <c r="A1060" s="11">
        <v>42136</v>
      </c>
      <c r="B1060" s="9" t="s">
        <v>717</v>
      </c>
      <c r="C1060" s="9" t="s">
        <v>718</v>
      </c>
      <c r="D1060" s="9" t="s">
        <v>561</v>
      </c>
      <c r="E1060" s="9" t="s">
        <v>2590</v>
      </c>
      <c r="F1060" s="12">
        <v>2309903500</v>
      </c>
      <c r="G1060" s="12" t="s">
        <v>3488</v>
      </c>
      <c r="H1060" s="9" t="s">
        <v>2440</v>
      </c>
      <c r="I1060" s="12">
        <v>20000</v>
      </c>
      <c r="J1060" s="12">
        <v>344247.87</v>
      </c>
      <c r="K1060" s="9" t="s">
        <v>270</v>
      </c>
      <c r="L1060" s="9"/>
    </row>
    <row r="1061" spans="1:12" ht="15" customHeight="1" x14ac:dyDescent="0.25">
      <c r="A1061" s="11">
        <v>42136</v>
      </c>
      <c r="B1061" s="9" t="s">
        <v>810</v>
      </c>
      <c r="C1061" s="9" t="s">
        <v>811</v>
      </c>
      <c r="D1061" s="9" t="s">
        <v>2592</v>
      </c>
      <c r="E1061" s="9" t="s">
        <v>2593</v>
      </c>
      <c r="F1061" s="12">
        <v>2309909690</v>
      </c>
      <c r="G1061" s="12" t="s">
        <v>3490</v>
      </c>
      <c r="H1061" s="9" t="s">
        <v>812</v>
      </c>
      <c r="I1061" s="12">
        <v>20000</v>
      </c>
      <c r="J1061" s="12">
        <v>335006.32</v>
      </c>
      <c r="K1061" s="9" t="s">
        <v>167</v>
      </c>
      <c r="L1061" s="9"/>
    </row>
    <row r="1062" spans="1:12" ht="15" customHeight="1" x14ac:dyDescent="0.25">
      <c r="A1062" s="11">
        <v>42136</v>
      </c>
      <c r="B1062" s="9" t="s">
        <v>369</v>
      </c>
      <c r="C1062" s="9" t="s">
        <v>2609</v>
      </c>
      <c r="D1062" s="9" t="s">
        <v>736</v>
      </c>
      <c r="E1062" s="9" t="s">
        <v>737</v>
      </c>
      <c r="F1062" s="12">
        <v>2309909610</v>
      </c>
      <c r="G1062" s="12" t="s">
        <v>3486</v>
      </c>
      <c r="H1062" s="9" t="s">
        <v>4227</v>
      </c>
      <c r="I1062" s="12">
        <v>21000</v>
      </c>
      <c r="J1062" s="12">
        <v>572583.56000000006</v>
      </c>
      <c r="K1062" s="9" t="s">
        <v>290</v>
      </c>
      <c r="L1062" s="9"/>
    </row>
    <row r="1063" spans="1:12" ht="15" customHeight="1" x14ac:dyDescent="0.25">
      <c r="A1063" s="11">
        <v>42136</v>
      </c>
      <c r="B1063" s="9" t="s">
        <v>265</v>
      </c>
      <c r="C1063" s="9" t="s">
        <v>266</v>
      </c>
      <c r="D1063" s="9" t="s">
        <v>267</v>
      </c>
      <c r="E1063" s="9" t="s">
        <v>268</v>
      </c>
      <c r="F1063" s="12">
        <v>2309909610</v>
      </c>
      <c r="G1063" s="12" t="s">
        <v>3486</v>
      </c>
      <c r="H1063" s="9" t="s">
        <v>3275</v>
      </c>
      <c r="I1063" s="12">
        <v>21000</v>
      </c>
      <c r="J1063" s="12">
        <v>703882.93</v>
      </c>
      <c r="K1063" s="9" t="s">
        <v>270</v>
      </c>
      <c r="L1063" s="9"/>
    </row>
    <row r="1064" spans="1:12" ht="15" customHeight="1" x14ac:dyDescent="0.25">
      <c r="A1064" s="11">
        <v>42136</v>
      </c>
      <c r="B1064" s="9" t="s">
        <v>327</v>
      </c>
      <c r="C1064" s="9" t="s">
        <v>328</v>
      </c>
      <c r="D1064" s="9" t="s">
        <v>323</v>
      </c>
      <c r="E1064" s="9" t="s">
        <v>324</v>
      </c>
      <c r="F1064" s="12">
        <v>2309909690</v>
      </c>
      <c r="G1064" s="12" t="s">
        <v>3488</v>
      </c>
      <c r="H1064" s="9" t="s">
        <v>3660</v>
      </c>
      <c r="I1064" s="12">
        <v>324</v>
      </c>
      <c r="J1064" s="12">
        <v>643766.62</v>
      </c>
      <c r="K1064" s="2" t="s">
        <v>167</v>
      </c>
      <c r="L1064" s="9"/>
    </row>
    <row r="1065" spans="1:12" ht="15" customHeight="1" x14ac:dyDescent="0.25">
      <c r="A1065" s="11">
        <v>42136</v>
      </c>
      <c r="B1065" s="9" t="s">
        <v>1020</v>
      </c>
      <c r="C1065" s="9" t="s">
        <v>1977</v>
      </c>
      <c r="D1065" s="9" t="s">
        <v>245</v>
      </c>
      <c r="E1065" s="9" t="s">
        <v>246</v>
      </c>
      <c r="F1065" s="12">
        <v>2309909610</v>
      </c>
      <c r="G1065" s="12" t="s">
        <v>3486</v>
      </c>
      <c r="H1065" s="9" t="s">
        <v>4228</v>
      </c>
      <c r="I1065" s="12">
        <v>15075</v>
      </c>
      <c r="J1065" s="12">
        <v>276891.5</v>
      </c>
      <c r="K1065" s="9" t="s">
        <v>248</v>
      </c>
      <c r="L1065" s="9"/>
    </row>
    <row r="1066" spans="1:12" ht="15" customHeight="1" x14ac:dyDescent="0.25">
      <c r="A1066" s="11">
        <v>42136</v>
      </c>
      <c r="B1066" s="9" t="s">
        <v>1020</v>
      </c>
      <c r="C1066" s="9" t="s">
        <v>1977</v>
      </c>
      <c r="D1066" s="9" t="s">
        <v>245</v>
      </c>
      <c r="E1066" s="9" t="s">
        <v>246</v>
      </c>
      <c r="F1066" s="12">
        <v>2309909610</v>
      </c>
      <c r="G1066" s="12" t="s">
        <v>3486</v>
      </c>
      <c r="H1066" s="9" t="s">
        <v>4229</v>
      </c>
      <c r="I1066" s="12">
        <v>6000</v>
      </c>
      <c r="J1066" s="12">
        <v>88025.8</v>
      </c>
      <c r="K1066" s="9" t="s">
        <v>248</v>
      </c>
      <c r="L1066" s="9"/>
    </row>
    <row r="1067" spans="1:12" ht="15" hidden="1" customHeight="1" x14ac:dyDescent="0.25">
      <c r="A1067" s="11">
        <v>42136</v>
      </c>
      <c r="B1067" s="9" t="s">
        <v>305</v>
      </c>
      <c r="C1067" s="9" t="s">
        <v>306</v>
      </c>
      <c r="D1067" s="9" t="s">
        <v>307</v>
      </c>
      <c r="E1067" s="9" t="s">
        <v>308</v>
      </c>
      <c r="F1067" s="12">
        <v>2309909610</v>
      </c>
      <c r="G1067" s="12" t="s">
        <v>3449</v>
      </c>
      <c r="H1067" s="9" t="s">
        <v>4230</v>
      </c>
      <c r="I1067" s="12">
        <v>675</v>
      </c>
      <c r="J1067" s="12">
        <v>72616.33</v>
      </c>
      <c r="K1067" s="9" t="s">
        <v>310</v>
      </c>
      <c r="L1067" s="9"/>
    </row>
    <row r="1068" spans="1:12" ht="15" customHeight="1" x14ac:dyDescent="0.25">
      <c r="A1068" s="11">
        <v>42136</v>
      </c>
      <c r="B1068" s="9" t="s">
        <v>243</v>
      </c>
      <c r="C1068" s="9" t="s">
        <v>244</v>
      </c>
      <c r="D1068" s="9" t="s">
        <v>245</v>
      </c>
      <c r="E1068" s="9" t="s">
        <v>246</v>
      </c>
      <c r="F1068" s="12">
        <v>2309909610</v>
      </c>
      <c r="G1068" s="12" t="s">
        <v>3486</v>
      </c>
      <c r="H1068" s="9" t="s">
        <v>2085</v>
      </c>
      <c r="I1068" s="12">
        <v>21000</v>
      </c>
      <c r="J1068" s="12">
        <v>967937.22</v>
      </c>
      <c r="K1068" s="2" t="s">
        <v>157</v>
      </c>
      <c r="L1068" s="9"/>
    </row>
    <row r="1069" spans="1:12" ht="15" customHeight="1" x14ac:dyDescent="0.25">
      <c r="A1069" s="11">
        <v>42136</v>
      </c>
      <c r="B1069" s="9" t="s">
        <v>2442</v>
      </c>
      <c r="C1069" s="9" t="s">
        <v>2443</v>
      </c>
      <c r="D1069" s="9" t="s">
        <v>245</v>
      </c>
      <c r="E1069" s="9" t="s">
        <v>246</v>
      </c>
      <c r="F1069" s="12">
        <v>2309903100</v>
      </c>
      <c r="G1069" s="12" t="s">
        <v>3487</v>
      </c>
      <c r="H1069" s="9" t="s">
        <v>3661</v>
      </c>
      <c r="I1069" s="12">
        <v>21000</v>
      </c>
      <c r="J1069" s="12">
        <v>545829.26</v>
      </c>
      <c r="K1069" s="9" t="s">
        <v>177</v>
      </c>
      <c r="L1069" s="9"/>
    </row>
    <row r="1070" spans="1:12" ht="15" hidden="1" customHeight="1" x14ac:dyDescent="0.25">
      <c r="A1070" s="11">
        <v>42136</v>
      </c>
      <c r="B1070" s="9" t="s">
        <v>393</v>
      </c>
      <c r="C1070" s="9" t="s">
        <v>394</v>
      </c>
      <c r="D1070" s="9" t="s">
        <v>395</v>
      </c>
      <c r="E1070" s="9" t="s">
        <v>396</v>
      </c>
      <c r="F1070" s="12">
        <v>2309903100</v>
      </c>
      <c r="G1070" s="12" t="s">
        <v>3449</v>
      </c>
      <c r="H1070" s="9" t="s">
        <v>3662</v>
      </c>
      <c r="I1070" s="12">
        <v>21000</v>
      </c>
      <c r="J1070" s="12">
        <v>466236.38</v>
      </c>
      <c r="K1070" s="9" t="s">
        <v>270</v>
      </c>
      <c r="L1070" s="9"/>
    </row>
    <row r="1071" spans="1:12" ht="15" customHeight="1" x14ac:dyDescent="0.25">
      <c r="A1071" s="11">
        <v>42136</v>
      </c>
      <c r="B1071" s="9" t="s">
        <v>1950</v>
      </c>
      <c r="C1071" s="9" t="s">
        <v>1951</v>
      </c>
      <c r="D1071" s="9" t="s">
        <v>1952</v>
      </c>
      <c r="E1071" s="9" t="s">
        <v>1953</v>
      </c>
      <c r="F1071" s="12">
        <v>2309904100</v>
      </c>
      <c r="G1071" s="12" t="s">
        <v>3486</v>
      </c>
      <c r="H1071" s="9" t="s">
        <v>4231</v>
      </c>
      <c r="I1071" s="12">
        <v>19675</v>
      </c>
      <c r="J1071" s="12">
        <v>306834.13</v>
      </c>
      <c r="K1071" s="9" t="s">
        <v>533</v>
      </c>
      <c r="L1071" s="9"/>
    </row>
    <row r="1072" spans="1:12" ht="15" customHeight="1" x14ac:dyDescent="0.25">
      <c r="A1072" s="11">
        <v>42136</v>
      </c>
      <c r="B1072" s="9" t="s">
        <v>1020</v>
      </c>
      <c r="C1072" s="9" t="s">
        <v>1983</v>
      </c>
      <c r="D1072" s="9" t="s">
        <v>245</v>
      </c>
      <c r="E1072" s="9" t="s">
        <v>246</v>
      </c>
      <c r="F1072" s="12">
        <v>2309909610</v>
      </c>
      <c r="G1072" s="12" t="s">
        <v>3486</v>
      </c>
      <c r="H1072" s="9" t="s">
        <v>4232</v>
      </c>
      <c r="I1072" s="12">
        <v>20975</v>
      </c>
      <c r="J1072" s="12">
        <v>385260.27</v>
      </c>
      <c r="K1072" s="9" t="s">
        <v>248</v>
      </c>
      <c r="L1072" s="9"/>
    </row>
    <row r="1073" spans="1:12" ht="15" customHeight="1" x14ac:dyDescent="0.25">
      <c r="A1073" s="11">
        <v>42136</v>
      </c>
      <c r="B1073" s="9" t="s">
        <v>243</v>
      </c>
      <c r="C1073" s="9" t="s">
        <v>244</v>
      </c>
      <c r="D1073" s="9" t="s">
        <v>245</v>
      </c>
      <c r="E1073" s="9" t="s">
        <v>246</v>
      </c>
      <c r="F1073" s="12">
        <v>2309903100</v>
      </c>
      <c r="G1073" s="12" t="s">
        <v>3486</v>
      </c>
      <c r="H1073" s="9" t="s">
        <v>3663</v>
      </c>
      <c r="I1073" s="12">
        <v>15000</v>
      </c>
      <c r="J1073" s="12">
        <v>1254540.8999999999</v>
      </c>
      <c r="K1073" s="2" t="s">
        <v>157</v>
      </c>
      <c r="L1073" s="9"/>
    </row>
    <row r="1074" spans="1:12" ht="15" customHeight="1" x14ac:dyDescent="0.25">
      <c r="A1074" s="11">
        <v>42136</v>
      </c>
      <c r="B1074" s="9" t="s">
        <v>243</v>
      </c>
      <c r="C1074" s="9" t="s">
        <v>244</v>
      </c>
      <c r="D1074" s="9" t="s">
        <v>245</v>
      </c>
      <c r="E1074" s="9" t="s">
        <v>246</v>
      </c>
      <c r="F1074" s="12">
        <v>2309903100</v>
      </c>
      <c r="G1074" s="12" t="s">
        <v>3486</v>
      </c>
      <c r="H1074" s="9" t="s">
        <v>3664</v>
      </c>
      <c r="I1074" s="12">
        <v>5000</v>
      </c>
      <c r="J1074" s="12">
        <v>890654.73</v>
      </c>
      <c r="K1074" s="2" t="s">
        <v>157</v>
      </c>
      <c r="L1074" s="9"/>
    </row>
    <row r="1075" spans="1:12" ht="15" hidden="1" customHeight="1" x14ac:dyDescent="0.25">
      <c r="A1075" s="11">
        <v>42136</v>
      </c>
      <c r="B1075" s="9" t="s">
        <v>393</v>
      </c>
      <c r="C1075" s="9" t="s">
        <v>394</v>
      </c>
      <c r="D1075" s="9" t="s">
        <v>395</v>
      </c>
      <c r="E1075" s="9" t="s">
        <v>396</v>
      </c>
      <c r="F1075" s="12">
        <v>2309903100</v>
      </c>
      <c r="G1075" s="12" t="s">
        <v>3449</v>
      </c>
      <c r="H1075" s="9" t="s">
        <v>3665</v>
      </c>
      <c r="I1075" s="12">
        <v>21000</v>
      </c>
      <c r="J1075" s="12">
        <v>446367.04</v>
      </c>
      <c r="K1075" s="9" t="s">
        <v>270</v>
      </c>
      <c r="L1075" s="9"/>
    </row>
    <row r="1076" spans="1:12" ht="15" customHeight="1" x14ac:dyDescent="0.25">
      <c r="A1076" s="11">
        <v>42136</v>
      </c>
      <c r="B1076" s="9" t="s">
        <v>243</v>
      </c>
      <c r="C1076" s="9" t="s">
        <v>244</v>
      </c>
      <c r="D1076" s="9" t="s">
        <v>245</v>
      </c>
      <c r="E1076" s="9" t="s">
        <v>246</v>
      </c>
      <c r="F1076" s="12">
        <v>2309909610</v>
      </c>
      <c r="G1076" s="12" t="s">
        <v>3486</v>
      </c>
      <c r="H1076" s="9" t="s">
        <v>4233</v>
      </c>
      <c r="I1076" s="12">
        <v>16000</v>
      </c>
      <c r="J1076" s="12">
        <v>737475.98</v>
      </c>
      <c r="K1076" s="2" t="s">
        <v>157</v>
      </c>
      <c r="L1076" s="9"/>
    </row>
    <row r="1077" spans="1:12" ht="15" customHeight="1" x14ac:dyDescent="0.25">
      <c r="A1077" s="11">
        <v>42136</v>
      </c>
      <c r="B1077" s="9" t="s">
        <v>243</v>
      </c>
      <c r="C1077" s="9" t="s">
        <v>244</v>
      </c>
      <c r="D1077" s="9" t="s">
        <v>245</v>
      </c>
      <c r="E1077" s="9" t="s">
        <v>246</v>
      </c>
      <c r="F1077" s="12">
        <v>2309909610</v>
      </c>
      <c r="G1077" s="12" t="s">
        <v>3486</v>
      </c>
      <c r="H1077" s="9" t="s">
        <v>4234</v>
      </c>
      <c r="I1077" s="12">
        <v>5000</v>
      </c>
      <c r="J1077" s="12">
        <v>504242.27</v>
      </c>
      <c r="K1077" s="2" t="s">
        <v>157</v>
      </c>
      <c r="L1077" s="9"/>
    </row>
    <row r="1078" spans="1:12" ht="15" customHeight="1" x14ac:dyDescent="0.25">
      <c r="A1078" s="11">
        <v>42137</v>
      </c>
      <c r="B1078" s="9" t="s">
        <v>700</v>
      </c>
      <c r="C1078" s="9" t="s">
        <v>701</v>
      </c>
      <c r="D1078" s="9" t="s">
        <v>702</v>
      </c>
      <c r="E1078" s="9" t="s">
        <v>703</v>
      </c>
      <c r="F1078" s="12">
        <v>2309909690</v>
      </c>
      <c r="G1078" s="12" t="s">
        <v>3488</v>
      </c>
      <c r="H1078" s="9" t="s">
        <v>3666</v>
      </c>
      <c r="I1078" s="12">
        <v>4800</v>
      </c>
      <c r="J1078" s="12">
        <v>473168.9</v>
      </c>
      <c r="K1078" s="9" t="s">
        <v>310</v>
      </c>
      <c r="L1078" s="9"/>
    </row>
    <row r="1079" spans="1:12" ht="15" customHeight="1" x14ac:dyDescent="0.25">
      <c r="A1079" s="11">
        <v>42137</v>
      </c>
      <c r="B1079" s="9" t="s">
        <v>936</v>
      </c>
      <c r="C1079" s="9" t="s">
        <v>937</v>
      </c>
      <c r="D1079" s="9" t="s">
        <v>601</v>
      </c>
      <c r="E1079" s="9" t="s">
        <v>938</v>
      </c>
      <c r="F1079" s="12">
        <v>2309909690</v>
      </c>
      <c r="G1079" s="12" t="s">
        <v>3488</v>
      </c>
      <c r="H1079" s="9" t="s">
        <v>3667</v>
      </c>
      <c r="I1079" s="12">
        <v>200</v>
      </c>
      <c r="J1079" s="12">
        <v>10318.780000000001</v>
      </c>
      <c r="K1079" s="9" t="s">
        <v>248</v>
      </c>
      <c r="L1079" s="9"/>
    </row>
    <row r="1080" spans="1:12" ht="15" hidden="1" customHeight="1" x14ac:dyDescent="0.25">
      <c r="A1080" s="11">
        <v>42137</v>
      </c>
      <c r="B1080" s="9" t="s">
        <v>252</v>
      </c>
      <c r="C1080" s="9" t="s">
        <v>253</v>
      </c>
      <c r="D1080" s="9" t="s">
        <v>102</v>
      </c>
      <c r="E1080" s="9" t="s">
        <v>254</v>
      </c>
      <c r="F1080" s="12">
        <v>2309909690</v>
      </c>
      <c r="G1080" s="12" t="s">
        <v>3449</v>
      </c>
      <c r="H1080" s="9" t="s">
        <v>2645</v>
      </c>
      <c r="I1080" s="12">
        <v>108000</v>
      </c>
      <c r="J1080" s="12">
        <v>2106269.37</v>
      </c>
      <c r="K1080" s="9" t="s">
        <v>48</v>
      </c>
      <c r="L1080" s="9"/>
    </row>
    <row r="1081" spans="1:12" ht="15" customHeight="1" x14ac:dyDescent="0.25">
      <c r="A1081" s="11">
        <v>42137</v>
      </c>
      <c r="B1081" s="9" t="s">
        <v>2028</v>
      </c>
      <c r="C1081" s="9" t="s">
        <v>2029</v>
      </c>
      <c r="D1081" s="9" t="s">
        <v>460</v>
      </c>
      <c r="E1081" s="9" t="s">
        <v>461</v>
      </c>
      <c r="F1081" s="12">
        <v>2309909610</v>
      </c>
      <c r="G1081" s="12" t="s">
        <v>3486</v>
      </c>
      <c r="H1081" s="9" t="s">
        <v>4235</v>
      </c>
      <c r="I1081" s="12">
        <v>6000</v>
      </c>
      <c r="J1081" s="12">
        <v>200164.36</v>
      </c>
      <c r="K1081" s="9" t="s">
        <v>167</v>
      </c>
      <c r="L1081" s="9"/>
    </row>
    <row r="1082" spans="1:12" ht="15" customHeight="1" x14ac:dyDescent="0.25">
      <c r="A1082" s="11">
        <v>42137</v>
      </c>
      <c r="B1082" s="9" t="s">
        <v>1950</v>
      </c>
      <c r="C1082" s="9" t="s">
        <v>1951</v>
      </c>
      <c r="D1082" s="9" t="s">
        <v>1952</v>
      </c>
      <c r="E1082" s="9" t="s">
        <v>1953</v>
      </c>
      <c r="F1082" s="12">
        <v>2309909610</v>
      </c>
      <c r="G1082" s="12" t="s">
        <v>3486</v>
      </c>
      <c r="H1082" s="9" t="s">
        <v>4236</v>
      </c>
      <c r="I1082" s="12">
        <v>6000</v>
      </c>
      <c r="J1082" s="12">
        <v>221693.55</v>
      </c>
      <c r="K1082" s="9" t="s">
        <v>533</v>
      </c>
      <c r="L1082" s="9"/>
    </row>
    <row r="1083" spans="1:12" ht="15" customHeight="1" x14ac:dyDescent="0.25">
      <c r="A1083" s="11">
        <v>42137</v>
      </c>
      <c r="B1083" s="9" t="s">
        <v>1950</v>
      </c>
      <c r="C1083" s="9" t="s">
        <v>1951</v>
      </c>
      <c r="D1083" s="9" t="s">
        <v>1952</v>
      </c>
      <c r="E1083" s="9" t="s">
        <v>1953</v>
      </c>
      <c r="F1083" s="12">
        <v>2309909610</v>
      </c>
      <c r="G1083" s="12" t="s">
        <v>3486</v>
      </c>
      <c r="H1083" s="9" t="s">
        <v>4237</v>
      </c>
      <c r="I1083" s="12">
        <v>6000</v>
      </c>
      <c r="J1083" s="12">
        <v>90458.76</v>
      </c>
      <c r="K1083" s="9" t="s">
        <v>533</v>
      </c>
      <c r="L1083" s="9"/>
    </row>
    <row r="1084" spans="1:12" ht="15" customHeight="1" x14ac:dyDescent="0.25">
      <c r="A1084" s="11">
        <v>42137</v>
      </c>
      <c r="B1084" s="9" t="s">
        <v>1950</v>
      </c>
      <c r="C1084" s="9" t="s">
        <v>1951</v>
      </c>
      <c r="D1084" s="9" t="s">
        <v>1952</v>
      </c>
      <c r="E1084" s="9" t="s">
        <v>1953</v>
      </c>
      <c r="F1084" s="12">
        <v>2309909610</v>
      </c>
      <c r="G1084" s="12" t="s">
        <v>3486</v>
      </c>
      <c r="H1084" s="9" t="s">
        <v>4238</v>
      </c>
      <c r="I1084" s="12">
        <v>2000</v>
      </c>
      <c r="J1084" s="12">
        <v>52419.69</v>
      </c>
      <c r="K1084" s="9" t="s">
        <v>533</v>
      </c>
      <c r="L1084" s="9"/>
    </row>
    <row r="1085" spans="1:12" ht="15" customHeight="1" x14ac:dyDescent="0.25">
      <c r="A1085" s="11">
        <v>42137</v>
      </c>
      <c r="B1085" s="9" t="s">
        <v>1950</v>
      </c>
      <c r="C1085" s="9" t="s">
        <v>1951</v>
      </c>
      <c r="D1085" s="9" t="s">
        <v>1952</v>
      </c>
      <c r="E1085" s="9" t="s">
        <v>1953</v>
      </c>
      <c r="F1085" s="12">
        <v>2309909610</v>
      </c>
      <c r="G1085" s="12" t="s">
        <v>3486</v>
      </c>
      <c r="H1085" s="9" t="s">
        <v>4239</v>
      </c>
      <c r="I1085" s="12">
        <v>3000</v>
      </c>
      <c r="J1085" s="12">
        <v>78490.37</v>
      </c>
      <c r="K1085" s="9" t="s">
        <v>533</v>
      </c>
      <c r="L1085" s="9"/>
    </row>
    <row r="1086" spans="1:12" ht="15" customHeight="1" x14ac:dyDescent="0.25">
      <c r="A1086" s="11">
        <v>42137</v>
      </c>
      <c r="B1086" s="9" t="s">
        <v>1950</v>
      </c>
      <c r="C1086" s="9" t="s">
        <v>1951</v>
      </c>
      <c r="D1086" s="9" t="s">
        <v>1952</v>
      </c>
      <c r="E1086" s="9" t="s">
        <v>1953</v>
      </c>
      <c r="F1086" s="12">
        <v>2309909610</v>
      </c>
      <c r="G1086" s="12" t="s">
        <v>3486</v>
      </c>
      <c r="H1086" s="9" t="s">
        <v>1994</v>
      </c>
      <c r="I1086" s="12">
        <v>3000</v>
      </c>
      <c r="J1086" s="12">
        <v>63877.8</v>
      </c>
      <c r="K1086" s="9" t="s">
        <v>533</v>
      </c>
      <c r="L1086" s="9"/>
    </row>
    <row r="1087" spans="1:12" ht="15" customHeight="1" x14ac:dyDescent="0.25">
      <c r="A1087" s="11">
        <v>42137</v>
      </c>
      <c r="B1087" s="9" t="s">
        <v>152</v>
      </c>
      <c r="C1087" s="9" t="s">
        <v>153</v>
      </c>
      <c r="D1087" s="9" t="s">
        <v>154</v>
      </c>
      <c r="E1087" s="9" t="s">
        <v>155</v>
      </c>
      <c r="F1087" s="12">
        <v>2309909690</v>
      </c>
      <c r="G1087" s="12" t="s">
        <v>3489</v>
      </c>
      <c r="H1087" s="9" t="s">
        <v>3668</v>
      </c>
      <c r="I1087" s="12">
        <v>874</v>
      </c>
      <c r="J1087" s="12">
        <v>128729.77</v>
      </c>
      <c r="K1087" s="9" t="s">
        <v>157</v>
      </c>
      <c r="L1087" s="9"/>
    </row>
    <row r="1088" spans="1:12" ht="15" customHeight="1" x14ac:dyDescent="0.25">
      <c r="A1088" s="11">
        <v>42137</v>
      </c>
      <c r="B1088" s="9" t="s">
        <v>152</v>
      </c>
      <c r="C1088" s="9" t="s">
        <v>153</v>
      </c>
      <c r="D1088" s="9" t="s">
        <v>154</v>
      </c>
      <c r="E1088" s="9" t="s">
        <v>155</v>
      </c>
      <c r="F1088" s="12">
        <v>2309909690</v>
      </c>
      <c r="G1088" s="12" t="s">
        <v>3489</v>
      </c>
      <c r="H1088" s="9" t="s">
        <v>3668</v>
      </c>
      <c r="I1088" s="12">
        <v>874</v>
      </c>
      <c r="J1088" s="12">
        <v>81.180000000000007</v>
      </c>
      <c r="K1088" s="9" t="s">
        <v>157</v>
      </c>
      <c r="L1088" s="9"/>
    </row>
    <row r="1089" spans="1:12" ht="15" customHeight="1" x14ac:dyDescent="0.25">
      <c r="A1089" s="11">
        <v>42137</v>
      </c>
      <c r="B1089" s="9" t="s">
        <v>2028</v>
      </c>
      <c r="C1089" s="9" t="s">
        <v>2029</v>
      </c>
      <c r="D1089" s="9" t="s">
        <v>460</v>
      </c>
      <c r="E1089" s="9" t="s">
        <v>461</v>
      </c>
      <c r="F1089" s="12">
        <v>2309909610</v>
      </c>
      <c r="G1089" s="12" t="s">
        <v>3486</v>
      </c>
      <c r="H1089" s="9" t="s">
        <v>4240</v>
      </c>
      <c r="I1089" s="12">
        <v>5000</v>
      </c>
      <c r="J1089" s="12">
        <v>106694.95</v>
      </c>
      <c r="K1089" s="9" t="s">
        <v>167</v>
      </c>
      <c r="L1089" s="9"/>
    </row>
    <row r="1090" spans="1:12" ht="15" hidden="1" customHeight="1" x14ac:dyDescent="0.25">
      <c r="A1090" s="11">
        <v>42137</v>
      </c>
      <c r="B1090" s="9" t="s">
        <v>195</v>
      </c>
      <c r="C1090" s="9" t="s">
        <v>196</v>
      </c>
      <c r="D1090" s="9" t="s">
        <v>82</v>
      </c>
      <c r="E1090" s="9" t="s">
        <v>83</v>
      </c>
      <c r="F1090" s="12">
        <v>2309909690</v>
      </c>
      <c r="G1090" s="12" t="s">
        <v>3449</v>
      </c>
      <c r="H1090" s="9" t="s">
        <v>3634</v>
      </c>
      <c r="I1090" s="12">
        <v>54000</v>
      </c>
      <c r="J1090" s="12">
        <v>975124.71</v>
      </c>
      <c r="K1090" s="9" t="s">
        <v>48</v>
      </c>
      <c r="L1090" s="9"/>
    </row>
    <row r="1091" spans="1:12" ht="15" customHeight="1" x14ac:dyDescent="0.25">
      <c r="A1091" s="11">
        <v>42137</v>
      </c>
      <c r="B1091" s="9" t="s">
        <v>420</v>
      </c>
      <c r="C1091" s="9" t="s">
        <v>1024</v>
      </c>
      <c r="D1091" s="9" t="s">
        <v>1025</v>
      </c>
      <c r="E1091" s="9" t="s">
        <v>1026</v>
      </c>
      <c r="F1091" s="12">
        <v>2309909610</v>
      </c>
      <c r="G1091" s="12" t="s">
        <v>3486</v>
      </c>
      <c r="H1091" s="9" t="s">
        <v>4241</v>
      </c>
      <c r="I1091" s="12">
        <v>21000</v>
      </c>
      <c r="J1091" s="12">
        <v>535794.19999999995</v>
      </c>
      <c r="K1091" s="9" t="s">
        <v>167</v>
      </c>
      <c r="L1091" s="9"/>
    </row>
    <row r="1092" spans="1:12" ht="15" hidden="1" customHeight="1" x14ac:dyDescent="0.25">
      <c r="A1092" s="11">
        <v>42137</v>
      </c>
      <c r="B1092" s="9" t="s">
        <v>2028</v>
      </c>
      <c r="C1092" s="9" t="s">
        <v>2029</v>
      </c>
      <c r="D1092" s="9" t="s">
        <v>460</v>
      </c>
      <c r="E1092" s="9" t="s">
        <v>461</v>
      </c>
      <c r="F1092" s="12">
        <v>2309909690</v>
      </c>
      <c r="G1092" s="12" t="s">
        <v>3449</v>
      </c>
      <c r="H1092" s="9" t="s">
        <v>3669</v>
      </c>
      <c r="I1092" s="12">
        <v>4000</v>
      </c>
      <c r="J1092" s="12">
        <v>199009.27</v>
      </c>
      <c r="K1092" s="9" t="s">
        <v>167</v>
      </c>
      <c r="L1092" s="9"/>
    </row>
    <row r="1093" spans="1:12" ht="15" hidden="1" customHeight="1" x14ac:dyDescent="0.25">
      <c r="A1093" s="11">
        <v>42137</v>
      </c>
      <c r="B1093" s="9" t="s">
        <v>360</v>
      </c>
      <c r="C1093" s="9" t="s">
        <v>3670</v>
      </c>
      <c r="D1093" s="9" t="s">
        <v>362</v>
      </c>
      <c r="E1093" s="9" t="s">
        <v>363</v>
      </c>
      <c r="F1093" s="12">
        <v>2309903100</v>
      </c>
      <c r="G1093" s="12" t="s">
        <v>3449</v>
      </c>
      <c r="H1093" s="9" t="s">
        <v>3671</v>
      </c>
      <c r="I1093" s="12">
        <v>11406.97</v>
      </c>
      <c r="J1093" s="12">
        <v>216899.93</v>
      </c>
      <c r="K1093" s="9" t="s">
        <v>249</v>
      </c>
      <c r="L1093" s="9"/>
    </row>
    <row r="1094" spans="1:12" ht="15" hidden="1" customHeight="1" x14ac:dyDescent="0.25">
      <c r="A1094" s="11">
        <v>42137</v>
      </c>
      <c r="B1094" s="9" t="s">
        <v>360</v>
      </c>
      <c r="C1094" s="9" t="s">
        <v>3670</v>
      </c>
      <c r="D1094" s="9" t="s">
        <v>362</v>
      </c>
      <c r="E1094" s="9" t="s">
        <v>363</v>
      </c>
      <c r="F1094" s="12">
        <v>2309904100</v>
      </c>
      <c r="G1094" s="12" t="s">
        <v>3449</v>
      </c>
      <c r="H1094" s="9" t="s">
        <v>4242</v>
      </c>
      <c r="I1094" s="12">
        <v>23.9</v>
      </c>
      <c r="J1094" s="12">
        <v>467.23</v>
      </c>
      <c r="K1094" s="9" t="s">
        <v>249</v>
      </c>
      <c r="L1094" s="9"/>
    </row>
    <row r="1095" spans="1:12" ht="15" hidden="1" customHeight="1" x14ac:dyDescent="0.25">
      <c r="A1095" s="11">
        <v>42137</v>
      </c>
      <c r="B1095" s="9" t="s">
        <v>292</v>
      </c>
      <c r="C1095" s="9" t="s">
        <v>293</v>
      </c>
      <c r="D1095" s="9" t="s">
        <v>294</v>
      </c>
      <c r="E1095" s="9" t="s">
        <v>295</v>
      </c>
      <c r="F1095" s="12">
        <v>2309903100</v>
      </c>
      <c r="G1095" s="12" t="s">
        <v>3449</v>
      </c>
      <c r="H1095" s="9" t="s">
        <v>296</v>
      </c>
      <c r="I1095" s="12">
        <v>20500</v>
      </c>
      <c r="J1095" s="12">
        <v>430722.87</v>
      </c>
      <c r="K1095" s="9" t="s">
        <v>157</v>
      </c>
      <c r="L1095" s="9"/>
    </row>
    <row r="1096" spans="1:12" ht="15" customHeight="1" x14ac:dyDescent="0.25">
      <c r="A1096" s="11">
        <v>42137</v>
      </c>
      <c r="B1096" s="9" t="s">
        <v>1950</v>
      </c>
      <c r="C1096" s="9" t="s">
        <v>1951</v>
      </c>
      <c r="D1096" s="9" t="s">
        <v>1952</v>
      </c>
      <c r="E1096" s="9" t="s">
        <v>1953</v>
      </c>
      <c r="F1096" s="12">
        <v>2309909610</v>
      </c>
      <c r="G1096" s="12" t="s">
        <v>3486</v>
      </c>
      <c r="H1096" s="9" t="s">
        <v>4243</v>
      </c>
      <c r="I1096" s="12">
        <v>3000</v>
      </c>
      <c r="J1096" s="12">
        <v>88301.67</v>
      </c>
      <c r="K1096" s="9" t="s">
        <v>533</v>
      </c>
      <c r="L1096" s="9"/>
    </row>
    <row r="1097" spans="1:12" ht="15" customHeight="1" x14ac:dyDescent="0.25">
      <c r="A1097" s="11">
        <v>42137</v>
      </c>
      <c r="B1097" s="9" t="s">
        <v>1950</v>
      </c>
      <c r="C1097" s="9" t="s">
        <v>1951</v>
      </c>
      <c r="D1097" s="9" t="s">
        <v>1952</v>
      </c>
      <c r="E1097" s="9" t="s">
        <v>1953</v>
      </c>
      <c r="F1097" s="12">
        <v>2309909610</v>
      </c>
      <c r="G1097" s="12" t="s">
        <v>3486</v>
      </c>
      <c r="H1097" s="9" t="s">
        <v>4244</v>
      </c>
      <c r="I1097" s="12">
        <v>3000</v>
      </c>
      <c r="J1097" s="12">
        <v>57058.6</v>
      </c>
      <c r="K1097" s="9" t="s">
        <v>533</v>
      </c>
      <c r="L1097" s="9"/>
    </row>
    <row r="1098" spans="1:12" ht="15" customHeight="1" x14ac:dyDescent="0.25">
      <c r="A1098" s="11">
        <v>42137</v>
      </c>
      <c r="B1098" s="9" t="s">
        <v>1950</v>
      </c>
      <c r="C1098" s="9" t="s">
        <v>1951</v>
      </c>
      <c r="D1098" s="9" t="s">
        <v>1952</v>
      </c>
      <c r="E1098" s="9" t="s">
        <v>1953</v>
      </c>
      <c r="F1098" s="12">
        <v>2309909610</v>
      </c>
      <c r="G1098" s="12" t="s">
        <v>3486</v>
      </c>
      <c r="H1098" s="9" t="s">
        <v>4245</v>
      </c>
      <c r="I1098" s="12">
        <v>8000</v>
      </c>
      <c r="J1098" s="12">
        <v>218399.92</v>
      </c>
      <c r="K1098" s="9" t="s">
        <v>533</v>
      </c>
      <c r="L1098" s="9"/>
    </row>
    <row r="1099" spans="1:12" ht="15" customHeight="1" x14ac:dyDescent="0.25">
      <c r="A1099" s="11">
        <v>42137</v>
      </c>
      <c r="B1099" s="9" t="s">
        <v>1950</v>
      </c>
      <c r="C1099" s="9" t="s">
        <v>1951</v>
      </c>
      <c r="D1099" s="9" t="s">
        <v>1952</v>
      </c>
      <c r="E1099" s="9" t="s">
        <v>1953</v>
      </c>
      <c r="F1099" s="12">
        <v>2309909610</v>
      </c>
      <c r="G1099" s="12" t="s">
        <v>3486</v>
      </c>
      <c r="H1099" s="9" t="s">
        <v>4246</v>
      </c>
      <c r="I1099" s="12">
        <v>6000</v>
      </c>
      <c r="J1099" s="12">
        <v>141394</v>
      </c>
      <c r="K1099" s="9" t="s">
        <v>533</v>
      </c>
      <c r="L1099" s="9"/>
    </row>
    <row r="1100" spans="1:12" ht="15" customHeight="1" x14ac:dyDescent="0.25">
      <c r="A1100" s="11">
        <v>42138</v>
      </c>
      <c r="B1100" s="9" t="s">
        <v>481</v>
      </c>
      <c r="C1100" s="9" t="s">
        <v>709</v>
      </c>
      <c r="D1100" s="9" t="s">
        <v>483</v>
      </c>
      <c r="E1100" s="9" t="s">
        <v>697</v>
      </c>
      <c r="F1100" s="12">
        <v>2309909690</v>
      </c>
      <c r="G1100" s="12" t="s">
        <v>3490</v>
      </c>
      <c r="H1100" s="9" t="s">
        <v>3672</v>
      </c>
      <c r="I1100" s="12">
        <v>19000</v>
      </c>
      <c r="J1100" s="12">
        <v>370589.22</v>
      </c>
      <c r="K1100" s="9" t="s">
        <v>486</v>
      </c>
      <c r="L1100" s="9"/>
    </row>
    <row r="1101" spans="1:12" ht="15" customHeight="1" x14ac:dyDescent="0.25">
      <c r="A1101" s="11">
        <v>42138</v>
      </c>
      <c r="B1101" s="9" t="s">
        <v>481</v>
      </c>
      <c r="C1101" s="9" t="s">
        <v>709</v>
      </c>
      <c r="D1101" s="9" t="s">
        <v>483</v>
      </c>
      <c r="E1101" s="9" t="s">
        <v>697</v>
      </c>
      <c r="F1101" s="12">
        <v>2309909690</v>
      </c>
      <c r="G1101" s="12" t="s">
        <v>3490</v>
      </c>
      <c r="H1101" s="9" t="s">
        <v>3673</v>
      </c>
      <c r="I1101" s="12">
        <v>3000</v>
      </c>
      <c r="J1101" s="12">
        <v>66477.539999999994</v>
      </c>
      <c r="K1101" s="9" t="s">
        <v>486</v>
      </c>
      <c r="L1101" s="9"/>
    </row>
    <row r="1102" spans="1:12" ht="15" customHeight="1" x14ac:dyDescent="0.25">
      <c r="A1102" s="11">
        <v>42138</v>
      </c>
      <c r="B1102" s="9" t="s">
        <v>783</v>
      </c>
      <c r="C1102" s="9" t="s">
        <v>784</v>
      </c>
      <c r="D1102" s="9" t="s">
        <v>106</v>
      </c>
      <c r="E1102" s="9" t="s">
        <v>107</v>
      </c>
      <c r="F1102" s="12">
        <v>2309909690</v>
      </c>
      <c r="G1102" s="12" t="s">
        <v>3488</v>
      </c>
      <c r="H1102" s="9" t="s">
        <v>3674</v>
      </c>
      <c r="I1102" s="12">
        <v>19000</v>
      </c>
      <c r="J1102" s="12">
        <v>789420.82</v>
      </c>
      <c r="K1102" s="9" t="s">
        <v>177</v>
      </c>
      <c r="L1102" s="9"/>
    </row>
    <row r="1103" spans="1:12" ht="15" hidden="1" customHeight="1" x14ac:dyDescent="0.25">
      <c r="A1103" s="11">
        <v>42138</v>
      </c>
      <c r="B1103" s="9" t="s">
        <v>70</v>
      </c>
      <c r="C1103" s="9" t="s">
        <v>604</v>
      </c>
      <c r="D1103" s="9" t="s">
        <v>66</v>
      </c>
      <c r="E1103" s="9" t="s">
        <v>853</v>
      </c>
      <c r="F1103" s="12">
        <v>2309903100</v>
      </c>
      <c r="G1103" s="12" t="s">
        <v>3449</v>
      </c>
      <c r="H1103" s="9" t="s">
        <v>854</v>
      </c>
      <c r="I1103" s="12">
        <v>34000</v>
      </c>
      <c r="J1103" s="12">
        <v>699406.76</v>
      </c>
      <c r="K1103" s="9" t="s">
        <v>48</v>
      </c>
      <c r="L1103" s="9"/>
    </row>
    <row r="1104" spans="1:12" ht="15" customHeight="1" x14ac:dyDescent="0.25">
      <c r="A1104" s="11">
        <v>42138</v>
      </c>
      <c r="B1104" s="9" t="s">
        <v>420</v>
      </c>
      <c r="C1104" s="9" t="s">
        <v>1024</v>
      </c>
      <c r="D1104" s="9" t="s">
        <v>1025</v>
      </c>
      <c r="E1104" s="9" t="s">
        <v>1026</v>
      </c>
      <c r="F1104" s="12">
        <v>2309909610</v>
      </c>
      <c r="G1104" s="12" t="s">
        <v>3486</v>
      </c>
      <c r="H1104" s="9" t="s">
        <v>4247</v>
      </c>
      <c r="I1104" s="12">
        <v>10000</v>
      </c>
      <c r="J1104" s="12">
        <v>196201.08</v>
      </c>
      <c r="K1104" s="9" t="s">
        <v>167</v>
      </c>
      <c r="L1104" s="9"/>
    </row>
    <row r="1105" spans="1:12" ht="15" customHeight="1" x14ac:dyDescent="0.25">
      <c r="A1105" s="11">
        <v>42138</v>
      </c>
      <c r="B1105" s="9" t="s">
        <v>227</v>
      </c>
      <c r="C1105" s="9" t="s">
        <v>799</v>
      </c>
      <c r="D1105" s="9" t="s">
        <v>141</v>
      </c>
      <c r="E1105" s="9" t="s">
        <v>142</v>
      </c>
      <c r="F1105" s="12">
        <v>2309903100</v>
      </c>
      <c r="G1105" s="12" t="s">
        <v>3486</v>
      </c>
      <c r="H1105" s="9" t="s">
        <v>3675</v>
      </c>
      <c r="I1105" s="12">
        <v>22025</v>
      </c>
      <c r="J1105" s="12">
        <v>493093.71</v>
      </c>
      <c r="K1105" s="9" t="s">
        <v>157</v>
      </c>
      <c r="L1105" s="9"/>
    </row>
    <row r="1106" spans="1:12" ht="15" customHeight="1" x14ac:dyDescent="0.25">
      <c r="A1106" s="11">
        <v>42138</v>
      </c>
      <c r="B1106" s="9" t="s">
        <v>227</v>
      </c>
      <c r="C1106" s="9" t="s">
        <v>799</v>
      </c>
      <c r="D1106" s="9" t="s">
        <v>141</v>
      </c>
      <c r="E1106" s="9" t="s">
        <v>142</v>
      </c>
      <c r="F1106" s="12">
        <v>2309903100</v>
      </c>
      <c r="G1106" s="12" t="s">
        <v>3486</v>
      </c>
      <c r="H1106" s="9" t="s">
        <v>3676</v>
      </c>
      <c r="I1106" s="12">
        <v>22000</v>
      </c>
      <c r="J1106" s="12">
        <v>487501.98</v>
      </c>
      <c r="K1106" s="9" t="s">
        <v>157</v>
      </c>
      <c r="L1106" s="9"/>
    </row>
    <row r="1107" spans="1:12" ht="15" customHeight="1" x14ac:dyDescent="0.25">
      <c r="A1107" s="11">
        <v>42138</v>
      </c>
      <c r="B1107" s="9" t="s">
        <v>311</v>
      </c>
      <c r="C1107" s="9" t="s">
        <v>312</v>
      </c>
      <c r="D1107" s="9" t="s">
        <v>313</v>
      </c>
      <c r="E1107" s="9" t="s">
        <v>314</v>
      </c>
      <c r="F1107" s="12">
        <v>2309909610</v>
      </c>
      <c r="G1107" s="12" t="s">
        <v>3486</v>
      </c>
      <c r="H1107" s="9" t="s">
        <v>4248</v>
      </c>
      <c r="I1107" s="12">
        <v>21000</v>
      </c>
      <c r="J1107" s="12">
        <v>405720.75</v>
      </c>
      <c r="K1107" s="9" t="s">
        <v>177</v>
      </c>
      <c r="L1107" s="9"/>
    </row>
    <row r="1108" spans="1:12" ht="15" customHeight="1" x14ac:dyDescent="0.25">
      <c r="A1108" s="11">
        <v>42138</v>
      </c>
      <c r="B1108" s="9" t="s">
        <v>227</v>
      </c>
      <c r="C1108" s="9" t="s">
        <v>799</v>
      </c>
      <c r="D1108" s="9" t="s">
        <v>141</v>
      </c>
      <c r="E1108" s="9" t="s">
        <v>142</v>
      </c>
      <c r="F1108" s="12">
        <v>2309903100</v>
      </c>
      <c r="G1108" s="12" t="s">
        <v>3486</v>
      </c>
      <c r="H1108" s="9" t="s">
        <v>3677</v>
      </c>
      <c r="I1108" s="12">
        <v>1500</v>
      </c>
      <c r="J1108" s="12">
        <v>92560.74</v>
      </c>
      <c r="K1108" s="9" t="s">
        <v>157</v>
      </c>
      <c r="L1108" s="9"/>
    </row>
    <row r="1109" spans="1:12" ht="15" customHeight="1" x14ac:dyDescent="0.25">
      <c r="A1109" s="11">
        <v>42138</v>
      </c>
      <c r="B1109" s="9" t="s">
        <v>227</v>
      </c>
      <c r="C1109" s="9" t="s">
        <v>799</v>
      </c>
      <c r="D1109" s="9" t="s">
        <v>141</v>
      </c>
      <c r="E1109" s="9" t="s">
        <v>142</v>
      </c>
      <c r="F1109" s="12">
        <v>2309909690</v>
      </c>
      <c r="G1109" s="12" t="s">
        <v>3486</v>
      </c>
      <c r="H1109" s="9" t="s">
        <v>3678</v>
      </c>
      <c r="I1109" s="12">
        <v>20500</v>
      </c>
      <c r="J1109" s="12">
        <v>751103.9</v>
      </c>
      <c r="K1109" s="9" t="s">
        <v>157</v>
      </c>
      <c r="L1109" s="9"/>
    </row>
    <row r="1110" spans="1:12" ht="15" customHeight="1" x14ac:dyDescent="0.25">
      <c r="A1110" s="11">
        <v>42138</v>
      </c>
      <c r="B1110" s="9" t="s">
        <v>503</v>
      </c>
      <c r="C1110" s="9" t="s">
        <v>804</v>
      </c>
      <c r="D1110" s="9" t="s">
        <v>805</v>
      </c>
      <c r="E1110" s="9" t="s">
        <v>806</v>
      </c>
      <c r="F1110" s="12">
        <v>2309909610</v>
      </c>
      <c r="G1110" s="12" t="s">
        <v>3486</v>
      </c>
      <c r="H1110" s="9" t="s">
        <v>4249</v>
      </c>
      <c r="I1110" s="12">
        <v>4800</v>
      </c>
      <c r="J1110" s="12">
        <v>157191.69</v>
      </c>
      <c r="K1110" s="9" t="s">
        <v>157</v>
      </c>
      <c r="L1110" s="9"/>
    </row>
    <row r="1111" spans="1:12" ht="15" customHeight="1" x14ac:dyDescent="0.25">
      <c r="A1111" s="11">
        <v>42138</v>
      </c>
      <c r="B1111" s="9" t="s">
        <v>758</v>
      </c>
      <c r="C1111" s="9" t="s">
        <v>759</v>
      </c>
      <c r="D1111" s="9" t="s">
        <v>522</v>
      </c>
      <c r="E1111" s="9" t="s">
        <v>523</v>
      </c>
      <c r="F1111" s="12">
        <v>2309909690</v>
      </c>
      <c r="G1111" s="12" t="s">
        <v>3488</v>
      </c>
      <c r="H1111" s="9" t="s">
        <v>3679</v>
      </c>
      <c r="I1111" s="12">
        <v>20000</v>
      </c>
      <c r="J1111" s="12">
        <v>506041.36</v>
      </c>
      <c r="K1111" s="9" t="s">
        <v>157</v>
      </c>
      <c r="L1111" s="9"/>
    </row>
    <row r="1112" spans="1:12" ht="15" hidden="1" customHeight="1" x14ac:dyDescent="0.25">
      <c r="A1112" s="11">
        <v>42138</v>
      </c>
      <c r="B1112" s="9" t="s">
        <v>470</v>
      </c>
      <c r="C1112" s="9" t="s">
        <v>471</v>
      </c>
      <c r="D1112" s="9" t="s">
        <v>472</v>
      </c>
      <c r="E1112" s="9" t="s">
        <v>473</v>
      </c>
      <c r="F1112" s="12">
        <v>2309909690</v>
      </c>
      <c r="G1112" s="12" t="s">
        <v>3449</v>
      </c>
      <c r="H1112" s="9" t="s">
        <v>3680</v>
      </c>
      <c r="I1112" s="12">
        <v>21275</v>
      </c>
      <c r="J1112" s="12">
        <v>1772456.15</v>
      </c>
      <c r="K1112" s="9" t="s">
        <v>48</v>
      </c>
      <c r="L1112" s="9"/>
    </row>
    <row r="1113" spans="1:12" ht="15" customHeight="1" x14ac:dyDescent="0.25">
      <c r="A1113" s="11">
        <v>42138</v>
      </c>
      <c r="B1113" s="9" t="s">
        <v>1346</v>
      </c>
      <c r="C1113" s="9" t="s">
        <v>1347</v>
      </c>
      <c r="D1113" s="9" t="s">
        <v>2722</v>
      </c>
      <c r="E1113" s="9" t="s">
        <v>2723</v>
      </c>
      <c r="F1113" s="12">
        <v>2309909690</v>
      </c>
      <c r="G1113" s="12" t="s">
        <v>3488</v>
      </c>
      <c r="H1113" s="9" t="s">
        <v>3681</v>
      </c>
      <c r="I1113" s="12">
        <v>52000</v>
      </c>
      <c r="J1113" s="12">
        <v>1016196.88</v>
      </c>
      <c r="K1113" s="9" t="s">
        <v>48</v>
      </c>
      <c r="L1113" s="9"/>
    </row>
    <row r="1114" spans="1:12" ht="15" hidden="1" customHeight="1" x14ac:dyDescent="0.25">
      <c r="A1114" s="11">
        <v>42138</v>
      </c>
      <c r="B1114" s="9" t="s">
        <v>4250</v>
      </c>
      <c r="C1114" s="9" t="s">
        <v>4251</v>
      </c>
      <c r="D1114" s="9" t="s">
        <v>66</v>
      </c>
      <c r="E1114" s="9" t="s">
        <v>605</v>
      </c>
      <c r="F1114" s="12">
        <v>2309909610</v>
      </c>
      <c r="G1114" s="12" t="s">
        <v>3449</v>
      </c>
      <c r="H1114" s="9" t="s">
        <v>4252</v>
      </c>
      <c r="I1114" s="12">
        <v>8227.7999999999993</v>
      </c>
      <c r="J1114" s="12">
        <v>370743.18</v>
      </c>
      <c r="K1114" s="9" t="s">
        <v>4253</v>
      </c>
      <c r="L1114" s="9"/>
    </row>
    <row r="1115" spans="1:12" ht="15" hidden="1" customHeight="1" x14ac:dyDescent="0.25">
      <c r="A1115" s="11">
        <v>42138</v>
      </c>
      <c r="B1115" s="9" t="s">
        <v>4250</v>
      </c>
      <c r="C1115" s="9" t="s">
        <v>4251</v>
      </c>
      <c r="D1115" s="9" t="s">
        <v>66</v>
      </c>
      <c r="E1115" s="9" t="s">
        <v>605</v>
      </c>
      <c r="F1115" s="12">
        <v>2309909610</v>
      </c>
      <c r="G1115" s="12" t="s">
        <v>3449</v>
      </c>
      <c r="H1115" s="9" t="s">
        <v>4254</v>
      </c>
      <c r="I1115" s="12">
        <v>2633.4</v>
      </c>
      <c r="J1115" s="12">
        <v>89253.35</v>
      </c>
      <c r="K1115" s="9" t="s">
        <v>4253</v>
      </c>
      <c r="L1115" s="9"/>
    </row>
    <row r="1116" spans="1:12" ht="15" hidden="1" customHeight="1" x14ac:dyDescent="0.25">
      <c r="A1116" s="11">
        <v>42138</v>
      </c>
      <c r="B1116" s="9" t="s">
        <v>4250</v>
      </c>
      <c r="C1116" s="9" t="s">
        <v>4251</v>
      </c>
      <c r="D1116" s="9" t="s">
        <v>66</v>
      </c>
      <c r="E1116" s="9" t="s">
        <v>605</v>
      </c>
      <c r="F1116" s="12">
        <v>2309909610</v>
      </c>
      <c r="G1116" s="12" t="s">
        <v>3449</v>
      </c>
      <c r="H1116" s="9" t="s">
        <v>4255</v>
      </c>
      <c r="I1116" s="12">
        <v>1575</v>
      </c>
      <c r="J1116" s="12">
        <v>212907.65</v>
      </c>
      <c r="K1116" s="9" t="s">
        <v>4253</v>
      </c>
      <c r="L1116" s="9"/>
    </row>
    <row r="1117" spans="1:12" ht="15" customHeight="1" x14ac:dyDescent="0.25">
      <c r="A1117" s="11">
        <v>42138</v>
      </c>
      <c r="B1117" s="9" t="s">
        <v>4256</v>
      </c>
      <c r="C1117" s="9" t="s">
        <v>4257</v>
      </c>
      <c r="D1117" s="9" t="s">
        <v>554</v>
      </c>
      <c r="E1117" s="9" t="s">
        <v>2715</v>
      </c>
      <c r="F1117" s="12">
        <v>2309909610</v>
      </c>
      <c r="G1117" s="12" t="s">
        <v>3489</v>
      </c>
      <c r="H1117" s="9" t="s">
        <v>4258</v>
      </c>
      <c r="I1117" s="12">
        <v>19000</v>
      </c>
      <c r="J1117" s="12">
        <v>399348.13</v>
      </c>
      <c r="K1117" s="9" t="s">
        <v>225</v>
      </c>
      <c r="L1117" s="9"/>
    </row>
    <row r="1118" spans="1:12" ht="15" customHeight="1" x14ac:dyDescent="0.25">
      <c r="A1118" s="11">
        <v>42138</v>
      </c>
      <c r="B1118" s="9" t="s">
        <v>420</v>
      </c>
      <c r="C1118" s="9" t="s">
        <v>1024</v>
      </c>
      <c r="D1118" s="9" t="s">
        <v>1025</v>
      </c>
      <c r="E1118" s="9" t="s">
        <v>1026</v>
      </c>
      <c r="F1118" s="12">
        <v>2309909610</v>
      </c>
      <c r="G1118" s="12" t="s">
        <v>3486</v>
      </c>
      <c r="H1118" s="9" t="s">
        <v>4259</v>
      </c>
      <c r="I1118" s="12">
        <v>21000</v>
      </c>
      <c r="J1118" s="12">
        <v>484935.5</v>
      </c>
      <c r="K1118" s="9" t="s">
        <v>167</v>
      </c>
      <c r="L1118" s="9"/>
    </row>
    <row r="1119" spans="1:12" ht="15" hidden="1" customHeight="1" x14ac:dyDescent="0.25">
      <c r="A1119" s="11">
        <v>42139</v>
      </c>
      <c r="B1119" s="9" t="s">
        <v>2548</v>
      </c>
      <c r="C1119" s="9" t="s">
        <v>2549</v>
      </c>
      <c r="D1119" s="9" t="s">
        <v>483</v>
      </c>
      <c r="E1119" s="9" t="s">
        <v>697</v>
      </c>
      <c r="F1119" s="12">
        <v>2309909690</v>
      </c>
      <c r="G1119" s="12" t="s">
        <v>3449</v>
      </c>
      <c r="H1119" s="9" t="s">
        <v>2550</v>
      </c>
      <c r="I1119" s="12">
        <v>16500</v>
      </c>
      <c r="J1119" s="12">
        <v>363151.57</v>
      </c>
      <c r="K1119" s="9" t="s">
        <v>48</v>
      </c>
      <c r="L1119" s="9"/>
    </row>
    <row r="1120" spans="1:12" ht="15" customHeight="1" x14ac:dyDescent="0.25">
      <c r="A1120" s="11">
        <v>42139</v>
      </c>
      <c r="B1120" s="9" t="s">
        <v>227</v>
      </c>
      <c r="C1120" s="9" t="s">
        <v>228</v>
      </c>
      <c r="D1120" s="9" t="s">
        <v>445</v>
      </c>
      <c r="E1120" s="9" t="s">
        <v>446</v>
      </c>
      <c r="F1120" s="12">
        <v>2309903100</v>
      </c>
      <c r="G1120" s="12" t="s">
        <v>3486</v>
      </c>
      <c r="H1120" s="9" t="s">
        <v>3682</v>
      </c>
      <c r="I1120" s="12">
        <v>8840</v>
      </c>
      <c r="J1120" s="12">
        <v>173434.8</v>
      </c>
      <c r="K1120" s="9" t="s">
        <v>157</v>
      </c>
      <c r="L1120" s="9"/>
    </row>
    <row r="1121" spans="1:12" ht="15" customHeight="1" x14ac:dyDescent="0.25">
      <c r="A1121" s="11">
        <v>42139</v>
      </c>
      <c r="B1121" s="9" t="s">
        <v>227</v>
      </c>
      <c r="C1121" s="9" t="s">
        <v>228</v>
      </c>
      <c r="D1121" s="9" t="s">
        <v>445</v>
      </c>
      <c r="E1121" s="9" t="s">
        <v>446</v>
      </c>
      <c r="F1121" s="12">
        <v>2309903300</v>
      </c>
      <c r="G1121" s="12" t="s">
        <v>4400</v>
      </c>
      <c r="H1121" s="9" t="s">
        <v>4374</v>
      </c>
      <c r="I1121" s="12">
        <v>3000</v>
      </c>
      <c r="J1121" s="12">
        <v>54194.06</v>
      </c>
      <c r="K1121" s="9" t="s">
        <v>157</v>
      </c>
      <c r="L1121" s="9"/>
    </row>
    <row r="1122" spans="1:12" ht="15" customHeight="1" x14ac:dyDescent="0.25">
      <c r="A1122" s="11">
        <v>42139</v>
      </c>
      <c r="B1122" s="9" t="s">
        <v>227</v>
      </c>
      <c r="C1122" s="9" t="s">
        <v>228</v>
      </c>
      <c r="D1122" s="9" t="s">
        <v>229</v>
      </c>
      <c r="E1122" s="9" t="s">
        <v>230</v>
      </c>
      <c r="F1122" s="12">
        <v>2309903100</v>
      </c>
      <c r="G1122" s="12" t="s">
        <v>3487</v>
      </c>
      <c r="H1122" s="9" t="s">
        <v>3683</v>
      </c>
      <c r="I1122" s="12">
        <v>6300</v>
      </c>
      <c r="J1122" s="12">
        <v>191612.25</v>
      </c>
      <c r="K1122" s="9" t="s">
        <v>157</v>
      </c>
      <c r="L1122" s="9"/>
    </row>
    <row r="1123" spans="1:12" ht="15" customHeight="1" x14ac:dyDescent="0.25">
      <c r="A1123" s="11">
        <v>42139</v>
      </c>
      <c r="B1123" s="9" t="s">
        <v>227</v>
      </c>
      <c r="C1123" s="9" t="s">
        <v>228</v>
      </c>
      <c r="D1123" s="9" t="s">
        <v>229</v>
      </c>
      <c r="E1123" s="9" t="s">
        <v>230</v>
      </c>
      <c r="F1123" s="12">
        <v>2309909610</v>
      </c>
      <c r="G1123" s="12" t="s">
        <v>3486</v>
      </c>
      <c r="H1123" s="9" t="s">
        <v>4260</v>
      </c>
      <c r="I1123" s="12">
        <v>800</v>
      </c>
      <c r="J1123" s="12">
        <v>12000.94</v>
      </c>
      <c r="K1123" s="9" t="s">
        <v>157</v>
      </c>
      <c r="L1123" s="9"/>
    </row>
    <row r="1124" spans="1:12" ht="15" customHeight="1" x14ac:dyDescent="0.25">
      <c r="A1124" s="11">
        <v>42139</v>
      </c>
      <c r="B1124" s="9" t="s">
        <v>227</v>
      </c>
      <c r="C1124" s="9" t="s">
        <v>228</v>
      </c>
      <c r="D1124" s="9" t="s">
        <v>445</v>
      </c>
      <c r="E1124" s="9" t="s">
        <v>446</v>
      </c>
      <c r="F1124" s="12">
        <v>2309903100</v>
      </c>
      <c r="G1124" s="12" t="s">
        <v>3486</v>
      </c>
      <c r="H1124" s="9" t="s">
        <v>3684</v>
      </c>
      <c r="I1124" s="12">
        <v>6000</v>
      </c>
      <c r="J1124" s="12">
        <v>104015.78</v>
      </c>
      <c r="K1124" s="9" t="s">
        <v>157</v>
      </c>
      <c r="L1124" s="9"/>
    </row>
    <row r="1125" spans="1:12" x14ac:dyDescent="0.25">
      <c r="A1125" s="11">
        <v>42139</v>
      </c>
      <c r="B1125" s="9" t="s">
        <v>227</v>
      </c>
      <c r="C1125" s="9" t="s">
        <v>228</v>
      </c>
      <c r="D1125" s="9" t="s">
        <v>445</v>
      </c>
      <c r="E1125" s="9" t="s">
        <v>446</v>
      </c>
      <c r="F1125" s="12">
        <v>2309909690</v>
      </c>
      <c r="G1125" s="12" t="s">
        <v>3489</v>
      </c>
      <c r="H1125" s="9" t="s">
        <v>3685</v>
      </c>
      <c r="I1125" s="12">
        <v>1000</v>
      </c>
      <c r="J1125" s="12">
        <v>32217.279999999999</v>
      </c>
      <c r="K1125" s="9" t="s">
        <v>157</v>
      </c>
      <c r="L1125" s="9"/>
    </row>
    <row r="1126" spans="1:12" ht="15" customHeight="1" x14ac:dyDescent="0.25">
      <c r="A1126" s="11">
        <v>42139</v>
      </c>
      <c r="B1126" s="9" t="s">
        <v>369</v>
      </c>
      <c r="C1126" s="9" t="s">
        <v>370</v>
      </c>
      <c r="D1126" s="9" t="s">
        <v>736</v>
      </c>
      <c r="E1126" s="9" t="s">
        <v>737</v>
      </c>
      <c r="F1126" s="12">
        <v>2309909690</v>
      </c>
      <c r="G1126" s="12" t="s">
        <v>3488</v>
      </c>
      <c r="H1126" s="9" t="s">
        <v>3686</v>
      </c>
      <c r="I1126" s="12">
        <v>9000</v>
      </c>
      <c r="J1126" s="12">
        <v>332051.57</v>
      </c>
      <c r="K1126" s="9" t="s">
        <v>290</v>
      </c>
      <c r="L1126" s="9"/>
    </row>
    <row r="1127" spans="1:12" ht="15" customHeight="1" x14ac:dyDescent="0.25">
      <c r="A1127" s="11">
        <v>42139</v>
      </c>
      <c r="B1127" s="9" t="s">
        <v>369</v>
      </c>
      <c r="C1127" s="9" t="s">
        <v>370</v>
      </c>
      <c r="D1127" s="9" t="s">
        <v>736</v>
      </c>
      <c r="E1127" s="9" t="s">
        <v>737</v>
      </c>
      <c r="F1127" s="12">
        <v>2309904300</v>
      </c>
      <c r="G1127" s="12" t="s">
        <v>3487</v>
      </c>
      <c r="H1127" s="9" t="s">
        <v>4375</v>
      </c>
      <c r="I1127" s="12">
        <v>12000</v>
      </c>
      <c r="J1127" s="12">
        <v>319626.34999999998</v>
      </c>
      <c r="K1127" s="9" t="s">
        <v>290</v>
      </c>
      <c r="L1127" s="9"/>
    </row>
    <row r="1128" spans="1:12" ht="15" customHeight="1" x14ac:dyDescent="0.25">
      <c r="A1128" s="11">
        <v>42139</v>
      </c>
      <c r="B1128" s="9" t="s">
        <v>677</v>
      </c>
      <c r="C1128" s="9" t="s">
        <v>678</v>
      </c>
      <c r="D1128" s="9" t="s">
        <v>679</v>
      </c>
      <c r="E1128" s="9" t="s">
        <v>680</v>
      </c>
      <c r="F1128" s="12">
        <v>2309909610</v>
      </c>
      <c r="G1128" s="12" t="s">
        <v>3486</v>
      </c>
      <c r="H1128" s="9" t="s">
        <v>4261</v>
      </c>
      <c r="I1128" s="12">
        <v>18810</v>
      </c>
      <c r="J1128" s="12">
        <v>376469.95</v>
      </c>
      <c r="K1128" s="2" t="s">
        <v>167</v>
      </c>
      <c r="L1128" s="9"/>
    </row>
    <row r="1129" spans="1:12" ht="15" customHeight="1" x14ac:dyDescent="0.25">
      <c r="A1129" s="11">
        <v>42139</v>
      </c>
      <c r="B1129" s="9" t="s">
        <v>677</v>
      </c>
      <c r="C1129" s="9" t="s">
        <v>678</v>
      </c>
      <c r="D1129" s="9" t="s">
        <v>679</v>
      </c>
      <c r="E1129" s="9" t="s">
        <v>680</v>
      </c>
      <c r="F1129" s="12">
        <v>2309903100</v>
      </c>
      <c r="G1129" s="12" t="s">
        <v>3486</v>
      </c>
      <c r="H1129" s="9" t="s">
        <v>3687</v>
      </c>
      <c r="I1129" s="12">
        <v>500</v>
      </c>
      <c r="J1129" s="12">
        <v>19964.900000000001</v>
      </c>
      <c r="K1129" s="2" t="s">
        <v>167</v>
      </c>
      <c r="L1129" s="9"/>
    </row>
    <row r="1130" spans="1:12" ht="15" customHeight="1" x14ac:dyDescent="0.25">
      <c r="A1130" s="11">
        <v>42139</v>
      </c>
      <c r="B1130" s="9" t="s">
        <v>227</v>
      </c>
      <c r="C1130" s="9" t="s">
        <v>228</v>
      </c>
      <c r="D1130" s="9" t="s">
        <v>229</v>
      </c>
      <c r="E1130" s="9" t="s">
        <v>230</v>
      </c>
      <c r="F1130" s="12">
        <v>2309903100</v>
      </c>
      <c r="G1130" s="12" t="s">
        <v>3486</v>
      </c>
      <c r="H1130" s="9" t="s">
        <v>3688</v>
      </c>
      <c r="I1130" s="12">
        <v>8400</v>
      </c>
      <c r="J1130" s="12">
        <v>257001.81</v>
      </c>
      <c r="K1130" s="9" t="s">
        <v>157</v>
      </c>
      <c r="L1130" s="9"/>
    </row>
    <row r="1131" spans="1:12" ht="15" customHeight="1" x14ac:dyDescent="0.25">
      <c r="A1131" s="11">
        <v>42139</v>
      </c>
      <c r="B1131" s="9" t="s">
        <v>227</v>
      </c>
      <c r="C1131" s="9" t="s">
        <v>228</v>
      </c>
      <c r="D1131" s="9" t="s">
        <v>229</v>
      </c>
      <c r="E1131" s="9" t="s">
        <v>230</v>
      </c>
      <c r="F1131" s="12">
        <v>2309909610</v>
      </c>
      <c r="G1131" s="12" t="s">
        <v>3486</v>
      </c>
      <c r="H1131" s="9" t="s">
        <v>4262</v>
      </c>
      <c r="I1131" s="12">
        <v>900</v>
      </c>
      <c r="J1131" s="12">
        <v>22057.33</v>
      </c>
      <c r="K1131" s="9" t="s">
        <v>157</v>
      </c>
      <c r="L1131" s="9"/>
    </row>
    <row r="1132" spans="1:12" ht="15" customHeight="1" x14ac:dyDescent="0.25">
      <c r="A1132" s="11">
        <v>42139</v>
      </c>
      <c r="B1132" s="9" t="s">
        <v>227</v>
      </c>
      <c r="C1132" s="9" t="s">
        <v>228</v>
      </c>
      <c r="D1132" s="9" t="s">
        <v>229</v>
      </c>
      <c r="E1132" s="9" t="s">
        <v>230</v>
      </c>
      <c r="F1132" s="12">
        <v>2309909690</v>
      </c>
      <c r="G1132" s="12" t="s">
        <v>3486</v>
      </c>
      <c r="H1132" s="9" t="s">
        <v>3689</v>
      </c>
      <c r="I1132" s="12">
        <v>1000</v>
      </c>
      <c r="J1132" s="12">
        <v>37337.519999999997</v>
      </c>
      <c r="K1132" s="9" t="s">
        <v>157</v>
      </c>
      <c r="L1132" s="9"/>
    </row>
    <row r="1133" spans="1:12" x14ac:dyDescent="0.25">
      <c r="A1133" s="11">
        <v>42139</v>
      </c>
      <c r="B1133" s="9" t="s">
        <v>420</v>
      </c>
      <c r="C1133" s="9" t="s">
        <v>1024</v>
      </c>
      <c r="D1133" s="9" t="s">
        <v>1025</v>
      </c>
      <c r="E1133" s="9" t="s">
        <v>1026</v>
      </c>
      <c r="F1133" s="12">
        <v>2309903100</v>
      </c>
      <c r="G1133" s="12" t="s">
        <v>3486</v>
      </c>
      <c r="H1133" s="9" t="s">
        <v>3690</v>
      </c>
      <c r="I1133" s="12">
        <v>7000</v>
      </c>
      <c r="J1133" s="12">
        <v>136465.98000000001</v>
      </c>
      <c r="K1133" s="9" t="s">
        <v>167</v>
      </c>
      <c r="L1133" s="9"/>
    </row>
    <row r="1134" spans="1:12" ht="15" customHeight="1" x14ac:dyDescent="0.25">
      <c r="A1134" s="11">
        <v>42139</v>
      </c>
      <c r="B1134" s="9" t="s">
        <v>420</v>
      </c>
      <c r="C1134" s="9" t="s">
        <v>1024</v>
      </c>
      <c r="D1134" s="9" t="s">
        <v>1025</v>
      </c>
      <c r="E1134" s="9" t="s">
        <v>1026</v>
      </c>
      <c r="F1134" s="12">
        <v>2309909610</v>
      </c>
      <c r="G1134" s="12" t="s">
        <v>3486</v>
      </c>
      <c r="H1134" s="9" t="s">
        <v>4263</v>
      </c>
      <c r="I1134" s="12">
        <v>14000</v>
      </c>
      <c r="J1134" s="12">
        <v>369937.91</v>
      </c>
      <c r="K1134" s="9" t="s">
        <v>167</v>
      </c>
      <c r="L1134" s="9"/>
    </row>
    <row r="1135" spans="1:12" ht="15" customHeight="1" x14ac:dyDescent="0.25">
      <c r="A1135" s="11">
        <v>42139</v>
      </c>
      <c r="B1135" s="9" t="s">
        <v>3691</v>
      </c>
      <c r="C1135" s="9" t="s">
        <v>3692</v>
      </c>
      <c r="D1135" s="9" t="s">
        <v>2425</v>
      </c>
      <c r="E1135" s="9" t="s">
        <v>3693</v>
      </c>
      <c r="F1135" s="12">
        <v>2309903100</v>
      </c>
      <c r="G1135" s="12" t="s">
        <v>3486</v>
      </c>
      <c r="H1135" s="9" t="s">
        <v>3694</v>
      </c>
      <c r="I1135" s="12">
        <v>21000</v>
      </c>
      <c r="J1135" s="12">
        <v>672234.72</v>
      </c>
      <c r="K1135" s="9" t="s">
        <v>345</v>
      </c>
      <c r="L1135" s="9"/>
    </row>
    <row r="1136" spans="1:12" ht="15" hidden="1" customHeight="1" x14ac:dyDescent="0.25">
      <c r="A1136" s="11">
        <v>42139</v>
      </c>
      <c r="B1136" s="9" t="s">
        <v>470</v>
      </c>
      <c r="C1136" s="9" t="s">
        <v>471</v>
      </c>
      <c r="D1136" s="9" t="s">
        <v>472</v>
      </c>
      <c r="E1136" s="9" t="s">
        <v>473</v>
      </c>
      <c r="F1136" s="12">
        <v>2309909690</v>
      </c>
      <c r="G1136" s="12" t="s">
        <v>3449</v>
      </c>
      <c r="H1136" s="9" t="s">
        <v>3695</v>
      </c>
      <c r="I1136" s="12">
        <v>3725</v>
      </c>
      <c r="J1136" s="12">
        <v>310314.09999999998</v>
      </c>
      <c r="K1136" s="9" t="s">
        <v>48</v>
      </c>
      <c r="L1136" s="9"/>
    </row>
    <row r="1137" spans="1:12" hidden="1" x14ac:dyDescent="0.25">
      <c r="A1137" s="11">
        <v>42139</v>
      </c>
      <c r="B1137" s="9" t="s">
        <v>3696</v>
      </c>
      <c r="C1137" s="9" t="s">
        <v>3697</v>
      </c>
      <c r="D1137" s="9" t="s">
        <v>3698</v>
      </c>
      <c r="E1137" s="9" t="s">
        <v>3699</v>
      </c>
      <c r="F1137" s="12">
        <v>2309905100</v>
      </c>
      <c r="G1137" s="12" t="s">
        <v>3449</v>
      </c>
      <c r="H1137" s="9" t="s">
        <v>3700</v>
      </c>
      <c r="I1137" s="12">
        <v>12268.6</v>
      </c>
      <c r="J1137" s="12">
        <v>443635.17</v>
      </c>
      <c r="K1137" s="9" t="s">
        <v>157</v>
      </c>
      <c r="L1137" s="9"/>
    </row>
    <row r="1138" spans="1:12" ht="15" customHeight="1" x14ac:dyDescent="0.25">
      <c r="A1138" s="11">
        <v>42139</v>
      </c>
      <c r="B1138" s="9" t="s">
        <v>265</v>
      </c>
      <c r="C1138" s="9" t="s">
        <v>266</v>
      </c>
      <c r="D1138" s="9" t="s">
        <v>267</v>
      </c>
      <c r="E1138" s="9" t="s">
        <v>268</v>
      </c>
      <c r="F1138" s="12">
        <v>2309909610</v>
      </c>
      <c r="G1138" s="12" t="s">
        <v>3486</v>
      </c>
      <c r="H1138" s="9" t="s">
        <v>4264</v>
      </c>
      <c r="I1138" s="12">
        <v>19000</v>
      </c>
      <c r="J1138" s="12">
        <v>404007.66</v>
      </c>
      <c r="K1138" s="9" t="s">
        <v>270</v>
      </c>
      <c r="L1138" s="9"/>
    </row>
    <row r="1139" spans="1:12" ht="15" customHeight="1" x14ac:dyDescent="0.25">
      <c r="A1139" s="11">
        <v>42139</v>
      </c>
      <c r="B1139" s="9" t="s">
        <v>265</v>
      </c>
      <c r="C1139" s="9" t="s">
        <v>266</v>
      </c>
      <c r="D1139" s="9" t="s">
        <v>267</v>
      </c>
      <c r="E1139" s="9" t="s">
        <v>268</v>
      </c>
      <c r="F1139" s="12">
        <v>2309903100</v>
      </c>
      <c r="G1139" s="12" t="s">
        <v>3486</v>
      </c>
      <c r="H1139" s="9" t="s">
        <v>3701</v>
      </c>
      <c r="I1139" s="12">
        <v>2100</v>
      </c>
      <c r="J1139" s="12">
        <v>45244.93</v>
      </c>
      <c r="K1139" s="9" t="s">
        <v>270</v>
      </c>
      <c r="L1139" s="9"/>
    </row>
    <row r="1140" spans="1:12" ht="15" hidden="1" customHeight="1" x14ac:dyDescent="0.25">
      <c r="A1140" s="11">
        <v>42139</v>
      </c>
      <c r="B1140" s="9" t="s">
        <v>331</v>
      </c>
      <c r="C1140" s="9" t="s">
        <v>332</v>
      </c>
      <c r="D1140" s="9" t="s">
        <v>106</v>
      </c>
      <c r="E1140" s="9" t="s">
        <v>107</v>
      </c>
      <c r="F1140" s="12">
        <v>2309909690</v>
      </c>
      <c r="G1140" s="12" t="s">
        <v>3449</v>
      </c>
      <c r="H1140" s="9" t="s">
        <v>3702</v>
      </c>
      <c r="I1140" s="12">
        <v>36000</v>
      </c>
      <c r="J1140" s="12">
        <v>647933.99</v>
      </c>
      <c r="K1140" s="9" t="s">
        <v>48</v>
      </c>
      <c r="L1140" s="9"/>
    </row>
    <row r="1141" spans="1:12" ht="15" customHeight="1" x14ac:dyDescent="0.25">
      <c r="A1141" s="11">
        <v>42139</v>
      </c>
      <c r="B1141" s="9" t="s">
        <v>830</v>
      </c>
      <c r="C1141" s="9" t="s">
        <v>831</v>
      </c>
      <c r="D1141" s="9" t="s">
        <v>832</v>
      </c>
      <c r="E1141" s="9" t="s">
        <v>833</v>
      </c>
      <c r="F1141" s="12">
        <v>2309909610</v>
      </c>
      <c r="G1141" s="12" t="s">
        <v>3486</v>
      </c>
      <c r="H1141" s="9" t="s">
        <v>4265</v>
      </c>
      <c r="I1141" s="12">
        <v>17620</v>
      </c>
      <c r="J1141" s="12">
        <v>215695.64</v>
      </c>
      <c r="K1141" s="9" t="s">
        <v>270</v>
      </c>
      <c r="L1141" s="9"/>
    </row>
    <row r="1142" spans="1:12" ht="15" customHeight="1" x14ac:dyDescent="0.25">
      <c r="A1142" s="11">
        <v>42139</v>
      </c>
      <c r="B1142" s="9" t="s">
        <v>369</v>
      </c>
      <c r="C1142" s="9" t="s">
        <v>370</v>
      </c>
      <c r="D1142" s="9" t="s">
        <v>736</v>
      </c>
      <c r="E1142" s="9" t="s">
        <v>737</v>
      </c>
      <c r="F1142" s="12">
        <v>2309904300</v>
      </c>
      <c r="G1142" s="12" t="s">
        <v>3487</v>
      </c>
      <c r="H1142" s="9" t="s">
        <v>4376</v>
      </c>
      <c r="I1142" s="12">
        <v>21000</v>
      </c>
      <c r="J1142" s="12">
        <v>559346.11</v>
      </c>
      <c r="K1142" s="9" t="s">
        <v>290</v>
      </c>
      <c r="L1142" s="9"/>
    </row>
    <row r="1143" spans="1:12" ht="15" customHeight="1" x14ac:dyDescent="0.25">
      <c r="A1143" s="11">
        <v>42140</v>
      </c>
      <c r="B1143" s="9" t="s">
        <v>420</v>
      </c>
      <c r="C1143" s="9" t="s">
        <v>1024</v>
      </c>
      <c r="D1143" s="9" t="s">
        <v>1025</v>
      </c>
      <c r="E1143" s="9" t="s">
        <v>1026</v>
      </c>
      <c r="F1143" s="12">
        <v>2309909610</v>
      </c>
      <c r="G1143" s="12" t="s">
        <v>3486</v>
      </c>
      <c r="H1143" s="9" t="s">
        <v>4266</v>
      </c>
      <c r="I1143" s="12">
        <v>21000</v>
      </c>
      <c r="J1143" s="12">
        <v>408693.31</v>
      </c>
      <c r="K1143" s="9" t="s">
        <v>167</v>
      </c>
      <c r="L1143" s="9"/>
    </row>
    <row r="1144" spans="1:12" ht="15" customHeight="1" x14ac:dyDescent="0.25">
      <c r="A1144" s="11">
        <v>42142</v>
      </c>
      <c r="B1144" s="9" t="s">
        <v>830</v>
      </c>
      <c r="C1144" s="9" t="s">
        <v>831</v>
      </c>
      <c r="D1144" s="9" t="s">
        <v>832</v>
      </c>
      <c r="E1144" s="9" t="s">
        <v>833</v>
      </c>
      <c r="F1144" s="12">
        <v>2309909610</v>
      </c>
      <c r="G1144" s="12" t="s">
        <v>3486</v>
      </c>
      <c r="H1144" s="9" t="s">
        <v>4267</v>
      </c>
      <c r="I1144" s="12">
        <v>20925</v>
      </c>
      <c r="J1144" s="12">
        <v>585368.12</v>
      </c>
      <c r="K1144" s="9" t="s">
        <v>270</v>
      </c>
      <c r="L1144" s="9"/>
    </row>
    <row r="1145" spans="1:12" ht="15" customHeight="1" x14ac:dyDescent="0.25">
      <c r="A1145" s="11">
        <v>42142</v>
      </c>
      <c r="B1145" s="9" t="s">
        <v>3190</v>
      </c>
      <c r="C1145" s="9" t="s">
        <v>3191</v>
      </c>
      <c r="D1145" s="9" t="s">
        <v>82</v>
      </c>
      <c r="E1145" s="9" t="s">
        <v>83</v>
      </c>
      <c r="F1145" s="12">
        <v>2309904100</v>
      </c>
      <c r="G1145" s="12" t="s">
        <v>3488</v>
      </c>
      <c r="H1145" s="9" t="s">
        <v>3192</v>
      </c>
      <c r="I1145" s="12">
        <v>9000</v>
      </c>
      <c r="J1145" s="12">
        <v>3613913.05</v>
      </c>
      <c r="K1145" s="9" t="s">
        <v>73</v>
      </c>
      <c r="L1145" s="9"/>
    </row>
    <row r="1146" spans="1:12" ht="15" hidden="1" customHeight="1" x14ac:dyDescent="0.25">
      <c r="A1146" s="11">
        <v>42142</v>
      </c>
      <c r="B1146" s="9" t="s">
        <v>317</v>
      </c>
      <c r="C1146" s="9" t="s">
        <v>318</v>
      </c>
      <c r="D1146" s="9" t="s">
        <v>82</v>
      </c>
      <c r="E1146" s="9" t="s">
        <v>83</v>
      </c>
      <c r="F1146" s="12">
        <v>2309909690</v>
      </c>
      <c r="G1146" s="12" t="s">
        <v>3449</v>
      </c>
      <c r="H1146" s="9" t="s">
        <v>3703</v>
      </c>
      <c r="I1146" s="12">
        <v>90000</v>
      </c>
      <c r="J1146" s="12">
        <v>1620672.35</v>
      </c>
      <c r="K1146" s="9" t="s">
        <v>201</v>
      </c>
      <c r="L1146" s="9"/>
    </row>
    <row r="1147" spans="1:12" ht="15" customHeight="1" x14ac:dyDescent="0.25">
      <c r="A1147" s="11">
        <v>42142</v>
      </c>
      <c r="B1147" s="9" t="s">
        <v>514</v>
      </c>
      <c r="C1147" s="9" t="s">
        <v>504</v>
      </c>
      <c r="D1147" s="9" t="s">
        <v>378</v>
      </c>
      <c r="E1147" s="9" t="s">
        <v>379</v>
      </c>
      <c r="F1147" s="12">
        <v>2309909610</v>
      </c>
      <c r="G1147" s="12" t="s">
        <v>3486</v>
      </c>
      <c r="H1147" s="9" t="s">
        <v>4268</v>
      </c>
      <c r="I1147" s="12">
        <v>1500</v>
      </c>
      <c r="J1147" s="12">
        <v>26026.14</v>
      </c>
      <c r="K1147" s="9" t="s">
        <v>157</v>
      </c>
      <c r="L1147" s="9"/>
    </row>
    <row r="1148" spans="1:12" ht="15" customHeight="1" x14ac:dyDescent="0.25">
      <c r="A1148" s="11">
        <v>42142</v>
      </c>
      <c r="B1148" s="9" t="s">
        <v>514</v>
      </c>
      <c r="C1148" s="9" t="s">
        <v>504</v>
      </c>
      <c r="D1148" s="9" t="s">
        <v>378</v>
      </c>
      <c r="E1148" s="9" t="s">
        <v>379</v>
      </c>
      <c r="F1148" s="12">
        <v>2309909610</v>
      </c>
      <c r="G1148" s="12" t="s">
        <v>3486</v>
      </c>
      <c r="H1148" s="9" t="s">
        <v>4269</v>
      </c>
      <c r="I1148" s="12">
        <v>500</v>
      </c>
      <c r="J1148" s="12">
        <v>24384.85</v>
      </c>
      <c r="K1148" s="9" t="s">
        <v>157</v>
      </c>
      <c r="L1148" s="9"/>
    </row>
    <row r="1149" spans="1:12" ht="15" customHeight="1" x14ac:dyDescent="0.25">
      <c r="A1149" s="11">
        <v>42142</v>
      </c>
      <c r="B1149" s="9" t="s">
        <v>514</v>
      </c>
      <c r="C1149" s="9" t="s">
        <v>504</v>
      </c>
      <c r="D1149" s="9" t="s">
        <v>378</v>
      </c>
      <c r="E1149" s="9" t="s">
        <v>379</v>
      </c>
      <c r="F1149" s="12">
        <v>2309909610</v>
      </c>
      <c r="G1149" s="12" t="s">
        <v>3486</v>
      </c>
      <c r="H1149" s="9" t="s">
        <v>4270</v>
      </c>
      <c r="I1149" s="12">
        <v>3000</v>
      </c>
      <c r="J1149" s="12">
        <v>47831.82</v>
      </c>
      <c r="K1149" s="9" t="s">
        <v>157</v>
      </c>
      <c r="L1149" s="9"/>
    </row>
    <row r="1150" spans="1:12" ht="15" hidden="1" customHeight="1" x14ac:dyDescent="0.25">
      <c r="A1150" s="11">
        <v>42142</v>
      </c>
      <c r="B1150" s="9" t="s">
        <v>514</v>
      </c>
      <c r="C1150" s="9" t="s">
        <v>504</v>
      </c>
      <c r="D1150" s="9" t="s">
        <v>378</v>
      </c>
      <c r="E1150" s="9" t="s">
        <v>379</v>
      </c>
      <c r="F1150" s="12">
        <v>2309903100</v>
      </c>
      <c r="G1150" s="12" t="s">
        <v>3449</v>
      </c>
      <c r="H1150" s="9" t="s">
        <v>3704</v>
      </c>
      <c r="I1150" s="12">
        <v>200</v>
      </c>
      <c r="J1150" s="12">
        <v>72685.600000000006</v>
      </c>
      <c r="K1150" s="9" t="s">
        <v>290</v>
      </c>
      <c r="L1150" s="9"/>
    </row>
    <row r="1151" spans="1:12" ht="15" customHeight="1" x14ac:dyDescent="0.25">
      <c r="A1151" s="11">
        <v>42142</v>
      </c>
      <c r="B1151" s="9" t="s">
        <v>369</v>
      </c>
      <c r="C1151" s="9" t="s">
        <v>370</v>
      </c>
      <c r="D1151" s="9" t="s">
        <v>736</v>
      </c>
      <c r="E1151" s="9" t="s">
        <v>737</v>
      </c>
      <c r="F1151" s="12">
        <v>2309909610</v>
      </c>
      <c r="G1151" s="12" t="s">
        <v>3486</v>
      </c>
      <c r="H1151" s="9" t="s">
        <v>4271</v>
      </c>
      <c r="I1151" s="12">
        <v>21000</v>
      </c>
      <c r="J1151" s="12">
        <v>556302.79</v>
      </c>
      <c r="K1151" s="9" t="s">
        <v>290</v>
      </c>
      <c r="L1151" s="9"/>
    </row>
    <row r="1152" spans="1:12" ht="15" customHeight="1" x14ac:dyDescent="0.25">
      <c r="A1152" s="11">
        <v>42142</v>
      </c>
      <c r="B1152" s="9" t="s">
        <v>810</v>
      </c>
      <c r="C1152" s="9" t="s">
        <v>2522</v>
      </c>
      <c r="D1152" s="9" t="s">
        <v>2592</v>
      </c>
      <c r="E1152" s="9" t="s">
        <v>2593</v>
      </c>
      <c r="F1152" s="12">
        <v>2309909690</v>
      </c>
      <c r="G1152" s="12" t="s">
        <v>3490</v>
      </c>
      <c r="H1152" s="9" t="s">
        <v>812</v>
      </c>
      <c r="I1152" s="12">
        <v>20000</v>
      </c>
      <c r="J1152" s="12">
        <v>339981.05</v>
      </c>
      <c r="K1152" s="9" t="s">
        <v>167</v>
      </c>
      <c r="L1152" s="9"/>
    </row>
    <row r="1153" spans="1:12" ht="15" customHeight="1" x14ac:dyDescent="0.25">
      <c r="A1153" s="11">
        <v>42142</v>
      </c>
      <c r="B1153" s="9" t="s">
        <v>321</v>
      </c>
      <c r="C1153" s="9" t="s">
        <v>322</v>
      </c>
      <c r="D1153" s="9" t="s">
        <v>323</v>
      </c>
      <c r="E1153" s="9" t="s">
        <v>324</v>
      </c>
      <c r="F1153" s="12">
        <v>2309903100</v>
      </c>
      <c r="G1153" s="12" t="s">
        <v>3486</v>
      </c>
      <c r="H1153" s="9" t="s">
        <v>3705</v>
      </c>
      <c r="I1153" s="12">
        <v>16000</v>
      </c>
      <c r="J1153" s="12">
        <v>185465.52</v>
      </c>
      <c r="K1153" s="2" t="s">
        <v>157</v>
      </c>
      <c r="L1153" s="9"/>
    </row>
    <row r="1154" spans="1:12" ht="15" customHeight="1" x14ac:dyDescent="0.25">
      <c r="A1154" s="11">
        <v>42142</v>
      </c>
      <c r="B1154" s="9" t="s">
        <v>321</v>
      </c>
      <c r="C1154" s="9" t="s">
        <v>322</v>
      </c>
      <c r="D1154" s="9" t="s">
        <v>323</v>
      </c>
      <c r="E1154" s="9" t="s">
        <v>324</v>
      </c>
      <c r="F1154" s="12">
        <v>2309904100</v>
      </c>
      <c r="G1154" s="12" t="s">
        <v>3488</v>
      </c>
      <c r="H1154" s="9" t="s">
        <v>1956</v>
      </c>
      <c r="I1154" s="12">
        <v>5000</v>
      </c>
      <c r="J1154" s="12">
        <v>78547.350000000006</v>
      </c>
      <c r="K1154" s="2" t="s">
        <v>157</v>
      </c>
      <c r="L1154" s="9"/>
    </row>
    <row r="1155" spans="1:12" ht="15" customHeight="1" x14ac:dyDescent="0.25">
      <c r="A1155" s="11">
        <v>42142</v>
      </c>
      <c r="B1155" s="9" t="s">
        <v>407</v>
      </c>
      <c r="C1155" s="9" t="s">
        <v>408</v>
      </c>
      <c r="D1155" s="9" t="s">
        <v>409</v>
      </c>
      <c r="E1155" s="9" t="s">
        <v>410</v>
      </c>
      <c r="F1155" s="12">
        <v>2309909610</v>
      </c>
      <c r="G1155" s="12" t="s">
        <v>3486</v>
      </c>
      <c r="H1155" s="9" t="s">
        <v>4272</v>
      </c>
      <c r="I1155" s="12">
        <v>4500</v>
      </c>
      <c r="J1155" s="12">
        <v>191672.64</v>
      </c>
      <c r="K1155" s="9" t="s">
        <v>167</v>
      </c>
      <c r="L1155" s="9"/>
    </row>
    <row r="1156" spans="1:12" x14ac:dyDescent="0.25">
      <c r="A1156" s="11">
        <v>42142</v>
      </c>
      <c r="B1156" s="9" t="s">
        <v>407</v>
      </c>
      <c r="C1156" s="9" t="s">
        <v>408</v>
      </c>
      <c r="D1156" s="9" t="s">
        <v>409</v>
      </c>
      <c r="E1156" s="9" t="s">
        <v>410</v>
      </c>
      <c r="F1156" s="12">
        <v>2309909690</v>
      </c>
      <c r="G1156" s="12" t="s">
        <v>3487</v>
      </c>
      <c r="H1156" s="9" t="s">
        <v>3706</v>
      </c>
      <c r="I1156" s="12">
        <v>504</v>
      </c>
      <c r="J1156" s="12">
        <v>35900.83</v>
      </c>
      <c r="K1156" s="9" t="s">
        <v>167</v>
      </c>
      <c r="L1156" s="9"/>
    </row>
    <row r="1157" spans="1:12" ht="15" customHeight="1" x14ac:dyDescent="0.25">
      <c r="A1157" s="11">
        <v>42142</v>
      </c>
      <c r="B1157" s="9" t="s">
        <v>369</v>
      </c>
      <c r="C1157" s="9" t="s">
        <v>370</v>
      </c>
      <c r="D1157" s="9" t="s">
        <v>736</v>
      </c>
      <c r="E1157" s="9" t="s">
        <v>737</v>
      </c>
      <c r="F1157" s="12">
        <v>2309909690</v>
      </c>
      <c r="G1157" s="12" t="s">
        <v>3488</v>
      </c>
      <c r="H1157" s="9" t="s">
        <v>3707</v>
      </c>
      <c r="I1157" s="12">
        <v>14000</v>
      </c>
      <c r="J1157" s="12">
        <v>519913.09</v>
      </c>
      <c r="K1157" s="9" t="s">
        <v>290</v>
      </c>
      <c r="L1157" s="9"/>
    </row>
    <row r="1158" spans="1:12" ht="15" customHeight="1" x14ac:dyDescent="0.25">
      <c r="A1158" s="11">
        <v>42142</v>
      </c>
      <c r="B1158" s="9" t="s">
        <v>369</v>
      </c>
      <c r="C1158" s="9" t="s">
        <v>370</v>
      </c>
      <c r="D1158" s="9" t="s">
        <v>736</v>
      </c>
      <c r="E1158" s="9" t="s">
        <v>737</v>
      </c>
      <c r="F1158" s="12">
        <v>2309904300</v>
      </c>
      <c r="G1158" s="12" t="s">
        <v>3487</v>
      </c>
      <c r="H1158" s="9" t="s">
        <v>4377</v>
      </c>
      <c r="I1158" s="12">
        <v>7000</v>
      </c>
      <c r="J1158" s="12">
        <v>184644.88</v>
      </c>
      <c r="K1158" s="9" t="s">
        <v>290</v>
      </c>
      <c r="L1158" s="9"/>
    </row>
    <row r="1159" spans="1:12" ht="15" customHeight="1" x14ac:dyDescent="0.25">
      <c r="A1159" s="11">
        <v>42142</v>
      </c>
      <c r="B1159" s="9" t="s">
        <v>369</v>
      </c>
      <c r="C1159" s="9" t="s">
        <v>370</v>
      </c>
      <c r="D1159" s="9" t="s">
        <v>736</v>
      </c>
      <c r="E1159" s="9" t="s">
        <v>737</v>
      </c>
      <c r="F1159" s="12">
        <v>2309904300</v>
      </c>
      <c r="G1159" s="12" t="s">
        <v>3487</v>
      </c>
      <c r="H1159" s="9" t="s">
        <v>4378</v>
      </c>
      <c r="I1159" s="12">
        <v>21000</v>
      </c>
      <c r="J1159" s="12">
        <v>553934.64</v>
      </c>
      <c r="K1159" s="9" t="s">
        <v>290</v>
      </c>
      <c r="L1159" s="9"/>
    </row>
    <row r="1160" spans="1:12" ht="15" customHeight="1" x14ac:dyDescent="0.25">
      <c r="A1160" s="11">
        <v>42142</v>
      </c>
      <c r="B1160" s="9" t="s">
        <v>321</v>
      </c>
      <c r="C1160" s="9" t="s">
        <v>322</v>
      </c>
      <c r="D1160" s="9" t="s">
        <v>323</v>
      </c>
      <c r="E1160" s="9" t="s">
        <v>324</v>
      </c>
      <c r="F1160" s="12">
        <v>2309909610</v>
      </c>
      <c r="G1160" s="12" t="s">
        <v>3486</v>
      </c>
      <c r="H1160" s="9" t="s">
        <v>4273</v>
      </c>
      <c r="I1160" s="12">
        <v>21000</v>
      </c>
      <c r="J1160" s="12">
        <v>628847.71</v>
      </c>
      <c r="K1160" s="2" t="s">
        <v>157</v>
      </c>
      <c r="L1160" s="9"/>
    </row>
    <row r="1161" spans="1:12" ht="15" customHeight="1" x14ac:dyDescent="0.25">
      <c r="A1161" s="11">
        <v>42142</v>
      </c>
      <c r="B1161" s="9" t="s">
        <v>810</v>
      </c>
      <c r="C1161" s="9" t="s">
        <v>811</v>
      </c>
      <c r="D1161" s="9" t="s">
        <v>2592</v>
      </c>
      <c r="E1161" s="9" t="s">
        <v>2593</v>
      </c>
      <c r="F1161" s="12">
        <v>2309909690</v>
      </c>
      <c r="G1161" s="12" t="s">
        <v>3490</v>
      </c>
      <c r="H1161" s="9" t="s">
        <v>812</v>
      </c>
      <c r="I1161" s="12">
        <v>20000</v>
      </c>
      <c r="J1161" s="12">
        <v>339981.05</v>
      </c>
      <c r="K1161" s="9" t="s">
        <v>167</v>
      </c>
      <c r="L1161" s="9"/>
    </row>
    <row r="1162" spans="1:12" ht="15" customHeight="1" x14ac:dyDescent="0.25">
      <c r="A1162" s="11">
        <v>42142</v>
      </c>
      <c r="B1162" s="9" t="s">
        <v>559</v>
      </c>
      <c r="C1162" s="9" t="s">
        <v>560</v>
      </c>
      <c r="D1162" s="9" t="s">
        <v>561</v>
      </c>
      <c r="E1162" s="9" t="s">
        <v>2590</v>
      </c>
      <c r="F1162" s="12">
        <v>2309909690</v>
      </c>
      <c r="G1162" s="12" t="s">
        <v>3490</v>
      </c>
      <c r="H1162" s="9" t="s">
        <v>2591</v>
      </c>
      <c r="I1162" s="12">
        <v>20000</v>
      </c>
      <c r="J1162" s="12">
        <v>339981.05</v>
      </c>
      <c r="K1162" s="9" t="s">
        <v>167</v>
      </c>
      <c r="L1162" s="9"/>
    </row>
    <row r="1163" spans="1:12" ht="15" customHeight="1" x14ac:dyDescent="0.25">
      <c r="A1163" s="11">
        <v>42142</v>
      </c>
      <c r="B1163" s="9" t="s">
        <v>243</v>
      </c>
      <c r="C1163" s="9" t="s">
        <v>244</v>
      </c>
      <c r="D1163" s="9" t="s">
        <v>245</v>
      </c>
      <c r="E1163" s="9" t="s">
        <v>246</v>
      </c>
      <c r="F1163" s="12">
        <v>2309909610</v>
      </c>
      <c r="G1163" s="12" t="s">
        <v>3486</v>
      </c>
      <c r="H1163" s="9" t="s">
        <v>4274</v>
      </c>
      <c r="I1163" s="12">
        <v>12000</v>
      </c>
      <c r="J1163" s="12">
        <v>1228152.24</v>
      </c>
      <c r="K1163" s="2" t="s">
        <v>157</v>
      </c>
      <c r="L1163" s="9"/>
    </row>
    <row r="1164" spans="1:12" ht="15" customHeight="1" x14ac:dyDescent="0.25">
      <c r="A1164" s="11">
        <v>42142</v>
      </c>
      <c r="B1164" s="9" t="s">
        <v>243</v>
      </c>
      <c r="C1164" s="9" t="s">
        <v>244</v>
      </c>
      <c r="D1164" s="9" t="s">
        <v>245</v>
      </c>
      <c r="E1164" s="9" t="s">
        <v>246</v>
      </c>
      <c r="F1164" s="12">
        <v>2309909610</v>
      </c>
      <c r="G1164" s="12" t="s">
        <v>3486</v>
      </c>
      <c r="H1164" s="9" t="s">
        <v>4275</v>
      </c>
      <c r="I1164" s="12">
        <v>9000</v>
      </c>
      <c r="J1164" s="12">
        <v>405163.62</v>
      </c>
      <c r="K1164" s="2" t="s">
        <v>157</v>
      </c>
      <c r="L1164" s="9"/>
    </row>
    <row r="1165" spans="1:12" ht="15" customHeight="1" x14ac:dyDescent="0.25">
      <c r="A1165" s="11">
        <v>42143</v>
      </c>
      <c r="B1165" s="9" t="s">
        <v>599</v>
      </c>
      <c r="C1165" s="9" t="s">
        <v>600</v>
      </c>
      <c r="D1165" s="9" t="s">
        <v>601</v>
      </c>
      <c r="E1165" s="9" t="s">
        <v>602</v>
      </c>
      <c r="F1165" s="12">
        <v>2309909690</v>
      </c>
      <c r="G1165" s="12" t="s">
        <v>3490</v>
      </c>
      <c r="H1165" s="9" t="s">
        <v>3708</v>
      </c>
      <c r="I1165" s="12">
        <v>23750</v>
      </c>
      <c r="J1165" s="12">
        <v>735445.51</v>
      </c>
      <c r="K1165" s="9" t="s">
        <v>270</v>
      </c>
      <c r="L1165" s="9"/>
    </row>
    <row r="1166" spans="1:12" ht="15" hidden="1" customHeight="1" x14ac:dyDescent="0.25">
      <c r="A1166" s="11">
        <v>42143</v>
      </c>
      <c r="B1166" s="9" t="s">
        <v>712</v>
      </c>
      <c r="C1166" s="9" t="s">
        <v>713</v>
      </c>
      <c r="D1166" s="9" t="s">
        <v>460</v>
      </c>
      <c r="E1166" s="9" t="s">
        <v>461</v>
      </c>
      <c r="F1166" s="12">
        <v>2309905100</v>
      </c>
      <c r="G1166" s="12" t="s">
        <v>3449</v>
      </c>
      <c r="H1166" s="9" t="s">
        <v>3709</v>
      </c>
      <c r="I1166" s="12">
        <v>5000</v>
      </c>
      <c r="J1166" s="12">
        <v>317405.89</v>
      </c>
      <c r="K1166" s="9" t="s">
        <v>249</v>
      </c>
      <c r="L1166" s="9"/>
    </row>
    <row r="1167" spans="1:12" ht="15" hidden="1" customHeight="1" x14ac:dyDescent="0.25">
      <c r="A1167" s="11">
        <v>42143</v>
      </c>
      <c r="B1167" s="9" t="s">
        <v>712</v>
      </c>
      <c r="C1167" s="9" t="s">
        <v>713</v>
      </c>
      <c r="D1167" s="9" t="s">
        <v>460</v>
      </c>
      <c r="E1167" s="9" t="s">
        <v>461</v>
      </c>
      <c r="F1167" s="12">
        <v>2309905100</v>
      </c>
      <c r="G1167" s="12" t="s">
        <v>3449</v>
      </c>
      <c r="H1167" s="9" t="s">
        <v>3710</v>
      </c>
      <c r="I1167" s="12">
        <v>1000</v>
      </c>
      <c r="J1167" s="12">
        <v>263245.36</v>
      </c>
      <c r="K1167" s="9" t="s">
        <v>249</v>
      </c>
      <c r="L1167" s="9"/>
    </row>
    <row r="1168" spans="1:12" ht="15" customHeight="1" x14ac:dyDescent="0.25">
      <c r="A1168" s="11">
        <v>42143</v>
      </c>
      <c r="B1168" s="9" t="s">
        <v>4276</v>
      </c>
      <c r="C1168" s="9" t="s">
        <v>4277</v>
      </c>
      <c r="D1168" s="9" t="s">
        <v>2449</v>
      </c>
      <c r="E1168" s="9" t="s">
        <v>2450</v>
      </c>
      <c r="F1168" s="12">
        <v>2309909610</v>
      </c>
      <c r="G1168" s="12" t="s">
        <v>3486</v>
      </c>
      <c r="H1168" s="9" t="s">
        <v>4278</v>
      </c>
      <c r="I1168" s="12">
        <v>10000</v>
      </c>
      <c r="J1168" s="12">
        <v>818705.68</v>
      </c>
      <c r="K1168" s="9" t="s">
        <v>167</v>
      </c>
      <c r="L1168" s="9"/>
    </row>
    <row r="1169" spans="1:12" ht="15" hidden="1" customHeight="1" x14ac:dyDescent="0.25">
      <c r="A1169" s="11">
        <v>42143</v>
      </c>
      <c r="B1169" s="9" t="s">
        <v>331</v>
      </c>
      <c r="C1169" s="9" t="s">
        <v>332</v>
      </c>
      <c r="D1169" s="9" t="s">
        <v>106</v>
      </c>
      <c r="E1169" s="9" t="s">
        <v>107</v>
      </c>
      <c r="F1169" s="12">
        <v>2309909690</v>
      </c>
      <c r="G1169" s="12" t="s">
        <v>3449</v>
      </c>
      <c r="H1169" s="9" t="s">
        <v>3711</v>
      </c>
      <c r="I1169" s="12">
        <v>72000</v>
      </c>
      <c r="J1169" s="12">
        <v>1393475.71</v>
      </c>
      <c r="K1169" s="9" t="s">
        <v>48</v>
      </c>
      <c r="L1169" s="9"/>
    </row>
    <row r="1170" spans="1:12" ht="15" hidden="1" customHeight="1" x14ac:dyDescent="0.25">
      <c r="A1170" s="11">
        <v>42143</v>
      </c>
      <c r="B1170" s="9" t="s">
        <v>252</v>
      </c>
      <c r="C1170" s="9" t="s">
        <v>253</v>
      </c>
      <c r="D1170" s="9" t="s">
        <v>102</v>
      </c>
      <c r="E1170" s="9" t="s">
        <v>254</v>
      </c>
      <c r="F1170" s="12">
        <v>2309909690</v>
      </c>
      <c r="G1170" s="12" t="s">
        <v>3449</v>
      </c>
      <c r="H1170" s="9" t="s">
        <v>3712</v>
      </c>
      <c r="I1170" s="12">
        <v>72000</v>
      </c>
      <c r="J1170" s="12">
        <v>1393475.71</v>
      </c>
      <c r="K1170" s="9" t="s">
        <v>48</v>
      </c>
      <c r="L1170" s="9"/>
    </row>
    <row r="1171" spans="1:12" ht="15" hidden="1" customHeight="1" x14ac:dyDescent="0.25">
      <c r="A1171" s="11">
        <v>42143</v>
      </c>
      <c r="B1171" s="9" t="s">
        <v>195</v>
      </c>
      <c r="C1171" s="9" t="s">
        <v>196</v>
      </c>
      <c r="D1171" s="9" t="s">
        <v>82</v>
      </c>
      <c r="E1171" s="9" t="s">
        <v>83</v>
      </c>
      <c r="F1171" s="12">
        <v>2309909690</v>
      </c>
      <c r="G1171" s="12" t="s">
        <v>3449</v>
      </c>
      <c r="H1171" s="9" t="s">
        <v>3634</v>
      </c>
      <c r="I1171" s="12">
        <v>54000</v>
      </c>
      <c r="J1171" s="12">
        <v>1045106.78</v>
      </c>
      <c r="K1171" s="9" t="s">
        <v>48</v>
      </c>
      <c r="L1171" s="9"/>
    </row>
    <row r="1172" spans="1:12" ht="15" hidden="1" customHeight="1" x14ac:dyDescent="0.25">
      <c r="A1172" s="11">
        <v>42144</v>
      </c>
      <c r="B1172" s="9" t="s">
        <v>292</v>
      </c>
      <c r="C1172" s="9" t="s">
        <v>293</v>
      </c>
      <c r="D1172" s="9" t="s">
        <v>294</v>
      </c>
      <c r="E1172" s="9" t="s">
        <v>295</v>
      </c>
      <c r="F1172" s="12">
        <v>2309903100</v>
      </c>
      <c r="G1172" s="12" t="s">
        <v>3449</v>
      </c>
      <c r="H1172" s="9" t="s">
        <v>529</v>
      </c>
      <c r="I1172" s="12">
        <v>18000</v>
      </c>
      <c r="J1172" s="12">
        <v>390264.31</v>
      </c>
      <c r="K1172" s="9" t="s">
        <v>157</v>
      </c>
      <c r="L1172" s="9"/>
    </row>
    <row r="1173" spans="1:12" ht="15" hidden="1" customHeight="1" x14ac:dyDescent="0.25">
      <c r="A1173" s="11">
        <v>42144</v>
      </c>
      <c r="B1173" s="9" t="s">
        <v>292</v>
      </c>
      <c r="C1173" s="9" t="s">
        <v>293</v>
      </c>
      <c r="D1173" s="9" t="s">
        <v>294</v>
      </c>
      <c r="E1173" s="9" t="s">
        <v>295</v>
      </c>
      <c r="F1173" s="12">
        <v>2309904100</v>
      </c>
      <c r="G1173" s="12" t="s">
        <v>3449</v>
      </c>
      <c r="H1173" s="9" t="s">
        <v>4279</v>
      </c>
      <c r="I1173" s="12">
        <v>2500</v>
      </c>
      <c r="J1173" s="12">
        <v>42768.69</v>
      </c>
      <c r="K1173" s="9" t="s">
        <v>157</v>
      </c>
      <c r="L1173" s="9"/>
    </row>
    <row r="1174" spans="1:12" ht="15" hidden="1" customHeight="1" x14ac:dyDescent="0.25">
      <c r="A1174" s="11">
        <v>42144</v>
      </c>
      <c r="B1174" s="9" t="s">
        <v>509</v>
      </c>
      <c r="C1174" s="9" t="s">
        <v>510</v>
      </c>
      <c r="D1174" s="9" t="s">
        <v>511</v>
      </c>
      <c r="E1174" s="9" t="s">
        <v>512</v>
      </c>
      <c r="F1174" s="12">
        <v>2309903100</v>
      </c>
      <c r="G1174" s="12" t="s">
        <v>3449</v>
      </c>
      <c r="H1174" s="9" t="s">
        <v>3713</v>
      </c>
      <c r="I1174" s="12">
        <v>105.84</v>
      </c>
      <c r="J1174" s="12">
        <v>2254.4699999999998</v>
      </c>
      <c r="K1174" s="9" t="s">
        <v>249</v>
      </c>
      <c r="L1174" s="9"/>
    </row>
    <row r="1175" spans="1:12" ht="15" customHeight="1" x14ac:dyDescent="0.25">
      <c r="A1175" s="11">
        <v>42144</v>
      </c>
      <c r="B1175" s="9" t="s">
        <v>227</v>
      </c>
      <c r="C1175" s="9" t="s">
        <v>228</v>
      </c>
      <c r="D1175" s="9" t="s">
        <v>229</v>
      </c>
      <c r="E1175" s="9" t="s">
        <v>230</v>
      </c>
      <c r="F1175" s="12">
        <v>2309903100</v>
      </c>
      <c r="G1175" s="12" t="s">
        <v>3486</v>
      </c>
      <c r="H1175" s="9" t="s">
        <v>3714</v>
      </c>
      <c r="I1175" s="12">
        <v>10700</v>
      </c>
      <c r="J1175" s="12">
        <v>323616.82</v>
      </c>
      <c r="K1175" s="9" t="s">
        <v>157</v>
      </c>
      <c r="L1175" s="9"/>
    </row>
    <row r="1176" spans="1:12" ht="15" customHeight="1" x14ac:dyDescent="0.25">
      <c r="A1176" s="11">
        <v>42144</v>
      </c>
      <c r="B1176" s="9" t="s">
        <v>227</v>
      </c>
      <c r="C1176" s="9" t="s">
        <v>228</v>
      </c>
      <c r="D1176" s="9" t="s">
        <v>229</v>
      </c>
      <c r="E1176" s="9" t="s">
        <v>230</v>
      </c>
      <c r="F1176" s="12">
        <v>2309909610</v>
      </c>
      <c r="G1176" s="12" t="s">
        <v>3486</v>
      </c>
      <c r="H1176" s="9" t="s">
        <v>4280</v>
      </c>
      <c r="I1176" s="12">
        <v>3500</v>
      </c>
      <c r="J1176" s="12">
        <v>72303.490000000005</v>
      </c>
      <c r="K1176" s="9" t="s">
        <v>157</v>
      </c>
      <c r="L1176" s="9"/>
    </row>
    <row r="1177" spans="1:12" ht="15" customHeight="1" x14ac:dyDescent="0.25">
      <c r="A1177" s="11">
        <v>42144</v>
      </c>
      <c r="B1177" s="9" t="s">
        <v>227</v>
      </c>
      <c r="C1177" s="9" t="s">
        <v>228</v>
      </c>
      <c r="D1177" s="9" t="s">
        <v>229</v>
      </c>
      <c r="E1177" s="9" t="s">
        <v>230</v>
      </c>
      <c r="F1177" s="12">
        <v>2309909690</v>
      </c>
      <c r="G1177" s="12" t="s">
        <v>3486</v>
      </c>
      <c r="H1177" s="9" t="s">
        <v>3715</v>
      </c>
      <c r="I1177" s="12">
        <v>1500</v>
      </c>
      <c r="J1177" s="12">
        <v>49855.37</v>
      </c>
      <c r="K1177" s="9" t="s">
        <v>157</v>
      </c>
      <c r="L1177" s="9"/>
    </row>
    <row r="1178" spans="1:12" ht="15" hidden="1" customHeight="1" x14ac:dyDescent="0.25">
      <c r="A1178" s="11">
        <v>42144</v>
      </c>
      <c r="B1178" s="9" t="s">
        <v>576</v>
      </c>
      <c r="C1178" s="9" t="s">
        <v>577</v>
      </c>
      <c r="D1178" s="9" t="s">
        <v>102</v>
      </c>
      <c r="E1178" s="9" t="s">
        <v>254</v>
      </c>
      <c r="F1178" s="12">
        <v>2309909690</v>
      </c>
      <c r="G1178" s="12" t="s">
        <v>3449</v>
      </c>
      <c r="H1178" s="9" t="s">
        <v>3716</v>
      </c>
      <c r="I1178" s="12">
        <v>126000</v>
      </c>
      <c r="J1178" s="12">
        <v>2329707.8199999998</v>
      </c>
      <c r="K1178" s="9" t="s">
        <v>201</v>
      </c>
      <c r="L1178" s="9"/>
    </row>
    <row r="1179" spans="1:12" hidden="1" x14ac:dyDescent="0.25">
      <c r="A1179" s="11">
        <v>42144</v>
      </c>
      <c r="B1179" s="9" t="s">
        <v>866</v>
      </c>
      <c r="C1179" s="9" t="s">
        <v>867</v>
      </c>
      <c r="D1179" s="9" t="s">
        <v>460</v>
      </c>
      <c r="E1179" s="9" t="s">
        <v>461</v>
      </c>
      <c r="F1179" s="12">
        <v>2309909690</v>
      </c>
      <c r="G1179" s="12" t="s">
        <v>3449</v>
      </c>
      <c r="H1179" s="9" t="s">
        <v>3717</v>
      </c>
      <c r="I1179" s="12">
        <v>500</v>
      </c>
      <c r="J1179" s="12">
        <v>151512.84</v>
      </c>
      <c r="K1179" s="9" t="s">
        <v>869</v>
      </c>
      <c r="L1179" s="9"/>
    </row>
    <row r="1180" spans="1:12" ht="15" customHeight="1" x14ac:dyDescent="0.25">
      <c r="A1180" s="11">
        <v>42144</v>
      </c>
      <c r="B1180" s="9" t="s">
        <v>227</v>
      </c>
      <c r="C1180" s="9" t="s">
        <v>799</v>
      </c>
      <c r="D1180" s="9" t="s">
        <v>141</v>
      </c>
      <c r="E1180" s="9" t="s">
        <v>142</v>
      </c>
      <c r="F1180" s="12">
        <v>2309903100</v>
      </c>
      <c r="G1180" s="12" t="s">
        <v>3486</v>
      </c>
      <c r="H1180" s="9" t="s">
        <v>3718</v>
      </c>
      <c r="I1180" s="12">
        <v>21000</v>
      </c>
      <c r="J1180" s="12">
        <v>499205.67</v>
      </c>
      <c r="K1180" s="9" t="s">
        <v>157</v>
      </c>
      <c r="L1180" s="9"/>
    </row>
    <row r="1181" spans="1:12" ht="15" customHeight="1" x14ac:dyDescent="0.25">
      <c r="A1181" s="11">
        <v>42145</v>
      </c>
      <c r="B1181" s="9" t="s">
        <v>691</v>
      </c>
      <c r="C1181" s="9" t="s">
        <v>692</v>
      </c>
      <c r="D1181" s="9" t="s">
        <v>693</v>
      </c>
      <c r="E1181" s="9" t="s">
        <v>694</v>
      </c>
      <c r="F1181" s="12">
        <v>2309909690</v>
      </c>
      <c r="G1181" s="12" t="s">
        <v>3488</v>
      </c>
      <c r="H1181" s="9" t="s">
        <v>3719</v>
      </c>
      <c r="I1181" s="12">
        <v>10000</v>
      </c>
      <c r="J1181" s="12">
        <v>367131.29</v>
      </c>
      <c r="K1181" s="2" t="s">
        <v>157</v>
      </c>
      <c r="L1181" s="9"/>
    </row>
    <row r="1182" spans="1:12" ht="15" customHeight="1" x14ac:dyDescent="0.25">
      <c r="A1182" s="11">
        <v>42145</v>
      </c>
      <c r="B1182" s="9" t="s">
        <v>420</v>
      </c>
      <c r="C1182" s="9" t="s">
        <v>1024</v>
      </c>
      <c r="D1182" s="9" t="s">
        <v>1025</v>
      </c>
      <c r="E1182" s="9" t="s">
        <v>1026</v>
      </c>
      <c r="F1182" s="12">
        <v>2309909610</v>
      </c>
      <c r="G1182" s="12" t="s">
        <v>3486</v>
      </c>
      <c r="H1182" s="9" t="s">
        <v>4281</v>
      </c>
      <c r="I1182" s="12">
        <v>21000</v>
      </c>
      <c r="J1182" s="12">
        <v>534522.87</v>
      </c>
      <c r="K1182" s="9" t="s">
        <v>167</v>
      </c>
      <c r="L1182" s="9"/>
    </row>
    <row r="1183" spans="1:12" ht="15" customHeight="1" x14ac:dyDescent="0.25">
      <c r="A1183" s="11">
        <v>42145</v>
      </c>
      <c r="B1183" s="9" t="s">
        <v>321</v>
      </c>
      <c r="C1183" s="9" t="s">
        <v>322</v>
      </c>
      <c r="D1183" s="9" t="s">
        <v>323</v>
      </c>
      <c r="E1183" s="9" t="s">
        <v>324</v>
      </c>
      <c r="F1183" s="12">
        <v>2309909610</v>
      </c>
      <c r="G1183" s="12" t="s">
        <v>3486</v>
      </c>
      <c r="H1183" s="9" t="s">
        <v>4282</v>
      </c>
      <c r="I1183" s="12">
        <v>21000</v>
      </c>
      <c r="J1183" s="12">
        <v>683541.36</v>
      </c>
      <c r="K1183" s="2" t="s">
        <v>157</v>
      </c>
      <c r="L1183" s="9"/>
    </row>
    <row r="1184" spans="1:12" ht="15" customHeight="1" x14ac:dyDescent="0.25">
      <c r="A1184" s="11">
        <v>42145</v>
      </c>
      <c r="B1184" s="9" t="s">
        <v>810</v>
      </c>
      <c r="C1184" s="9" t="s">
        <v>811</v>
      </c>
      <c r="D1184" s="9" t="s">
        <v>2592</v>
      </c>
      <c r="E1184" s="9" t="s">
        <v>2593</v>
      </c>
      <c r="F1184" s="12">
        <v>2309909690</v>
      </c>
      <c r="G1184" s="12" t="s">
        <v>3490</v>
      </c>
      <c r="H1184" s="9" t="s">
        <v>812</v>
      </c>
      <c r="I1184" s="12">
        <v>20000</v>
      </c>
      <c r="J1184" s="12">
        <v>335523.01</v>
      </c>
      <c r="K1184" s="9" t="s">
        <v>167</v>
      </c>
      <c r="L1184" s="9"/>
    </row>
    <row r="1185" spans="1:12" ht="15" hidden="1" customHeight="1" x14ac:dyDescent="0.25">
      <c r="A1185" s="11">
        <v>42146</v>
      </c>
      <c r="B1185" s="9" t="s">
        <v>252</v>
      </c>
      <c r="C1185" s="9" t="s">
        <v>253</v>
      </c>
      <c r="D1185" s="9" t="s">
        <v>102</v>
      </c>
      <c r="E1185" s="9" t="s">
        <v>254</v>
      </c>
      <c r="F1185" s="12">
        <v>2309909690</v>
      </c>
      <c r="G1185" s="12" t="s">
        <v>3449</v>
      </c>
      <c r="H1185" s="9" t="s">
        <v>3722</v>
      </c>
      <c r="I1185" s="12">
        <v>90000</v>
      </c>
      <c r="J1185" s="12">
        <v>1628457.63</v>
      </c>
      <c r="K1185" s="9" t="s">
        <v>48</v>
      </c>
      <c r="L1185" s="9"/>
    </row>
    <row r="1186" spans="1:12" ht="15" customHeight="1" x14ac:dyDescent="0.25">
      <c r="A1186" s="11">
        <v>42146</v>
      </c>
      <c r="B1186" s="9" t="s">
        <v>630</v>
      </c>
      <c r="C1186" s="9" t="s">
        <v>631</v>
      </c>
      <c r="D1186" s="9" t="s">
        <v>632</v>
      </c>
      <c r="E1186" s="9" t="s">
        <v>3723</v>
      </c>
      <c r="F1186" s="12">
        <v>2309903100</v>
      </c>
      <c r="G1186" s="12" t="s">
        <v>3490</v>
      </c>
      <c r="H1186" s="9" t="s">
        <v>3653</v>
      </c>
      <c r="I1186" s="12">
        <v>22000</v>
      </c>
      <c r="J1186" s="12">
        <v>395559.5</v>
      </c>
      <c r="K1186" s="9" t="s">
        <v>635</v>
      </c>
      <c r="L1186" s="9"/>
    </row>
    <row r="1187" spans="1:12" ht="15" hidden="1" customHeight="1" x14ac:dyDescent="0.25">
      <c r="A1187" s="11">
        <v>42146</v>
      </c>
      <c r="B1187" s="9" t="s">
        <v>1225</v>
      </c>
      <c r="C1187" s="9" t="s">
        <v>3724</v>
      </c>
      <c r="D1187" s="9" t="s">
        <v>472</v>
      </c>
      <c r="E1187" s="9" t="s">
        <v>473</v>
      </c>
      <c r="F1187" s="12">
        <v>2309909690</v>
      </c>
      <c r="G1187" s="12" t="s">
        <v>3449</v>
      </c>
      <c r="H1187" s="9" t="s">
        <v>3725</v>
      </c>
      <c r="I1187" s="12">
        <v>52</v>
      </c>
      <c r="J1187" s="12">
        <v>18300.759999999998</v>
      </c>
      <c r="K1187" s="9" t="s">
        <v>48</v>
      </c>
      <c r="L1187" s="9"/>
    </row>
    <row r="1188" spans="1:12" ht="15" customHeight="1" x14ac:dyDescent="0.25">
      <c r="A1188" s="11">
        <v>42146</v>
      </c>
      <c r="B1188" s="9" t="s">
        <v>489</v>
      </c>
      <c r="C1188" s="9" t="s">
        <v>490</v>
      </c>
      <c r="D1188" s="9" t="s">
        <v>439</v>
      </c>
      <c r="E1188" s="9" t="s">
        <v>440</v>
      </c>
      <c r="F1188" s="12">
        <v>2309903100</v>
      </c>
      <c r="G1188" s="12" t="s">
        <v>3486</v>
      </c>
      <c r="H1188" s="9" t="s">
        <v>3726</v>
      </c>
      <c r="I1188" s="12">
        <v>21200</v>
      </c>
      <c r="J1188" s="12">
        <v>555560.57999999996</v>
      </c>
      <c r="K1188" s="9" t="s">
        <v>157</v>
      </c>
      <c r="L1188" s="9"/>
    </row>
    <row r="1189" spans="1:12" ht="15" customHeight="1" x14ac:dyDescent="0.25">
      <c r="A1189" s="11">
        <v>42146</v>
      </c>
      <c r="B1189" s="9" t="s">
        <v>489</v>
      </c>
      <c r="C1189" s="9" t="s">
        <v>490</v>
      </c>
      <c r="D1189" s="9" t="s">
        <v>439</v>
      </c>
      <c r="E1189" s="9" t="s">
        <v>440</v>
      </c>
      <c r="F1189" s="12">
        <v>2309903100</v>
      </c>
      <c r="G1189" s="12" t="s">
        <v>3486</v>
      </c>
      <c r="H1189" s="9" t="s">
        <v>3727</v>
      </c>
      <c r="I1189" s="12">
        <v>10000</v>
      </c>
      <c r="J1189" s="12">
        <v>511082.58</v>
      </c>
      <c r="K1189" s="9" t="s">
        <v>157</v>
      </c>
      <c r="L1189" s="9"/>
    </row>
    <row r="1190" spans="1:12" ht="15" hidden="1" customHeight="1" x14ac:dyDescent="0.25">
      <c r="A1190" s="11">
        <v>42146</v>
      </c>
      <c r="B1190" s="9" t="s">
        <v>514</v>
      </c>
      <c r="C1190" s="9" t="s">
        <v>521</v>
      </c>
      <c r="D1190" s="9" t="s">
        <v>522</v>
      </c>
      <c r="E1190" s="9" t="s">
        <v>523</v>
      </c>
      <c r="F1190" s="12">
        <v>2309909690</v>
      </c>
      <c r="G1190" s="12" t="s">
        <v>3449</v>
      </c>
      <c r="H1190" s="9" t="s">
        <v>3728</v>
      </c>
      <c r="I1190" s="12">
        <v>3600</v>
      </c>
      <c r="J1190" s="12">
        <v>426477.7</v>
      </c>
      <c r="K1190" s="9" t="s">
        <v>270</v>
      </c>
      <c r="L1190" s="9"/>
    </row>
    <row r="1191" spans="1:12" ht="15" customHeight="1" x14ac:dyDescent="0.25">
      <c r="A1191" s="11">
        <v>42146</v>
      </c>
      <c r="B1191" s="9" t="s">
        <v>514</v>
      </c>
      <c r="C1191" s="9" t="s">
        <v>521</v>
      </c>
      <c r="D1191" s="9" t="s">
        <v>522</v>
      </c>
      <c r="E1191" s="9" t="s">
        <v>523</v>
      </c>
      <c r="F1191" s="12">
        <v>2309909690</v>
      </c>
      <c r="G1191" s="12" t="s">
        <v>3488</v>
      </c>
      <c r="H1191" s="9" t="s">
        <v>3729</v>
      </c>
      <c r="I1191" s="12">
        <v>1500</v>
      </c>
      <c r="J1191" s="12">
        <v>380894.66</v>
      </c>
      <c r="K1191" s="9" t="s">
        <v>135</v>
      </c>
      <c r="L1191" s="9"/>
    </row>
    <row r="1192" spans="1:12" ht="15" customHeight="1" x14ac:dyDescent="0.25">
      <c r="A1192" s="11">
        <v>42149</v>
      </c>
      <c r="B1192" s="9" t="s">
        <v>407</v>
      </c>
      <c r="C1192" s="9" t="s">
        <v>408</v>
      </c>
      <c r="D1192" s="9" t="s">
        <v>409</v>
      </c>
      <c r="E1192" s="9" t="s">
        <v>410</v>
      </c>
      <c r="F1192" s="12">
        <v>2309909610</v>
      </c>
      <c r="G1192" s="12" t="s">
        <v>3486</v>
      </c>
      <c r="H1192" s="9" t="s">
        <v>3305</v>
      </c>
      <c r="I1192" s="12">
        <v>16500</v>
      </c>
      <c r="J1192" s="12">
        <v>695855.7</v>
      </c>
      <c r="K1192" s="9" t="s">
        <v>167</v>
      </c>
      <c r="L1192" s="9"/>
    </row>
    <row r="1193" spans="1:12" ht="15" hidden="1" customHeight="1" x14ac:dyDescent="0.25">
      <c r="A1193" s="11">
        <v>42149</v>
      </c>
      <c r="B1193" s="9" t="s">
        <v>407</v>
      </c>
      <c r="C1193" s="9" t="s">
        <v>408</v>
      </c>
      <c r="D1193" s="9" t="s">
        <v>409</v>
      </c>
      <c r="E1193" s="9" t="s">
        <v>410</v>
      </c>
      <c r="F1193" s="12">
        <v>2309903100</v>
      </c>
      <c r="G1193" s="12" t="s">
        <v>3449</v>
      </c>
      <c r="H1193" s="9" t="s">
        <v>3730</v>
      </c>
      <c r="I1193" s="12">
        <v>4500</v>
      </c>
      <c r="J1193" s="12">
        <v>92327.92</v>
      </c>
      <c r="K1193" s="9" t="s">
        <v>167</v>
      </c>
      <c r="L1193" s="9"/>
    </row>
    <row r="1194" spans="1:12" ht="15" customHeight="1" x14ac:dyDescent="0.25">
      <c r="A1194" s="11">
        <v>42149</v>
      </c>
      <c r="B1194" s="9" t="s">
        <v>321</v>
      </c>
      <c r="C1194" s="9" t="s">
        <v>322</v>
      </c>
      <c r="D1194" s="9" t="s">
        <v>323</v>
      </c>
      <c r="E1194" s="9" t="s">
        <v>324</v>
      </c>
      <c r="F1194" s="12">
        <v>2309903100</v>
      </c>
      <c r="G1194" s="12" t="s">
        <v>3486</v>
      </c>
      <c r="H1194" s="9" t="s">
        <v>2738</v>
      </c>
      <c r="I1194" s="12">
        <v>21000</v>
      </c>
      <c r="J1194" s="12">
        <v>381035.87</v>
      </c>
      <c r="K1194" s="2" t="s">
        <v>157</v>
      </c>
      <c r="L1194" s="9"/>
    </row>
    <row r="1195" spans="1:12" ht="15" customHeight="1" x14ac:dyDescent="0.25">
      <c r="A1195" s="11">
        <v>42149</v>
      </c>
      <c r="B1195" s="9" t="s">
        <v>227</v>
      </c>
      <c r="C1195" s="9" t="s">
        <v>228</v>
      </c>
      <c r="D1195" s="9" t="s">
        <v>229</v>
      </c>
      <c r="E1195" s="9" t="s">
        <v>230</v>
      </c>
      <c r="F1195" s="12">
        <v>2309903100</v>
      </c>
      <c r="G1195" s="12" t="s">
        <v>3487</v>
      </c>
      <c r="H1195" s="9" t="s">
        <v>3731</v>
      </c>
      <c r="I1195" s="12">
        <v>1600</v>
      </c>
      <c r="J1195" s="12">
        <v>28616.16</v>
      </c>
      <c r="K1195" s="9" t="s">
        <v>157</v>
      </c>
      <c r="L1195" s="9"/>
    </row>
    <row r="1196" spans="1:12" ht="15" customHeight="1" x14ac:dyDescent="0.25">
      <c r="A1196" s="11">
        <v>42149</v>
      </c>
      <c r="B1196" s="9" t="s">
        <v>227</v>
      </c>
      <c r="C1196" s="9" t="s">
        <v>228</v>
      </c>
      <c r="D1196" s="9" t="s">
        <v>229</v>
      </c>
      <c r="E1196" s="9" t="s">
        <v>230</v>
      </c>
      <c r="F1196" s="12">
        <v>2309903300</v>
      </c>
      <c r="G1196" s="12" t="s">
        <v>4400</v>
      </c>
      <c r="H1196" s="9" t="s">
        <v>4379</v>
      </c>
      <c r="I1196" s="12">
        <v>3000</v>
      </c>
      <c r="J1196" s="12">
        <v>53442.55</v>
      </c>
      <c r="K1196" s="9" t="s">
        <v>157</v>
      </c>
      <c r="L1196" s="9"/>
    </row>
    <row r="1197" spans="1:12" ht="15" customHeight="1" x14ac:dyDescent="0.25">
      <c r="A1197" s="11">
        <v>42149</v>
      </c>
      <c r="B1197" s="9" t="s">
        <v>227</v>
      </c>
      <c r="C1197" s="9" t="s">
        <v>228</v>
      </c>
      <c r="D1197" s="9" t="s">
        <v>229</v>
      </c>
      <c r="E1197" s="9" t="s">
        <v>230</v>
      </c>
      <c r="F1197" s="12">
        <v>2309909610</v>
      </c>
      <c r="G1197" s="12" t="s">
        <v>3486</v>
      </c>
      <c r="H1197" s="9" t="s">
        <v>4283</v>
      </c>
      <c r="I1197" s="12">
        <v>3600</v>
      </c>
      <c r="J1197" s="12">
        <v>102851.38</v>
      </c>
      <c r="K1197" s="9" t="s">
        <v>157</v>
      </c>
      <c r="L1197" s="9"/>
    </row>
    <row r="1198" spans="1:12" ht="15" customHeight="1" x14ac:dyDescent="0.25">
      <c r="A1198" s="11">
        <v>42149</v>
      </c>
      <c r="B1198" s="9" t="s">
        <v>227</v>
      </c>
      <c r="C1198" s="9" t="s">
        <v>228</v>
      </c>
      <c r="D1198" s="9" t="s">
        <v>229</v>
      </c>
      <c r="E1198" s="9" t="s">
        <v>230</v>
      </c>
      <c r="F1198" s="12">
        <v>2309909690</v>
      </c>
      <c r="G1198" s="12" t="s">
        <v>3486</v>
      </c>
      <c r="H1198" s="9" t="s">
        <v>3732</v>
      </c>
      <c r="I1198" s="12">
        <v>5000</v>
      </c>
      <c r="J1198" s="12">
        <v>184098.81</v>
      </c>
      <c r="K1198" s="9" t="s">
        <v>157</v>
      </c>
      <c r="L1198" s="9"/>
    </row>
    <row r="1199" spans="1:12" ht="15" customHeight="1" x14ac:dyDescent="0.25">
      <c r="A1199" s="11">
        <v>42149</v>
      </c>
      <c r="B1199" s="9" t="s">
        <v>3598</v>
      </c>
      <c r="C1199" s="9" t="s">
        <v>3599</v>
      </c>
      <c r="D1199" s="9" t="s">
        <v>1425</v>
      </c>
      <c r="E1199" s="9" t="s">
        <v>1426</v>
      </c>
      <c r="F1199" s="12">
        <v>2309909610</v>
      </c>
      <c r="G1199" s="12" t="s">
        <v>3486</v>
      </c>
      <c r="H1199" s="9" t="s">
        <v>4284</v>
      </c>
      <c r="I1199" s="12">
        <v>18000</v>
      </c>
      <c r="J1199" s="12">
        <v>2176619.2400000002</v>
      </c>
      <c r="K1199" s="9" t="s">
        <v>167</v>
      </c>
      <c r="L1199" s="9"/>
    </row>
    <row r="1200" spans="1:12" ht="15" hidden="1" customHeight="1" x14ac:dyDescent="0.25">
      <c r="A1200" s="11">
        <v>42149</v>
      </c>
      <c r="B1200" s="9" t="s">
        <v>3598</v>
      </c>
      <c r="C1200" s="9" t="s">
        <v>3599</v>
      </c>
      <c r="D1200" s="9" t="s">
        <v>1425</v>
      </c>
      <c r="E1200" s="9" t="s">
        <v>1426</v>
      </c>
      <c r="F1200" s="12">
        <v>2309903100</v>
      </c>
      <c r="G1200" s="12" t="s">
        <v>3449</v>
      </c>
      <c r="H1200" s="9" t="s">
        <v>3733</v>
      </c>
      <c r="I1200" s="12">
        <v>3000</v>
      </c>
      <c r="J1200" s="12">
        <v>61586.84</v>
      </c>
      <c r="K1200" s="9" t="s">
        <v>167</v>
      </c>
      <c r="L1200" s="9"/>
    </row>
    <row r="1201" spans="1:12" ht="15" customHeight="1" x14ac:dyDescent="0.25">
      <c r="A1201" s="11">
        <v>42149</v>
      </c>
      <c r="B1201" s="9" t="s">
        <v>546</v>
      </c>
      <c r="C1201" s="9" t="s">
        <v>547</v>
      </c>
      <c r="D1201" s="9" t="s">
        <v>548</v>
      </c>
      <c r="E1201" s="9" t="s">
        <v>549</v>
      </c>
      <c r="F1201" s="12">
        <v>2309905100</v>
      </c>
      <c r="G1201" s="12" t="s">
        <v>3491</v>
      </c>
      <c r="H1201" s="9" t="s">
        <v>3734</v>
      </c>
      <c r="I1201" s="12">
        <v>10000</v>
      </c>
      <c r="J1201" s="12">
        <v>127011.96</v>
      </c>
      <c r="K1201" s="9" t="s">
        <v>248</v>
      </c>
      <c r="L1201" s="9"/>
    </row>
    <row r="1202" spans="1:12" ht="15" customHeight="1" x14ac:dyDescent="0.25">
      <c r="A1202" s="11">
        <v>42149</v>
      </c>
      <c r="B1202" s="9" t="s">
        <v>546</v>
      </c>
      <c r="C1202" s="9" t="s">
        <v>547</v>
      </c>
      <c r="D1202" s="9" t="s">
        <v>548</v>
      </c>
      <c r="E1202" s="9" t="s">
        <v>549</v>
      </c>
      <c r="F1202" s="12">
        <v>2309904100</v>
      </c>
      <c r="G1202" s="12" t="s">
        <v>3491</v>
      </c>
      <c r="H1202" s="9" t="s">
        <v>4285</v>
      </c>
      <c r="I1202" s="12">
        <v>12000</v>
      </c>
      <c r="J1202" s="12">
        <v>97236.26</v>
      </c>
      <c r="K1202" s="9" t="s">
        <v>248</v>
      </c>
      <c r="L1202" s="9"/>
    </row>
    <row r="1203" spans="1:12" ht="15" hidden="1" customHeight="1" x14ac:dyDescent="0.25">
      <c r="A1203" s="11">
        <v>42149</v>
      </c>
      <c r="B1203" s="9" t="s">
        <v>585</v>
      </c>
      <c r="C1203" s="9" t="s">
        <v>586</v>
      </c>
      <c r="D1203" s="9" t="s">
        <v>45</v>
      </c>
      <c r="E1203" s="9" t="s">
        <v>46</v>
      </c>
      <c r="F1203" s="12">
        <v>2309909690</v>
      </c>
      <c r="G1203" s="12" t="s">
        <v>3449</v>
      </c>
      <c r="H1203" s="9" t="s">
        <v>2702</v>
      </c>
      <c r="I1203" s="12">
        <v>3000</v>
      </c>
      <c r="J1203" s="12">
        <v>327300.03999999998</v>
      </c>
      <c r="K1203" s="9" t="s">
        <v>157</v>
      </c>
      <c r="L1203" s="9"/>
    </row>
    <row r="1204" spans="1:12" ht="15" customHeight="1" x14ac:dyDescent="0.25">
      <c r="A1204" s="11">
        <v>42149</v>
      </c>
      <c r="B1204" s="9" t="s">
        <v>299</v>
      </c>
      <c r="C1204" s="9" t="s">
        <v>300</v>
      </c>
      <c r="D1204" s="9" t="s">
        <v>301</v>
      </c>
      <c r="E1204" s="9" t="s">
        <v>302</v>
      </c>
      <c r="F1204" s="12">
        <v>2309909610</v>
      </c>
      <c r="G1204" s="12" t="s">
        <v>3486</v>
      </c>
      <c r="H1204" s="9" t="s">
        <v>4286</v>
      </c>
      <c r="I1204" s="12">
        <v>20500</v>
      </c>
      <c r="J1204" s="12">
        <v>358773.88</v>
      </c>
      <c r="K1204" s="9" t="s">
        <v>167</v>
      </c>
      <c r="L1204" s="9"/>
    </row>
    <row r="1205" spans="1:12" x14ac:dyDescent="0.25">
      <c r="A1205" s="11">
        <v>42149</v>
      </c>
      <c r="B1205" s="9" t="s">
        <v>299</v>
      </c>
      <c r="C1205" s="9" t="s">
        <v>300</v>
      </c>
      <c r="D1205" s="9" t="s">
        <v>301</v>
      </c>
      <c r="E1205" s="9" t="s">
        <v>302</v>
      </c>
      <c r="F1205" s="12">
        <v>2309903300</v>
      </c>
      <c r="G1205" s="12" t="s">
        <v>3486</v>
      </c>
      <c r="H1205" s="9" t="s">
        <v>4380</v>
      </c>
      <c r="I1205" s="12">
        <v>500</v>
      </c>
      <c r="J1205" s="12">
        <v>9886.4599999999991</v>
      </c>
      <c r="K1205" s="9" t="s">
        <v>167</v>
      </c>
      <c r="L1205" s="9"/>
    </row>
    <row r="1206" spans="1:12" ht="15" customHeight="1" x14ac:dyDescent="0.25">
      <c r="A1206" s="11">
        <v>42149</v>
      </c>
      <c r="B1206" s="9" t="s">
        <v>321</v>
      </c>
      <c r="C1206" s="9" t="s">
        <v>322</v>
      </c>
      <c r="D1206" s="9" t="s">
        <v>323</v>
      </c>
      <c r="E1206" s="9" t="s">
        <v>324</v>
      </c>
      <c r="F1206" s="12">
        <v>2309903100</v>
      </c>
      <c r="G1206" s="12" t="s">
        <v>3486</v>
      </c>
      <c r="H1206" s="9" t="s">
        <v>3735</v>
      </c>
      <c r="I1206" s="12">
        <v>21000</v>
      </c>
      <c r="J1206" s="12">
        <v>358704.1</v>
      </c>
      <c r="K1206" s="2" t="s">
        <v>157</v>
      </c>
      <c r="L1206" s="9"/>
    </row>
    <row r="1207" spans="1:12" ht="15" customHeight="1" x14ac:dyDescent="0.25">
      <c r="A1207" s="11">
        <v>42149</v>
      </c>
      <c r="B1207" s="9" t="s">
        <v>1020</v>
      </c>
      <c r="C1207" s="9" t="s">
        <v>1983</v>
      </c>
      <c r="D1207" s="9" t="s">
        <v>245</v>
      </c>
      <c r="E1207" s="9" t="s">
        <v>246</v>
      </c>
      <c r="F1207" s="12">
        <v>2309903100</v>
      </c>
      <c r="G1207" s="12" t="s">
        <v>3486</v>
      </c>
      <c r="H1207" s="9" t="s">
        <v>3736</v>
      </c>
      <c r="I1207" s="12">
        <v>20975</v>
      </c>
      <c r="J1207" s="12">
        <v>756773.29</v>
      </c>
      <c r="K1207" s="9" t="s">
        <v>248</v>
      </c>
      <c r="L1207" s="9"/>
    </row>
    <row r="1208" spans="1:12" ht="15" customHeight="1" x14ac:dyDescent="0.25">
      <c r="A1208" s="11">
        <v>42149</v>
      </c>
      <c r="B1208" s="9" t="s">
        <v>265</v>
      </c>
      <c r="C1208" s="9" t="s">
        <v>266</v>
      </c>
      <c r="D1208" s="9" t="s">
        <v>267</v>
      </c>
      <c r="E1208" s="9" t="s">
        <v>268</v>
      </c>
      <c r="F1208" s="12">
        <v>2309909610</v>
      </c>
      <c r="G1208" s="12" t="s">
        <v>3486</v>
      </c>
      <c r="H1208" s="9" t="s">
        <v>4287</v>
      </c>
      <c r="I1208" s="12">
        <v>20400</v>
      </c>
      <c r="J1208" s="12">
        <v>806465.44</v>
      </c>
      <c r="K1208" s="9" t="s">
        <v>270</v>
      </c>
      <c r="L1208" s="9"/>
    </row>
    <row r="1209" spans="1:12" ht="15" customHeight="1" x14ac:dyDescent="0.25">
      <c r="A1209" s="11">
        <v>42149</v>
      </c>
      <c r="B1209" s="9" t="s">
        <v>321</v>
      </c>
      <c r="C1209" s="9" t="s">
        <v>322</v>
      </c>
      <c r="D1209" s="9" t="s">
        <v>323</v>
      </c>
      <c r="E1209" s="9" t="s">
        <v>324</v>
      </c>
      <c r="F1209" s="12">
        <v>2309909610</v>
      </c>
      <c r="G1209" s="12" t="s">
        <v>3486</v>
      </c>
      <c r="H1209" s="9" t="s">
        <v>4288</v>
      </c>
      <c r="I1209" s="12">
        <v>21000</v>
      </c>
      <c r="J1209" s="12">
        <v>498975.54</v>
      </c>
      <c r="K1209" s="2" t="s">
        <v>157</v>
      </c>
      <c r="L1209" s="9"/>
    </row>
    <row r="1210" spans="1:12" ht="15" customHeight="1" x14ac:dyDescent="0.25">
      <c r="A1210" s="11">
        <v>42149</v>
      </c>
      <c r="B1210" s="9" t="s">
        <v>3737</v>
      </c>
      <c r="C1210" s="9" t="s">
        <v>3738</v>
      </c>
      <c r="D1210" s="9" t="s">
        <v>173</v>
      </c>
      <c r="E1210" s="9" t="s">
        <v>174</v>
      </c>
      <c r="F1210" s="12">
        <v>2309909690</v>
      </c>
      <c r="G1210" s="12" t="s">
        <v>3488</v>
      </c>
      <c r="H1210" s="9" t="s">
        <v>3739</v>
      </c>
      <c r="I1210" s="12">
        <v>4250</v>
      </c>
      <c r="J1210" s="12">
        <v>382564.62</v>
      </c>
      <c r="K1210" s="9" t="s">
        <v>73</v>
      </c>
      <c r="L1210" s="9"/>
    </row>
    <row r="1211" spans="1:12" ht="15" customHeight="1" x14ac:dyDescent="0.25">
      <c r="A1211" s="11">
        <v>42149</v>
      </c>
      <c r="B1211" s="9" t="s">
        <v>3737</v>
      </c>
      <c r="C1211" s="9" t="s">
        <v>3738</v>
      </c>
      <c r="D1211" s="9" t="s">
        <v>173</v>
      </c>
      <c r="E1211" s="9" t="s">
        <v>174</v>
      </c>
      <c r="F1211" s="12">
        <v>2309909690</v>
      </c>
      <c r="G1211" s="12" t="s">
        <v>3488</v>
      </c>
      <c r="H1211" s="9" t="s">
        <v>3740</v>
      </c>
      <c r="I1211" s="12">
        <v>10000</v>
      </c>
      <c r="J1211" s="12">
        <v>985583.15</v>
      </c>
      <c r="K1211" s="9" t="s">
        <v>73</v>
      </c>
      <c r="L1211" s="9"/>
    </row>
    <row r="1212" spans="1:12" ht="15" customHeight="1" x14ac:dyDescent="0.25">
      <c r="A1212" s="11">
        <v>42149</v>
      </c>
      <c r="B1212" s="9" t="s">
        <v>810</v>
      </c>
      <c r="C1212" s="9" t="s">
        <v>811</v>
      </c>
      <c r="D1212" s="9" t="s">
        <v>2592</v>
      </c>
      <c r="E1212" s="9" t="s">
        <v>2593</v>
      </c>
      <c r="F1212" s="12">
        <v>2309909690</v>
      </c>
      <c r="G1212" s="12" t="s">
        <v>3490</v>
      </c>
      <c r="H1212" s="9" t="s">
        <v>812</v>
      </c>
      <c r="I1212" s="12">
        <v>20000</v>
      </c>
      <c r="J1212" s="12">
        <v>337302.81</v>
      </c>
      <c r="K1212" s="9" t="s">
        <v>167</v>
      </c>
      <c r="L1212" s="9"/>
    </row>
    <row r="1213" spans="1:12" ht="15" customHeight="1" x14ac:dyDescent="0.25">
      <c r="A1213" s="11">
        <v>42149</v>
      </c>
      <c r="B1213" s="9" t="s">
        <v>588</v>
      </c>
      <c r="C1213" s="9" t="s">
        <v>589</v>
      </c>
      <c r="D1213" s="9" t="s">
        <v>590</v>
      </c>
      <c r="E1213" s="9" t="s">
        <v>591</v>
      </c>
      <c r="F1213" s="12">
        <v>2309909690</v>
      </c>
      <c r="G1213" s="12" t="s">
        <v>3488</v>
      </c>
      <c r="H1213" s="9" t="s">
        <v>3741</v>
      </c>
      <c r="I1213" s="12">
        <v>20000</v>
      </c>
      <c r="J1213" s="12">
        <v>798051.47</v>
      </c>
      <c r="K1213" s="9" t="s">
        <v>177</v>
      </c>
      <c r="L1213" s="9"/>
    </row>
    <row r="1214" spans="1:12" ht="15" customHeight="1" x14ac:dyDescent="0.25">
      <c r="A1214" s="11">
        <v>42149</v>
      </c>
      <c r="B1214" s="9" t="s">
        <v>3258</v>
      </c>
      <c r="C1214" s="9" t="s">
        <v>3259</v>
      </c>
      <c r="D1214" s="9" t="s">
        <v>313</v>
      </c>
      <c r="E1214" s="9" t="s">
        <v>314</v>
      </c>
      <c r="F1214" s="12">
        <v>2309909610</v>
      </c>
      <c r="G1214" s="12" t="s">
        <v>3486</v>
      </c>
      <c r="H1214" s="9" t="s">
        <v>4289</v>
      </c>
      <c r="I1214" s="12">
        <v>2000</v>
      </c>
      <c r="J1214" s="12">
        <v>28845.21</v>
      </c>
      <c r="K1214" s="9" t="s">
        <v>157</v>
      </c>
      <c r="L1214" s="9"/>
    </row>
    <row r="1215" spans="1:12" ht="15" customHeight="1" x14ac:dyDescent="0.25">
      <c r="A1215" s="11">
        <v>42149</v>
      </c>
      <c r="B1215" s="9" t="s">
        <v>3258</v>
      </c>
      <c r="C1215" s="9" t="s">
        <v>3259</v>
      </c>
      <c r="D1215" s="9" t="s">
        <v>313</v>
      </c>
      <c r="E1215" s="9" t="s">
        <v>314</v>
      </c>
      <c r="F1215" s="12">
        <v>2309909610</v>
      </c>
      <c r="G1215" s="12" t="s">
        <v>3486</v>
      </c>
      <c r="H1215" s="9" t="s">
        <v>4290</v>
      </c>
      <c r="I1215" s="12">
        <v>3000</v>
      </c>
      <c r="J1215" s="12">
        <v>64901.71</v>
      </c>
      <c r="K1215" s="9" t="s">
        <v>157</v>
      </c>
      <c r="L1215" s="9"/>
    </row>
    <row r="1216" spans="1:12" ht="15" customHeight="1" x14ac:dyDescent="0.25">
      <c r="A1216" s="11">
        <v>42149</v>
      </c>
      <c r="B1216" s="9" t="s">
        <v>327</v>
      </c>
      <c r="C1216" s="9" t="s">
        <v>328</v>
      </c>
      <c r="D1216" s="9" t="s">
        <v>323</v>
      </c>
      <c r="E1216" s="9" t="s">
        <v>324</v>
      </c>
      <c r="F1216" s="12">
        <v>2309903300</v>
      </c>
      <c r="G1216" s="12" t="s">
        <v>3486</v>
      </c>
      <c r="H1216" s="9" t="s">
        <v>2414</v>
      </c>
      <c r="I1216" s="12">
        <v>6000</v>
      </c>
      <c r="J1216" s="12">
        <v>122824.75</v>
      </c>
      <c r="K1216" s="2" t="s">
        <v>167</v>
      </c>
      <c r="L1216" s="9"/>
    </row>
    <row r="1217" spans="1:12" ht="15" customHeight="1" x14ac:dyDescent="0.25">
      <c r="A1217" s="11">
        <v>42149</v>
      </c>
      <c r="B1217" s="9" t="s">
        <v>387</v>
      </c>
      <c r="C1217" s="9" t="s">
        <v>388</v>
      </c>
      <c r="D1217" s="9" t="s">
        <v>389</v>
      </c>
      <c r="E1217" s="9" t="s">
        <v>390</v>
      </c>
      <c r="F1217" s="12">
        <v>2309903100</v>
      </c>
      <c r="G1217" s="12" t="s">
        <v>3488</v>
      </c>
      <c r="H1217" s="9" t="s">
        <v>3742</v>
      </c>
      <c r="I1217" s="12">
        <v>10125</v>
      </c>
      <c r="J1217" s="12">
        <v>312077.90999999997</v>
      </c>
      <c r="K1217" s="9" t="s">
        <v>248</v>
      </c>
      <c r="L1217" s="9"/>
    </row>
    <row r="1218" spans="1:12" ht="15" customHeight="1" x14ac:dyDescent="0.25">
      <c r="A1218" s="11">
        <v>42149</v>
      </c>
      <c r="B1218" s="9" t="s">
        <v>559</v>
      </c>
      <c r="C1218" s="9" t="s">
        <v>560</v>
      </c>
      <c r="D1218" s="9" t="s">
        <v>561</v>
      </c>
      <c r="E1218" s="9" t="s">
        <v>2590</v>
      </c>
      <c r="F1218" s="12">
        <v>2309909690</v>
      </c>
      <c r="G1218" s="12" t="s">
        <v>3490</v>
      </c>
      <c r="H1218" s="9" t="s">
        <v>2591</v>
      </c>
      <c r="I1218" s="12">
        <v>20000</v>
      </c>
      <c r="J1218" s="12">
        <v>337302.81</v>
      </c>
      <c r="K1218" s="9" t="s">
        <v>167</v>
      </c>
      <c r="L1218" s="9"/>
    </row>
    <row r="1219" spans="1:12" ht="15" customHeight="1" x14ac:dyDescent="0.25">
      <c r="A1219" s="11">
        <v>42149</v>
      </c>
      <c r="B1219" s="9" t="s">
        <v>420</v>
      </c>
      <c r="C1219" s="9" t="s">
        <v>1024</v>
      </c>
      <c r="D1219" s="9" t="s">
        <v>1025</v>
      </c>
      <c r="E1219" s="9" t="s">
        <v>1026</v>
      </c>
      <c r="F1219" s="12">
        <v>2309909610</v>
      </c>
      <c r="G1219" s="12" t="s">
        <v>3486</v>
      </c>
      <c r="H1219" s="9" t="s">
        <v>4291</v>
      </c>
      <c r="I1219" s="12">
        <v>21000</v>
      </c>
      <c r="J1219" s="12">
        <v>415231.39</v>
      </c>
      <c r="K1219" s="9" t="s">
        <v>167</v>
      </c>
      <c r="L1219" s="9"/>
    </row>
    <row r="1220" spans="1:12" ht="15" hidden="1" customHeight="1" x14ac:dyDescent="0.25">
      <c r="A1220" s="11">
        <v>42149</v>
      </c>
      <c r="B1220" s="9" t="s">
        <v>305</v>
      </c>
      <c r="C1220" s="9" t="s">
        <v>306</v>
      </c>
      <c r="D1220" s="9" t="s">
        <v>2093</v>
      </c>
      <c r="E1220" s="9" t="s">
        <v>2094</v>
      </c>
      <c r="F1220" s="12">
        <v>2309909610</v>
      </c>
      <c r="G1220" s="12" t="s">
        <v>3449</v>
      </c>
      <c r="H1220" s="9" t="s">
        <v>4292</v>
      </c>
      <c r="I1220" s="12">
        <v>1750</v>
      </c>
      <c r="J1220" s="12">
        <v>135446.85</v>
      </c>
      <c r="K1220" s="9" t="s">
        <v>310</v>
      </c>
      <c r="L1220" s="9"/>
    </row>
    <row r="1221" spans="1:12" ht="15" customHeight="1" x14ac:dyDescent="0.25">
      <c r="A1221" s="11">
        <v>42149</v>
      </c>
      <c r="B1221" s="9" t="s">
        <v>1950</v>
      </c>
      <c r="C1221" s="9" t="s">
        <v>1951</v>
      </c>
      <c r="D1221" s="9" t="s">
        <v>1952</v>
      </c>
      <c r="E1221" s="9" t="s">
        <v>1953</v>
      </c>
      <c r="F1221" s="12">
        <v>2309909610</v>
      </c>
      <c r="G1221" s="12" t="s">
        <v>3486</v>
      </c>
      <c r="H1221" s="9" t="s">
        <v>4293</v>
      </c>
      <c r="I1221" s="12">
        <v>3000</v>
      </c>
      <c r="J1221" s="12">
        <v>111170.35</v>
      </c>
      <c r="K1221" s="9" t="s">
        <v>533</v>
      </c>
      <c r="L1221" s="9"/>
    </row>
    <row r="1222" spans="1:12" ht="15" customHeight="1" x14ac:dyDescent="0.25">
      <c r="A1222" s="11">
        <v>42149</v>
      </c>
      <c r="B1222" s="9" t="s">
        <v>1950</v>
      </c>
      <c r="C1222" s="9" t="s">
        <v>1951</v>
      </c>
      <c r="D1222" s="9" t="s">
        <v>1952</v>
      </c>
      <c r="E1222" s="9" t="s">
        <v>1953</v>
      </c>
      <c r="F1222" s="12">
        <v>2309909610</v>
      </c>
      <c r="G1222" s="12" t="s">
        <v>3486</v>
      </c>
      <c r="H1222" s="9" t="s">
        <v>4294</v>
      </c>
      <c r="I1222" s="12">
        <v>5000</v>
      </c>
      <c r="J1222" s="12">
        <v>135502.68</v>
      </c>
      <c r="K1222" s="9" t="s">
        <v>533</v>
      </c>
      <c r="L1222" s="9"/>
    </row>
    <row r="1223" spans="1:12" ht="15" customHeight="1" x14ac:dyDescent="0.25">
      <c r="A1223" s="11">
        <v>42149</v>
      </c>
      <c r="B1223" s="9" t="s">
        <v>1950</v>
      </c>
      <c r="C1223" s="9" t="s">
        <v>1951</v>
      </c>
      <c r="D1223" s="9" t="s">
        <v>1952</v>
      </c>
      <c r="E1223" s="9" t="s">
        <v>1953</v>
      </c>
      <c r="F1223" s="12">
        <v>2309909610</v>
      </c>
      <c r="G1223" s="12" t="s">
        <v>3486</v>
      </c>
      <c r="H1223" s="9" t="s">
        <v>4295</v>
      </c>
      <c r="I1223" s="12">
        <v>5000</v>
      </c>
      <c r="J1223" s="12">
        <v>125965.15</v>
      </c>
      <c r="K1223" s="9" t="s">
        <v>533</v>
      </c>
      <c r="L1223" s="9"/>
    </row>
    <row r="1224" spans="1:12" ht="15" customHeight="1" x14ac:dyDescent="0.25">
      <c r="A1224" s="11">
        <v>42149</v>
      </c>
      <c r="B1224" s="9" t="s">
        <v>1950</v>
      </c>
      <c r="C1224" s="9" t="s">
        <v>1951</v>
      </c>
      <c r="D1224" s="9" t="s">
        <v>1952</v>
      </c>
      <c r="E1224" s="9" t="s">
        <v>1953</v>
      </c>
      <c r="F1224" s="12">
        <v>2309909610</v>
      </c>
      <c r="G1224" s="12" t="s">
        <v>3486</v>
      </c>
      <c r="H1224" s="9" t="s">
        <v>3243</v>
      </c>
      <c r="I1224" s="12">
        <v>5000</v>
      </c>
      <c r="J1224" s="12">
        <v>106890.1</v>
      </c>
      <c r="K1224" s="9" t="s">
        <v>533</v>
      </c>
      <c r="L1224" s="9"/>
    </row>
    <row r="1225" spans="1:12" ht="15" customHeight="1" x14ac:dyDescent="0.25">
      <c r="A1225" s="11">
        <v>42149</v>
      </c>
      <c r="B1225" s="9" t="s">
        <v>1950</v>
      </c>
      <c r="C1225" s="9" t="s">
        <v>1951</v>
      </c>
      <c r="D1225" s="9" t="s">
        <v>1952</v>
      </c>
      <c r="E1225" s="9" t="s">
        <v>1953</v>
      </c>
      <c r="F1225" s="12">
        <v>2309909610</v>
      </c>
      <c r="G1225" s="12" t="s">
        <v>3486</v>
      </c>
      <c r="H1225" s="9" t="s">
        <v>4296</v>
      </c>
      <c r="I1225" s="12">
        <v>2000</v>
      </c>
      <c r="J1225" s="12">
        <v>44430.92</v>
      </c>
      <c r="K1225" s="9" t="s">
        <v>533</v>
      </c>
      <c r="L1225" s="9"/>
    </row>
    <row r="1226" spans="1:12" ht="15" customHeight="1" x14ac:dyDescent="0.25">
      <c r="A1226" s="11">
        <v>42149</v>
      </c>
      <c r="B1226" s="9" t="s">
        <v>559</v>
      </c>
      <c r="C1226" s="9" t="s">
        <v>560</v>
      </c>
      <c r="D1226" s="9" t="s">
        <v>561</v>
      </c>
      <c r="E1226" s="9" t="s">
        <v>2590</v>
      </c>
      <c r="F1226" s="12">
        <v>2309909690</v>
      </c>
      <c r="G1226" s="12" t="s">
        <v>3490</v>
      </c>
      <c r="H1226" s="9" t="s">
        <v>2591</v>
      </c>
      <c r="I1226" s="12">
        <v>20000</v>
      </c>
      <c r="J1226" s="12">
        <v>337302.81</v>
      </c>
      <c r="K1226" s="9" t="s">
        <v>167</v>
      </c>
      <c r="L1226" s="9"/>
    </row>
    <row r="1227" spans="1:12" ht="15" hidden="1" customHeight="1" x14ac:dyDescent="0.25">
      <c r="A1227" s="11">
        <v>42149</v>
      </c>
      <c r="B1227" s="9" t="s">
        <v>4297</v>
      </c>
      <c r="C1227" s="9" t="s">
        <v>4298</v>
      </c>
      <c r="D1227" s="9" t="s">
        <v>792</v>
      </c>
      <c r="E1227" s="9" t="s">
        <v>793</v>
      </c>
      <c r="F1227" s="12">
        <v>2309904100</v>
      </c>
      <c r="G1227" s="12" t="s">
        <v>3449</v>
      </c>
      <c r="H1227" s="9" t="s">
        <v>4299</v>
      </c>
      <c r="I1227" s="12">
        <v>6393.6</v>
      </c>
      <c r="J1227" s="12">
        <v>258371.86</v>
      </c>
      <c r="K1227" s="9" t="s">
        <v>167</v>
      </c>
      <c r="L1227" s="9"/>
    </row>
    <row r="1228" spans="1:12" ht="15" customHeight="1" x14ac:dyDescent="0.25">
      <c r="A1228" s="11">
        <v>42149</v>
      </c>
      <c r="B1228" s="9" t="s">
        <v>464</v>
      </c>
      <c r="C1228" s="9" t="s">
        <v>465</v>
      </c>
      <c r="D1228" s="9" t="s">
        <v>466</v>
      </c>
      <c r="E1228" s="9" t="s">
        <v>467</v>
      </c>
      <c r="F1228" s="12">
        <v>2309903100</v>
      </c>
      <c r="G1228" s="12" t="s">
        <v>3486</v>
      </c>
      <c r="H1228" s="9" t="s">
        <v>3743</v>
      </c>
      <c r="I1228" s="12">
        <v>8000</v>
      </c>
      <c r="J1228" s="12">
        <v>141434.56</v>
      </c>
      <c r="K1228" s="9" t="s">
        <v>157</v>
      </c>
      <c r="L1228" s="9"/>
    </row>
    <row r="1229" spans="1:12" ht="15" customHeight="1" x14ac:dyDescent="0.25">
      <c r="A1229" s="11">
        <v>42149</v>
      </c>
      <c r="B1229" s="9" t="s">
        <v>4256</v>
      </c>
      <c r="C1229" s="9" t="s">
        <v>4257</v>
      </c>
      <c r="D1229" s="9" t="s">
        <v>554</v>
      </c>
      <c r="E1229" s="9" t="s">
        <v>2715</v>
      </c>
      <c r="F1229" s="12">
        <v>2309909610</v>
      </c>
      <c r="G1229" s="12" t="s">
        <v>3489</v>
      </c>
      <c r="H1229" s="9" t="s">
        <v>4300</v>
      </c>
      <c r="I1229" s="12">
        <v>19000</v>
      </c>
      <c r="J1229" s="12">
        <v>463311.84</v>
      </c>
      <c r="K1229" s="9" t="s">
        <v>225</v>
      </c>
      <c r="L1229" s="9"/>
    </row>
    <row r="1230" spans="1:12" ht="15" hidden="1" customHeight="1" x14ac:dyDescent="0.25">
      <c r="A1230" s="11">
        <v>42150</v>
      </c>
      <c r="B1230" s="9" t="s">
        <v>3744</v>
      </c>
      <c r="C1230" s="9" t="s">
        <v>3745</v>
      </c>
      <c r="D1230" s="9" t="s">
        <v>1118</v>
      </c>
      <c r="E1230" s="9" t="s">
        <v>3746</v>
      </c>
      <c r="F1230" s="12">
        <v>2309903100</v>
      </c>
      <c r="G1230" s="12" t="s">
        <v>3449</v>
      </c>
      <c r="H1230" s="9" t="s">
        <v>3747</v>
      </c>
      <c r="I1230" s="12">
        <v>34000</v>
      </c>
      <c r="J1230" s="12">
        <v>625134.11</v>
      </c>
      <c r="K1230" s="9" t="s">
        <v>48</v>
      </c>
      <c r="L1230" s="9"/>
    </row>
    <row r="1231" spans="1:12" ht="15" customHeight="1" x14ac:dyDescent="0.25">
      <c r="A1231" s="11">
        <v>42150</v>
      </c>
      <c r="B1231" s="9" t="s">
        <v>856</v>
      </c>
      <c r="C1231" s="9" t="s">
        <v>857</v>
      </c>
      <c r="D1231" s="9" t="s">
        <v>858</v>
      </c>
      <c r="E1231" s="9" t="s">
        <v>859</v>
      </c>
      <c r="F1231" s="12">
        <v>2309903100</v>
      </c>
      <c r="G1231" s="12" t="s">
        <v>3486</v>
      </c>
      <c r="H1231" s="9" t="s">
        <v>3748</v>
      </c>
      <c r="I1231" s="12">
        <v>12000</v>
      </c>
      <c r="J1231" s="12">
        <v>952150.49</v>
      </c>
      <c r="K1231" s="9" t="s">
        <v>310</v>
      </c>
      <c r="L1231" s="9"/>
    </row>
    <row r="1232" spans="1:12" ht="15" customHeight="1" x14ac:dyDescent="0.25">
      <c r="A1232" s="11">
        <v>42150</v>
      </c>
      <c r="B1232" s="9" t="s">
        <v>187</v>
      </c>
      <c r="C1232" s="9" t="s">
        <v>188</v>
      </c>
      <c r="D1232" s="9" t="s">
        <v>123</v>
      </c>
      <c r="E1232" s="9" t="s">
        <v>124</v>
      </c>
      <c r="F1232" s="12">
        <v>2309909690</v>
      </c>
      <c r="G1232" s="12" t="s">
        <v>3490</v>
      </c>
      <c r="H1232" s="9" t="s">
        <v>3749</v>
      </c>
      <c r="I1232" s="12">
        <v>20000</v>
      </c>
      <c r="J1232" s="12">
        <v>412106.66</v>
      </c>
      <c r="K1232" s="9" t="s">
        <v>24</v>
      </c>
      <c r="L1232" s="9"/>
    </row>
    <row r="1233" spans="1:12" ht="15" customHeight="1" x14ac:dyDescent="0.25">
      <c r="A1233" s="11">
        <v>42150</v>
      </c>
      <c r="B1233" s="9" t="s">
        <v>2057</v>
      </c>
      <c r="C1233" s="9" t="s">
        <v>2058</v>
      </c>
      <c r="D1233" s="9" t="s">
        <v>2059</v>
      </c>
      <c r="E1233" s="9" t="s">
        <v>2060</v>
      </c>
      <c r="F1233" s="12">
        <v>2309909610</v>
      </c>
      <c r="G1233" s="12" t="s">
        <v>3486</v>
      </c>
      <c r="H1233" s="9" t="s">
        <v>4301</v>
      </c>
      <c r="I1233" s="12">
        <v>20000</v>
      </c>
      <c r="J1233" s="12">
        <v>464938.98</v>
      </c>
      <c r="K1233" s="9" t="s">
        <v>167</v>
      </c>
      <c r="L1233" s="9"/>
    </row>
    <row r="1234" spans="1:12" hidden="1" x14ac:dyDescent="0.25">
      <c r="A1234" s="11">
        <v>42150</v>
      </c>
      <c r="B1234" s="9" t="s">
        <v>2742</v>
      </c>
      <c r="C1234" s="9" t="s">
        <v>2743</v>
      </c>
      <c r="D1234" s="9" t="s">
        <v>2744</v>
      </c>
      <c r="E1234" s="9" t="s">
        <v>2745</v>
      </c>
      <c r="F1234" s="12">
        <v>2309909690</v>
      </c>
      <c r="G1234" s="12" t="s">
        <v>3449</v>
      </c>
      <c r="H1234" s="9" t="s">
        <v>3750</v>
      </c>
      <c r="I1234" s="12">
        <v>360</v>
      </c>
      <c r="J1234" s="12">
        <v>105226.78</v>
      </c>
      <c r="K1234" s="9" t="s">
        <v>869</v>
      </c>
      <c r="L1234" s="9"/>
    </row>
    <row r="1235" spans="1:12" ht="15" customHeight="1" x14ac:dyDescent="0.25">
      <c r="A1235" s="11">
        <v>42150</v>
      </c>
      <c r="B1235" s="9" t="s">
        <v>265</v>
      </c>
      <c r="C1235" s="9" t="s">
        <v>266</v>
      </c>
      <c r="D1235" s="9" t="s">
        <v>267</v>
      </c>
      <c r="E1235" s="9" t="s">
        <v>268</v>
      </c>
      <c r="F1235" s="12">
        <v>2309909610</v>
      </c>
      <c r="G1235" s="12" t="s">
        <v>3486</v>
      </c>
      <c r="H1235" s="9" t="s">
        <v>4302</v>
      </c>
      <c r="I1235" s="12">
        <v>21000</v>
      </c>
      <c r="J1235" s="12">
        <v>441645.63</v>
      </c>
      <c r="K1235" s="9" t="s">
        <v>270</v>
      </c>
      <c r="L1235" s="9"/>
    </row>
    <row r="1236" spans="1:12" ht="15" customHeight="1" x14ac:dyDescent="0.25">
      <c r="A1236" s="11">
        <v>42150</v>
      </c>
      <c r="B1236" s="9" t="s">
        <v>265</v>
      </c>
      <c r="C1236" s="9" t="s">
        <v>266</v>
      </c>
      <c r="D1236" s="9" t="s">
        <v>267</v>
      </c>
      <c r="E1236" s="9" t="s">
        <v>268</v>
      </c>
      <c r="F1236" s="12">
        <v>2309909610</v>
      </c>
      <c r="G1236" s="12" t="s">
        <v>3486</v>
      </c>
      <c r="H1236" s="9" t="s">
        <v>4303</v>
      </c>
      <c r="I1236" s="12">
        <v>19000</v>
      </c>
      <c r="J1236" s="12">
        <v>424581.4</v>
      </c>
      <c r="K1236" s="9" t="s">
        <v>270</v>
      </c>
      <c r="L1236" s="9"/>
    </row>
    <row r="1237" spans="1:12" ht="15" customHeight="1" x14ac:dyDescent="0.25">
      <c r="A1237" s="11">
        <v>42150</v>
      </c>
      <c r="B1237" s="9" t="s">
        <v>265</v>
      </c>
      <c r="C1237" s="9" t="s">
        <v>266</v>
      </c>
      <c r="D1237" s="9" t="s">
        <v>267</v>
      </c>
      <c r="E1237" s="9" t="s">
        <v>268</v>
      </c>
      <c r="F1237" s="12">
        <v>2309903100</v>
      </c>
      <c r="G1237" s="12" t="s">
        <v>3486</v>
      </c>
      <c r="H1237" s="9" t="s">
        <v>3701</v>
      </c>
      <c r="I1237" s="12">
        <v>2100</v>
      </c>
      <c r="J1237" s="12">
        <v>44691.45</v>
      </c>
      <c r="K1237" s="9" t="s">
        <v>270</v>
      </c>
      <c r="L1237" s="9"/>
    </row>
    <row r="1238" spans="1:12" ht="15" customHeight="1" x14ac:dyDescent="0.25">
      <c r="A1238" s="11">
        <v>42150</v>
      </c>
      <c r="B1238" s="9" t="s">
        <v>407</v>
      </c>
      <c r="C1238" s="9" t="s">
        <v>408</v>
      </c>
      <c r="D1238" s="9" t="s">
        <v>409</v>
      </c>
      <c r="E1238" s="9" t="s">
        <v>410</v>
      </c>
      <c r="F1238" s="12">
        <v>2309909610</v>
      </c>
      <c r="G1238" s="12" t="s">
        <v>3486</v>
      </c>
      <c r="H1238" s="9" t="s">
        <v>4304</v>
      </c>
      <c r="I1238" s="12">
        <v>8500</v>
      </c>
      <c r="J1238" s="12">
        <v>306533.03000000003</v>
      </c>
      <c r="K1238" s="9" t="s">
        <v>167</v>
      </c>
      <c r="L1238" s="9"/>
    </row>
    <row r="1239" spans="1:12" ht="15" hidden="1" customHeight="1" x14ac:dyDescent="0.25">
      <c r="A1239" s="11">
        <v>42150</v>
      </c>
      <c r="B1239" s="9" t="s">
        <v>407</v>
      </c>
      <c r="C1239" s="9" t="s">
        <v>408</v>
      </c>
      <c r="D1239" s="9" t="s">
        <v>409</v>
      </c>
      <c r="E1239" s="9" t="s">
        <v>410</v>
      </c>
      <c r="F1239" s="12">
        <v>2309903100</v>
      </c>
      <c r="G1239" s="12" t="s">
        <v>3449</v>
      </c>
      <c r="H1239" s="9" t="s">
        <v>3751</v>
      </c>
      <c r="I1239" s="12">
        <v>12500</v>
      </c>
      <c r="J1239" s="12">
        <v>259075.92</v>
      </c>
      <c r="K1239" s="9" t="s">
        <v>167</v>
      </c>
      <c r="L1239" s="9"/>
    </row>
    <row r="1240" spans="1:12" ht="15" customHeight="1" x14ac:dyDescent="0.25">
      <c r="A1240" s="11">
        <v>42150</v>
      </c>
      <c r="B1240" s="9" t="s">
        <v>407</v>
      </c>
      <c r="C1240" s="9" t="s">
        <v>408</v>
      </c>
      <c r="D1240" s="9" t="s">
        <v>409</v>
      </c>
      <c r="E1240" s="9" t="s">
        <v>410</v>
      </c>
      <c r="F1240" s="12">
        <v>2309909610</v>
      </c>
      <c r="G1240" s="12" t="s">
        <v>3486</v>
      </c>
      <c r="H1240" s="9" t="s">
        <v>4305</v>
      </c>
      <c r="I1240" s="12">
        <v>5500</v>
      </c>
      <c r="J1240" s="12">
        <v>197951.04</v>
      </c>
      <c r="K1240" s="9" t="s">
        <v>167</v>
      </c>
      <c r="L1240" s="9"/>
    </row>
    <row r="1241" spans="1:12" ht="15" hidden="1" customHeight="1" x14ac:dyDescent="0.25">
      <c r="A1241" s="11">
        <v>42150</v>
      </c>
      <c r="B1241" s="9" t="s">
        <v>407</v>
      </c>
      <c r="C1241" s="9" t="s">
        <v>408</v>
      </c>
      <c r="D1241" s="9" t="s">
        <v>409</v>
      </c>
      <c r="E1241" s="9" t="s">
        <v>410</v>
      </c>
      <c r="F1241" s="12">
        <v>2309903100</v>
      </c>
      <c r="G1241" s="12" t="s">
        <v>3449</v>
      </c>
      <c r="H1241" s="9" t="s">
        <v>411</v>
      </c>
      <c r="I1241" s="12">
        <v>9500</v>
      </c>
      <c r="J1241" s="12">
        <v>196809.64</v>
      </c>
      <c r="K1241" s="9" t="s">
        <v>167</v>
      </c>
      <c r="L1241" s="9"/>
    </row>
    <row r="1242" spans="1:12" x14ac:dyDescent="0.25">
      <c r="A1242" s="11">
        <v>42151</v>
      </c>
      <c r="B1242" s="9" t="s">
        <v>638</v>
      </c>
      <c r="C1242" s="9" t="s">
        <v>639</v>
      </c>
      <c r="D1242" s="9" t="s">
        <v>483</v>
      </c>
      <c r="E1242" s="9" t="s">
        <v>697</v>
      </c>
      <c r="F1242" s="12">
        <v>2309909690</v>
      </c>
      <c r="G1242" s="12" t="s">
        <v>3488</v>
      </c>
      <c r="H1242" s="9" t="s">
        <v>3752</v>
      </c>
      <c r="I1242" s="12">
        <v>11000</v>
      </c>
      <c r="J1242" s="12">
        <v>267779.34999999998</v>
      </c>
      <c r="K1242" s="9" t="s">
        <v>157</v>
      </c>
      <c r="L1242" s="9"/>
    </row>
    <row r="1243" spans="1:12" ht="15" customHeight="1" x14ac:dyDescent="0.25">
      <c r="A1243" s="11">
        <v>42151</v>
      </c>
      <c r="B1243" s="9" t="s">
        <v>783</v>
      </c>
      <c r="C1243" s="9" t="s">
        <v>784</v>
      </c>
      <c r="D1243" s="9" t="s">
        <v>785</v>
      </c>
      <c r="E1243" s="9" t="s">
        <v>786</v>
      </c>
      <c r="F1243" s="12">
        <v>2309909690</v>
      </c>
      <c r="G1243" s="12" t="s">
        <v>3488</v>
      </c>
      <c r="H1243" s="9" t="s">
        <v>2533</v>
      </c>
      <c r="I1243" s="12">
        <v>8000</v>
      </c>
      <c r="J1243" s="12">
        <v>805210.64</v>
      </c>
      <c r="K1243" s="9" t="s">
        <v>177</v>
      </c>
      <c r="L1243" s="9"/>
    </row>
    <row r="1244" spans="1:12" x14ac:dyDescent="0.25">
      <c r="A1244" s="11">
        <v>42151</v>
      </c>
      <c r="B1244" s="9" t="s">
        <v>311</v>
      </c>
      <c r="C1244" s="9" t="s">
        <v>312</v>
      </c>
      <c r="D1244" s="9" t="s">
        <v>313</v>
      </c>
      <c r="E1244" s="9" t="s">
        <v>314</v>
      </c>
      <c r="F1244" s="12">
        <v>2309904300</v>
      </c>
      <c r="G1244" s="12" t="s">
        <v>3486</v>
      </c>
      <c r="H1244" s="9" t="s">
        <v>2419</v>
      </c>
      <c r="I1244" s="12">
        <v>4000</v>
      </c>
      <c r="J1244" s="12">
        <v>80052.92</v>
      </c>
      <c r="K1244" s="9" t="s">
        <v>177</v>
      </c>
      <c r="L1244" s="9"/>
    </row>
    <row r="1245" spans="1:12" ht="15" hidden="1" customHeight="1" x14ac:dyDescent="0.25">
      <c r="A1245" s="11">
        <v>42151</v>
      </c>
      <c r="B1245" s="9" t="s">
        <v>331</v>
      </c>
      <c r="C1245" s="9" t="s">
        <v>332</v>
      </c>
      <c r="D1245" s="9" t="s">
        <v>106</v>
      </c>
      <c r="E1245" s="9" t="s">
        <v>107</v>
      </c>
      <c r="F1245" s="12">
        <v>2309909690</v>
      </c>
      <c r="G1245" s="12" t="s">
        <v>3449</v>
      </c>
      <c r="H1245" s="9" t="s">
        <v>3711</v>
      </c>
      <c r="I1245" s="12">
        <v>72000</v>
      </c>
      <c r="J1245" s="12">
        <v>1349678.74</v>
      </c>
      <c r="K1245" s="9" t="s">
        <v>48</v>
      </c>
      <c r="L1245" s="9"/>
    </row>
    <row r="1246" spans="1:12" x14ac:dyDescent="0.25">
      <c r="A1246" s="11">
        <v>42151</v>
      </c>
      <c r="B1246" s="9" t="s">
        <v>180</v>
      </c>
      <c r="C1246" s="9" t="s">
        <v>181</v>
      </c>
      <c r="D1246" s="9" t="s">
        <v>182</v>
      </c>
      <c r="E1246" s="9" t="s">
        <v>183</v>
      </c>
      <c r="F1246" s="12">
        <v>2309903100</v>
      </c>
      <c r="G1246" s="12" t="s">
        <v>3486</v>
      </c>
      <c r="H1246" s="9" t="s">
        <v>3753</v>
      </c>
      <c r="I1246" s="12">
        <v>20000</v>
      </c>
      <c r="J1246" s="12">
        <v>265792.65999999997</v>
      </c>
      <c r="K1246" s="9" t="s">
        <v>157</v>
      </c>
      <c r="L1246" s="9"/>
    </row>
    <row r="1247" spans="1:12" x14ac:dyDescent="0.25">
      <c r="A1247" s="11">
        <v>42151</v>
      </c>
      <c r="B1247" s="9" t="s">
        <v>311</v>
      </c>
      <c r="C1247" s="9" t="s">
        <v>312</v>
      </c>
      <c r="D1247" s="9" t="s">
        <v>313</v>
      </c>
      <c r="E1247" s="9" t="s">
        <v>314</v>
      </c>
      <c r="F1247" s="12">
        <v>2309904300</v>
      </c>
      <c r="G1247" s="12" t="s">
        <v>3486</v>
      </c>
      <c r="H1247" s="9" t="s">
        <v>2419</v>
      </c>
      <c r="I1247" s="12">
        <v>4000</v>
      </c>
      <c r="J1247" s="12">
        <v>80052.92</v>
      </c>
      <c r="K1247" s="9" t="s">
        <v>177</v>
      </c>
      <c r="L1247" s="9"/>
    </row>
    <row r="1248" spans="1:12" ht="15" customHeight="1" x14ac:dyDescent="0.25">
      <c r="A1248" s="11">
        <v>42151</v>
      </c>
      <c r="B1248" s="9" t="s">
        <v>227</v>
      </c>
      <c r="C1248" s="9" t="s">
        <v>799</v>
      </c>
      <c r="D1248" s="9" t="s">
        <v>141</v>
      </c>
      <c r="E1248" s="9" t="s">
        <v>142</v>
      </c>
      <c r="F1248" s="12">
        <v>2309903100</v>
      </c>
      <c r="G1248" s="12" t="s">
        <v>3486</v>
      </c>
      <c r="H1248" s="9" t="s">
        <v>3754</v>
      </c>
      <c r="I1248" s="12">
        <v>15975</v>
      </c>
      <c r="J1248" s="12">
        <v>401622.21</v>
      </c>
      <c r="K1248" s="9" t="s">
        <v>157</v>
      </c>
      <c r="L1248" s="9"/>
    </row>
    <row r="1249" spans="1:12" x14ac:dyDescent="0.25">
      <c r="A1249" s="11">
        <v>42151</v>
      </c>
      <c r="B1249" s="9" t="s">
        <v>227</v>
      </c>
      <c r="C1249" s="9" t="s">
        <v>799</v>
      </c>
      <c r="D1249" s="9" t="s">
        <v>141</v>
      </c>
      <c r="E1249" s="9" t="s">
        <v>142</v>
      </c>
      <c r="F1249" s="12">
        <v>2309909690</v>
      </c>
      <c r="G1249" s="12" t="s">
        <v>3489</v>
      </c>
      <c r="H1249" s="9" t="s">
        <v>3755</v>
      </c>
      <c r="I1249" s="12">
        <v>1000</v>
      </c>
      <c r="J1249" s="12">
        <v>22236.92</v>
      </c>
      <c r="K1249" s="9" t="s">
        <v>157</v>
      </c>
      <c r="L1249" s="9"/>
    </row>
    <row r="1250" spans="1:12" ht="15" customHeight="1" x14ac:dyDescent="0.25">
      <c r="A1250" s="11">
        <v>42151</v>
      </c>
      <c r="B1250" s="9" t="s">
        <v>321</v>
      </c>
      <c r="C1250" s="9" t="s">
        <v>322</v>
      </c>
      <c r="D1250" s="9" t="s">
        <v>323</v>
      </c>
      <c r="E1250" s="9" t="s">
        <v>324</v>
      </c>
      <c r="F1250" s="12">
        <v>2309909610</v>
      </c>
      <c r="G1250" s="12" t="s">
        <v>3486</v>
      </c>
      <c r="H1250" s="9" t="s">
        <v>2148</v>
      </c>
      <c r="I1250" s="12">
        <v>21000</v>
      </c>
      <c r="J1250" s="12">
        <v>491084.86</v>
      </c>
      <c r="K1250" s="2" t="s">
        <v>157</v>
      </c>
      <c r="L1250" s="9"/>
    </row>
    <row r="1251" spans="1:12" ht="15" hidden="1" customHeight="1" x14ac:dyDescent="0.25">
      <c r="A1251" s="11">
        <v>42151</v>
      </c>
      <c r="B1251" s="9" t="s">
        <v>252</v>
      </c>
      <c r="C1251" s="9" t="s">
        <v>253</v>
      </c>
      <c r="D1251" s="9" t="s">
        <v>102</v>
      </c>
      <c r="E1251" s="9" t="s">
        <v>254</v>
      </c>
      <c r="F1251" s="12">
        <v>2309909690</v>
      </c>
      <c r="G1251" s="12" t="s">
        <v>3449</v>
      </c>
      <c r="H1251" s="9" t="s">
        <v>3722</v>
      </c>
      <c r="I1251" s="12">
        <v>108000</v>
      </c>
      <c r="J1251" s="12">
        <v>2024518.1</v>
      </c>
      <c r="K1251" s="9" t="s">
        <v>48</v>
      </c>
      <c r="L1251" s="9"/>
    </row>
    <row r="1252" spans="1:12" ht="15" hidden="1" customHeight="1" x14ac:dyDescent="0.25">
      <c r="A1252" s="11">
        <v>42151</v>
      </c>
      <c r="B1252" s="9" t="s">
        <v>317</v>
      </c>
      <c r="C1252" s="9" t="s">
        <v>318</v>
      </c>
      <c r="D1252" s="9" t="s">
        <v>82</v>
      </c>
      <c r="E1252" s="9" t="s">
        <v>83</v>
      </c>
      <c r="F1252" s="12">
        <v>2309909690</v>
      </c>
      <c r="G1252" s="12" t="s">
        <v>3449</v>
      </c>
      <c r="H1252" s="9" t="s">
        <v>3703</v>
      </c>
      <c r="I1252" s="12">
        <v>90000</v>
      </c>
      <c r="J1252" s="12">
        <v>1677457.86</v>
      </c>
      <c r="K1252" s="9" t="s">
        <v>201</v>
      </c>
      <c r="L1252" s="9"/>
    </row>
    <row r="1253" spans="1:12" ht="15" customHeight="1" x14ac:dyDescent="0.25">
      <c r="A1253" s="11">
        <v>42151</v>
      </c>
      <c r="B1253" s="9" t="s">
        <v>579</v>
      </c>
      <c r="C1253" s="9" t="s">
        <v>580</v>
      </c>
      <c r="D1253" s="9" t="s">
        <v>581</v>
      </c>
      <c r="E1253" s="9" t="s">
        <v>582</v>
      </c>
      <c r="F1253" s="12">
        <v>2309909690</v>
      </c>
      <c r="G1253" s="12" t="s">
        <v>3488</v>
      </c>
      <c r="H1253" s="9" t="s">
        <v>3756</v>
      </c>
      <c r="I1253" s="12">
        <v>17600</v>
      </c>
      <c r="J1253" s="12">
        <v>1422390</v>
      </c>
      <c r="K1253" s="2" t="s">
        <v>290</v>
      </c>
      <c r="L1253" s="9"/>
    </row>
    <row r="1254" spans="1:12" ht="15" customHeight="1" x14ac:dyDescent="0.25">
      <c r="A1254" s="11">
        <v>42151</v>
      </c>
      <c r="B1254" s="9" t="s">
        <v>311</v>
      </c>
      <c r="C1254" s="9" t="s">
        <v>3757</v>
      </c>
      <c r="D1254" s="9" t="s">
        <v>313</v>
      </c>
      <c r="E1254" s="9" t="s">
        <v>314</v>
      </c>
      <c r="F1254" s="12">
        <v>2309909690</v>
      </c>
      <c r="G1254" s="12" t="s">
        <v>3488</v>
      </c>
      <c r="H1254" s="9" t="s">
        <v>3758</v>
      </c>
      <c r="I1254" s="12">
        <v>5000</v>
      </c>
      <c r="J1254" s="12">
        <v>184917.56</v>
      </c>
      <c r="K1254" s="9" t="s">
        <v>248</v>
      </c>
      <c r="L1254" s="9"/>
    </row>
    <row r="1255" spans="1:12" ht="15" customHeight="1" x14ac:dyDescent="0.25">
      <c r="A1255" s="11">
        <v>42151</v>
      </c>
      <c r="B1255" s="9" t="s">
        <v>227</v>
      </c>
      <c r="C1255" s="9" t="s">
        <v>228</v>
      </c>
      <c r="D1255" s="9" t="s">
        <v>229</v>
      </c>
      <c r="E1255" s="9" t="s">
        <v>230</v>
      </c>
      <c r="F1255" s="12">
        <v>2309903100</v>
      </c>
      <c r="G1255" s="12" t="s">
        <v>3486</v>
      </c>
      <c r="H1255" s="9" t="s">
        <v>3759</v>
      </c>
      <c r="I1255" s="12">
        <v>5925</v>
      </c>
      <c r="J1255" s="12">
        <v>144564.35</v>
      </c>
      <c r="K1255" s="9" t="s">
        <v>157</v>
      </c>
      <c r="L1255" s="9"/>
    </row>
    <row r="1256" spans="1:12" ht="15" customHeight="1" x14ac:dyDescent="0.25">
      <c r="A1256" s="11">
        <v>42151</v>
      </c>
      <c r="B1256" s="9" t="s">
        <v>227</v>
      </c>
      <c r="C1256" s="9" t="s">
        <v>228</v>
      </c>
      <c r="D1256" s="9" t="s">
        <v>229</v>
      </c>
      <c r="E1256" s="9" t="s">
        <v>230</v>
      </c>
      <c r="F1256" s="12">
        <v>2309903300</v>
      </c>
      <c r="G1256" s="12" t="s">
        <v>4400</v>
      </c>
      <c r="H1256" s="9" t="s">
        <v>4381</v>
      </c>
      <c r="I1256" s="12">
        <v>640</v>
      </c>
      <c r="J1256" s="12">
        <v>11364.62</v>
      </c>
      <c r="K1256" s="9" t="s">
        <v>157</v>
      </c>
      <c r="L1256" s="9"/>
    </row>
    <row r="1257" spans="1:12" ht="15" customHeight="1" x14ac:dyDescent="0.25">
      <c r="A1257" s="11">
        <v>42151</v>
      </c>
      <c r="B1257" s="9" t="s">
        <v>227</v>
      </c>
      <c r="C1257" s="9" t="s">
        <v>228</v>
      </c>
      <c r="D1257" s="9" t="s">
        <v>229</v>
      </c>
      <c r="E1257" s="9" t="s">
        <v>230</v>
      </c>
      <c r="F1257" s="12">
        <v>2309909610</v>
      </c>
      <c r="G1257" s="12" t="s">
        <v>3486</v>
      </c>
      <c r="H1257" s="9" t="s">
        <v>4306</v>
      </c>
      <c r="I1257" s="12">
        <v>7000</v>
      </c>
      <c r="J1257" s="12">
        <v>145026.66</v>
      </c>
      <c r="K1257" s="9" t="s">
        <v>157</v>
      </c>
      <c r="L1257" s="9"/>
    </row>
    <row r="1258" spans="1:12" ht="15" customHeight="1" x14ac:dyDescent="0.25">
      <c r="A1258" s="11">
        <v>42152</v>
      </c>
      <c r="B1258" s="9" t="s">
        <v>431</v>
      </c>
      <c r="C1258" s="9" t="s">
        <v>432</v>
      </c>
      <c r="D1258" s="9" t="s">
        <v>433</v>
      </c>
      <c r="E1258" s="9" t="s">
        <v>2719</v>
      </c>
      <c r="F1258" s="12">
        <v>2309909690</v>
      </c>
      <c r="G1258" s="12" t="s">
        <v>3488</v>
      </c>
      <c r="H1258" s="9" t="s">
        <v>972</v>
      </c>
      <c r="I1258" s="12">
        <v>20000</v>
      </c>
      <c r="J1258" s="12">
        <v>724114.45</v>
      </c>
      <c r="K1258" s="2" t="s">
        <v>290</v>
      </c>
      <c r="L1258" s="9"/>
    </row>
    <row r="1259" spans="1:12" ht="15" customHeight="1" x14ac:dyDescent="0.25">
      <c r="A1259" s="11">
        <v>42152</v>
      </c>
      <c r="B1259" s="9" t="s">
        <v>227</v>
      </c>
      <c r="C1259" s="9" t="s">
        <v>228</v>
      </c>
      <c r="D1259" s="9" t="s">
        <v>229</v>
      </c>
      <c r="E1259" s="9" t="s">
        <v>230</v>
      </c>
      <c r="F1259" s="12">
        <v>2309903100</v>
      </c>
      <c r="G1259" s="12" t="s">
        <v>3486</v>
      </c>
      <c r="H1259" s="9" t="s">
        <v>3760</v>
      </c>
      <c r="I1259" s="12">
        <v>15000</v>
      </c>
      <c r="J1259" s="12">
        <v>431097.91</v>
      </c>
      <c r="K1259" s="9" t="s">
        <v>157</v>
      </c>
      <c r="L1259" s="9"/>
    </row>
    <row r="1260" spans="1:12" ht="15" customHeight="1" x14ac:dyDescent="0.25">
      <c r="A1260" s="11">
        <v>42152</v>
      </c>
      <c r="B1260" s="9" t="s">
        <v>227</v>
      </c>
      <c r="C1260" s="9" t="s">
        <v>228</v>
      </c>
      <c r="D1260" s="9" t="s">
        <v>229</v>
      </c>
      <c r="E1260" s="9" t="s">
        <v>230</v>
      </c>
      <c r="F1260" s="12">
        <v>2309909690</v>
      </c>
      <c r="G1260" s="12" t="s">
        <v>3486</v>
      </c>
      <c r="H1260" s="9" t="s">
        <v>3761</v>
      </c>
      <c r="I1260" s="12">
        <v>5000</v>
      </c>
      <c r="J1260" s="12">
        <v>165726.07</v>
      </c>
      <c r="K1260" s="9" t="s">
        <v>157</v>
      </c>
      <c r="L1260" s="9"/>
    </row>
    <row r="1261" spans="1:12" ht="15" hidden="1" customHeight="1" x14ac:dyDescent="0.25">
      <c r="A1261" s="11">
        <v>42152</v>
      </c>
      <c r="B1261" s="9" t="s">
        <v>509</v>
      </c>
      <c r="C1261" s="9" t="s">
        <v>510</v>
      </c>
      <c r="D1261" s="9" t="s">
        <v>511</v>
      </c>
      <c r="E1261" s="9" t="s">
        <v>512</v>
      </c>
      <c r="F1261" s="12">
        <v>2309903100</v>
      </c>
      <c r="G1261" s="12" t="s">
        <v>3449</v>
      </c>
      <c r="H1261" s="9" t="s">
        <v>3762</v>
      </c>
      <c r="I1261" s="12">
        <v>0.24</v>
      </c>
      <c r="J1261" s="12">
        <v>5.05</v>
      </c>
      <c r="K1261" s="9" t="s">
        <v>249</v>
      </c>
      <c r="L1261" s="9"/>
    </row>
    <row r="1262" spans="1:12" ht="15" hidden="1" customHeight="1" x14ac:dyDescent="0.25">
      <c r="A1262" s="11">
        <v>42152</v>
      </c>
      <c r="B1262" s="9" t="s">
        <v>509</v>
      </c>
      <c r="C1262" s="9" t="s">
        <v>510</v>
      </c>
      <c r="D1262" s="9" t="s">
        <v>511</v>
      </c>
      <c r="E1262" s="9" t="s">
        <v>512</v>
      </c>
      <c r="F1262" s="12">
        <v>2309904100</v>
      </c>
      <c r="G1262" s="12" t="s">
        <v>3449</v>
      </c>
      <c r="H1262" s="9" t="s">
        <v>4307</v>
      </c>
      <c r="I1262" s="12">
        <v>1266.45</v>
      </c>
      <c r="J1262" s="12">
        <v>40504.050000000003</v>
      </c>
      <c r="K1262" s="9" t="s">
        <v>249</v>
      </c>
      <c r="L1262" s="9"/>
    </row>
    <row r="1263" spans="1:12" ht="15" customHeight="1" x14ac:dyDescent="0.25">
      <c r="A1263" s="11">
        <v>42152</v>
      </c>
      <c r="B1263" s="9" t="s">
        <v>3763</v>
      </c>
      <c r="C1263" s="9" t="s">
        <v>3764</v>
      </c>
      <c r="D1263" s="9" t="s">
        <v>3765</v>
      </c>
      <c r="E1263" s="9" t="s">
        <v>3766</v>
      </c>
      <c r="F1263" s="12">
        <v>2309909610</v>
      </c>
      <c r="G1263" s="12" t="s">
        <v>3486</v>
      </c>
      <c r="H1263" s="9" t="s">
        <v>4308</v>
      </c>
      <c r="I1263" s="12">
        <v>1000</v>
      </c>
      <c r="J1263" s="12">
        <v>75490.02</v>
      </c>
      <c r="K1263" s="9" t="s">
        <v>73</v>
      </c>
      <c r="L1263" s="9"/>
    </row>
    <row r="1264" spans="1:12" x14ac:dyDescent="0.25">
      <c r="A1264" s="11">
        <v>42152</v>
      </c>
      <c r="B1264" s="9" t="s">
        <v>3763</v>
      </c>
      <c r="C1264" s="9" t="s">
        <v>3764</v>
      </c>
      <c r="D1264" s="9" t="s">
        <v>3765</v>
      </c>
      <c r="E1264" s="9" t="s">
        <v>3766</v>
      </c>
      <c r="F1264" s="12">
        <v>2309903100</v>
      </c>
      <c r="G1264" s="12" t="s">
        <v>3486</v>
      </c>
      <c r="H1264" s="9" t="s">
        <v>3767</v>
      </c>
      <c r="I1264" s="12">
        <v>2000</v>
      </c>
      <c r="J1264" s="12">
        <v>90523.36</v>
      </c>
      <c r="K1264" s="9" t="s">
        <v>73</v>
      </c>
      <c r="L1264" s="9"/>
    </row>
    <row r="1265" spans="1:12" ht="15" customHeight="1" x14ac:dyDescent="0.25">
      <c r="A1265" s="11">
        <v>42152</v>
      </c>
      <c r="B1265" s="9" t="s">
        <v>3763</v>
      </c>
      <c r="C1265" s="9" t="s">
        <v>3764</v>
      </c>
      <c r="D1265" s="9" t="s">
        <v>3765</v>
      </c>
      <c r="E1265" s="9" t="s">
        <v>3766</v>
      </c>
      <c r="F1265" s="12">
        <v>2309909610</v>
      </c>
      <c r="G1265" s="12" t="s">
        <v>3486</v>
      </c>
      <c r="H1265" s="9" t="s">
        <v>4309</v>
      </c>
      <c r="I1265" s="12">
        <v>5000</v>
      </c>
      <c r="J1265" s="12">
        <v>299050.38</v>
      </c>
      <c r="K1265" s="9" t="s">
        <v>73</v>
      </c>
      <c r="L1265" s="9"/>
    </row>
    <row r="1266" spans="1:12" ht="15" customHeight="1" x14ac:dyDescent="0.25">
      <c r="A1266" s="11">
        <v>42152</v>
      </c>
      <c r="B1266" s="9" t="s">
        <v>3763</v>
      </c>
      <c r="C1266" s="9" t="s">
        <v>3764</v>
      </c>
      <c r="D1266" s="9" t="s">
        <v>3765</v>
      </c>
      <c r="E1266" s="9" t="s">
        <v>3766</v>
      </c>
      <c r="F1266" s="12">
        <v>2309909610</v>
      </c>
      <c r="G1266" s="12" t="s">
        <v>3486</v>
      </c>
      <c r="H1266" s="9" t="s">
        <v>4310</v>
      </c>
      <c r="I1266" s="12">
        <v>9250</v>
      </c>
      <c r="J1266" s="12">
        <v>511376.15</v>
      </c>
      <c r="K1266" s="9" t="s">
        <v>73</v>
      </c>
      <c r="L1266" s="9"/>
    </row>
    <row r="1267" spans="1:12" ht="15" customHeight="1" x14ac:dyDescent="0.25">
      <c r="A1267" s="11">
        <v>42152</v>
      </c>
      <c r="B1267" s="9" t="s">
        <v>3763</v>
      </c>
      <c r="C1267" s="9" t="s">
        <v>3764</v>
      </c>
      <c r="D1267" s="9" t="s">
        <v>3765</v>
      </c>
      <c r="E1267" s="9" t="s">
        <v>3766</v>
      </c>
      <c r="F1267" s="12">
        <v>2309909610</v>
      </c>
      <c r="G1267" s="12" t="s">
        <v>3486</v>
      </c>
      <c r="H1267" s="9" t="s">
        <v>4311</v>
      </c>
      <c r="I1267" s="12">
        <v>1000</v>
      </c>
      <c r="J1267" s="12">
        <v>51727.63</v>
      </c>
      <c r="K1267" s="9" t="s">
        <v>73</v>
      </c>
      <c r="L1267" s="9"/>
    </row>
    <row r="1268" spans="1:12" ht="15" customHeight="1" x14ac:dyDescent="0.25">
      <c r="A1268" s="11">
        <v>42152</v>
      </c>
      <c r="B1268" s="9" t="s">
        <v>3763</v>
      </c>
      <c r="C1268" s="9" t="s">
        <v>3764</v>
      </c>
      <c r="D1268" s="9" t="s">
        <v>3765</v>
      </c>
      <c r="E1268" s="9" t="s">
        <v>3766</v>
      </c>
      <c r="F1268" s="12">
        <v>2309909610</v>
      </c>
      <c r="G1268" s="12" t="s">
        <v>3486</v>
      </c>
      <c r="H1268" s="9" t="s">
        <v>4312</v>
      </c>
      <c r="I1268" s="12">
        <v>2000</v>
      </c>
      <c r="J1268" s="12">
        <v>93756.34</v>
      </c>
      <c r="K1268" s="9" t="s">
        <v>73</v>
      </c>
      <c r="L1268" s="9"/>
    </row>
    <row r="1269" spans="1:12" ht="15" customHeight="1" x14ac:dyDescent="0.25">
      <c r="A1269" s="11">
        <v>42152</v>
      </c>
      <c r="B1269" s="9" t="s">
        <v>594</v>
      </c>
      <c r="C1269" s="9" t="s">
        <v>595</v>
      </c>
      <c r="D1269" s="9" t="s">
        <v>596</v>
      </c>
      <c r="E1269" s="9" t="s">
        <v>597</v>
      </c>
      <c r="F1269" s="12">
        <v>2309903100</v>
      </c>
      <c r="G1269" s="12" t="s">
        <v>3486</v>
      </c>
      <c r="H1269" s="9" t="s">
        <v>3768</v>
      </c>
      <c r="I1269" s="12">
        <v>16150</v>
      </c>
      <c r="J1269" s="12">
        <v>282011.49</v>
      </c>
      <c r="K1269" s="9" t="s">
        <v>290</v>
      </c>
      <c r="L1269" s="9"/>
    </row>
    <row r="1270" spans="1:12" ht="15" customHeight="1" x14ac:dyDescent="0.25">
      <c r="A1270" s="11">
        <v>42152</v>
      </c>
      <c r="B1270" s="9" t="s">
        <v>594</v>
      </c>
      <c r="C1270" s="9" t="s">
        <v>595</v>
      </c>
      <c r="D1270" s="9" t="s">
        <v>596</v>
      </c>
      <c r="E1270" s="9" t="s">
        <v>597</v>
      </c>
      <c r="F1270" s="12">
        <v>2309909690</v>
      </c>
      <c r="G1270" s="12" t="s">
        <v>3488</v>
      </c>
      <c r="H1270" s="9" t="s">
        <v>3769</v>
      </c>
      <c r="I1270" s="12">
        <v>5000</v>
      </c>
      <c r="J1270" s="12">
        <v>83428.59</v>
      </c>
      <c r="K1270" s="9" t="s">
        <v>290</v>
      </c>
      <c r="L1270" s="9"/>
    </row>
    <row r="1271" spans="1:12" ht="15" hidden="1" customHeight="1" x14ac:dyDescent="0.25">
      <c r="A1271" s="11">
        <v>42152</v>
      </c>
      <c r="B1271" s="9" t="s">
        <v>3770</v>
      </c>
      <c r="C1271" s="9" t="s">
        <v>3771</v>
      </c>
      <c r="D1271" s="9" t="s">
        <v>472</v>
      </c>
      <c r="E1271" s="9" t="s">
        <v>473</v>
      </c>
      <c r="F1271" s="12">
        <v>2309909690</v>
      </c>
      <c r="G1271" s="12" t="s">
        <v>3449</v>
      </c>
      <c r="H1271" s="9" t="s">
        <v>3772</v>
      </c>
      <c r="I1271" s="12">
        <v>25</v>
      </c>
      <c r="J1271" s="12">
        <v>6706.91</v>
      </c>
      <c r="K1271" s="9" t="s">
        <v>48</v>
      </c>
      <c r="L1271" s="9"/>
    </row>
    <row r="1272" spans="1:12" ht="15" customHeight="1" x14ac:dyDescent="0.25">
      <c r="A1272" s="11">
        <v>42152</v>
      </c>
      <c r="B1272" s="9" t="s">
        <v>431</v>
      </c>
      <c r="C1272" s="9" t="s">
        <v>3773</v>
      </c>
      <c r="D1272" s="9" t="s">
        <v>1218</v>
      </c>
      <c r="E1272" s="9" t="s">
        <v>1219</v>
      </c>
      <c r="F1272" s="12">
        <v>2309903100</v>
      </c>
      <c r="G1272" s="12" t="s">
        <v>3486</v>
      </c>
      <c r="H1272" s="9" t="s">
        <v>3774</v>
      </c>
      <c r="I1272" s="12">
        <v>18000</v>
      </c>
      <c r="J1272" s="12">
        <v>521581.83</v>
      </c>
      <c r="K1272" s="2" t="s">
        <v>290</v>
      </c>
      <c r="L1272" s="9"/>
    </row>
    <row r="1273" spans="1:12" ht="15" customHeight="1" x14ac:dyDescent="0.25">
      <c r="A1273" s="11">
        <v>42153</v>
      </c>
      <c r="B1273" s="9" t="s">
        <v>369</v>
      </c>
      <c r="C1273" s="9" t="s">
        <v>370</v>
      </c>
      <c r="D1273" s="9" t="s">
        <v>94</v>
      </c>
      <c r="E1273" s="9" t="s">
        <v>95</v>
      </c>
      <c r="F1273" s="12">
        <v>2309904300</v>
      </c>
      <c r="G1273" s="12" t="s">
        <v>3487</v>
      </c>
      <c r="H1273" s="9" t="s">
        <v>4382</v>
      </c>
      <c r="I1273" s="12">
        <v>21000</v>
      </c>
      <c r="J1273" s="12">
        <v>566236.04</v>
      </c>
      <c r="K1273" s="9" t="s">
        <v>290</v>
      </c>
      <c r="L1273" s="9"/>
    </row>
    <row r="1274" spans="1:12" ht="15" customHeight="1" x14ac:dyDescent="0.25">
      <c r="A1274" s="11">
        <v>42153</v>
      </c>
      <c r="B1274" s="9" t="s">
        <v>265</v>
      </c>
      <c r="C1274" s="9" t="s">
        <v>266</v>
      </c>
      <c r="D1274" s="9" t="s">
        <v>267</v>
      </c>
      <c r="E1274" s="9" t="s">
        <v>268</v>
      </c>
      <c r="F1274" s="12">
        <v>2309909610</v>
      </c>
      <c r="G1274" s="12" t="s">
        <v>3486</v>
      </c>
      <c r="H1274" s="9" t="s">
        <v>4313</v>
      </c>
      <c r="I1274" s="12">
        <v>14000</v>
      </c>
      <c r="J1274" s="12">
        <v>505162.22</v>
      </c>
      <c r="K1274" s="9" t="s">
        <v>270</v>
      </c>
      <c r="L1274" s="9"/>
    </row>
    <row r="1275" spans="1:12" ht="15" customHeight="1" x14ac:dyDescent="0.25">
      <c r="A1275" s="11">
        <v>42153</v>
      </c>
      <c r="B1275" s="9" t="s">
        <v>265</v>
      </c>
      <c r="C1275" s="9" t="s">
        <v>266</v>
      </c>
      <c r="D1275" s="9" t="s">
        <v>267</v>
      </c>
      <c r="E1275" s="9" t="s">
        <v>268</v>
      </c>
      <c r="F1275" s="12">
        <v>2309903100</v>
      </c>
      <c r="G1275" s="12" t="s">
        <v>3486</v>
      </c>
      <c r="H1275" s="9" t="s">
        <v>3775</v>
      </c>
      <c r="I1275" s="12">
        <v>7000</v>
      </c>
      <c r="J1275" s="12">
        <v>146534.53</v>
      </c>
      <c r="K1275" s="9" t="s">
        <v>270</v>
      </c>
      <c r="L1275" s="9"/>
    </row>
    <row r="1276" spans="1:12" ht="15" customHeight="1" x14ac:dyDescent="0.25">
      <c r="A1276" s="11">
        <v>42153</v>
      </c>
      <c r="B1276" s="9" t="s">
        <v>783</v>
      </c>
      <c r="C1276" s="9" t="s">
        <v>784</v>
      </c>
      <c r="D1276" s="9" t="s">
        <v>106</v>
      </c>
      <c r="E1276" s="9" t="s">
        <v>107</v>
      </c>
      <c r="F1276" s="12">
        <v>2309909690</v>
      </c>
      <c r="G1276" s="12" t="s">
        <v>3488</v>
      </c>
      <c r="H1276" s="9" t="s">
        <v>3776</v>
      </c>
      <c r="I1276" s="12">
        <v>20000</v>
      </c>
      <c r="J1276" s="12">
        <v>825629.33</v>
      </c>
      <c r="K1276" s="9" t="s">
        <v>177</v>
      </c>
      <c r="L1276" s="9"/>
    </row>
    <row r="1277" spans="1:12" ht="15" hidden="1" customHeight="1" x14ac:dyDescent="0.25">
      <c r="A1277" s="11">
        <v>42153</v>
      </c>
      <c r="B1277" s="9" t="s">
        <v>376</v>
      </c>
      <c r="C1277" s="9" t="s">
        <v>377</v>
      </c>
      <c r="D1277" s="9" t="s">
        <v>378</v>
      </c>
      <c r="E1277" s="9" t="s">
        <v>379</v>
      </c>
      <c r="F1277" s="12">
        <v>2309909690</v>
      </c>
      <c r="G1277" s="12" t="s">
        <v>3449</v>
      </c>
      <c r="H1277" s="9" t="s">
        <v>3777</v>
      </c>
      <c r="I1277" s="12">
        <v>128000</v>
      </c>
      <c r="J1277" s="12">
        <v>2073829.05</v>
      </c>
      <c r="K1277" s="9" t="s">
        <v>201</v>
      </c>
      <c r="L1277" s="9"/>
    </row>
    <row r="1278" spans="1:12" ht="15" hidden="1" customHeight="1" x14ac:dyDescent="0.25">
      <c r="A1278" s="11">
        <v>42153</v>
      </c>
      <c r="B1278" s="9" t="s">
        <v>376</v>
      </c>
      <c r="C1278" s="9" t="s">
        <v>377</v>
      </c>
      <c r="D1278" s="9" t="s">
        <v>378</v>
      </c>
      <c r="E1278" s="9" t="s">
        <v>379</v>
      </c>
      <c r="F1278" s="12">
        <v>2309909690</v>
      </c>
      <c r="G1278" s="12" t="s">
        <v>3449</v>
      </c>
      <c r="H1278" s="9" t="s">
        <v>3778</v>
      </c>
      <c r="I1278" s="12">
        <v>176000</v>
      </c>
      <c r="J1278" s="12">
        <v>2851514.94</v>
      </c>
      <c r="K1278" s="9" t="s">
        <v>201</v>
      </c>
      <c r="L1278" s="9"/>
    </row>
    <row r="1279" spans="1:12" ht="15" hidden="1" customHeight="1" x14ac:dyDescent="0.25">
      <c r="A1279" s="11">
        <v>42153</v>
      </c>
      <c r="B1279" s="9" t="s">
        <v>292</v>
      </c>
      <c r="C1279" s="9" t="s">
        <v>293</v>
      </c>
      <c r="D1279" s="9" t="s">
        <v>294</v>
      </c>
      <c r="E1279" s="9" t="s">
        <v>295</v>
      </c>
      <c r="F1279" s="12">
        <v>2309903100</v>
      </c>
      <c r="G1279" s="12" t="s">
        <v>3449</v>
      </c>
      <c r="H1279" s="9" t="s">
        <v>529</v>
      </c>
      <c r="I1279" s="12">
        <v>14950</v>
      </c>
      <c r="J1279" s="12">
        <v>303384.38</v>
      </c>
      <c r="K1279" s="9" t="s">
        <v>157</v>
      </c>
      <c r="L1279" s="9"/>
    </row>
    <row r="1280" spans="1:12" ht="15" hidden="1" customHeight="1" x14ac:dyDescent="0.25">
      <c r="A1280" s="11">
        <v>42153</v>
      </c>
      <c r="B1280" s="9" t="s">
        <v>292</v>
      </c>
      <c r="C1280" s="9" t="s">
        <v>293</v>
      </c>
      <c r="D1280" s="9" t="s">
        <v>294</v>
      </c>
      <c r="E1280" s="9" t="s">
        <v>295</v>
      </c>
      <c r="F1280" s="12">
        <v>2309904100</v>
      </c>
      <c r="G1280" s="12" t="s">
        <v>3449</v>
      </c>
      <c r="H1280" s="9" t="s">
        <v>4204</v>
      </c>
      <c r="I1280" s="12">
        <v>5550</v>
      </c>
      <c r="J1280" s="12">
        <v>96426.63</v>
      </c>
      <c r="K1280" s="9" t="s">
        <v>157</v>
      </c>
      <c r="L1280" s="9"/>
    </row>
    <row r="1281" spans="1:12" ht="15" customHeight="1" x14ac:dyDescent="0.25">
      <c r="A1281" s="11">
        <v>42153</v>
      </c>
      <c r="B1281" s="9" t="s">
        <v>227</v>
      </c>
      <c r="C1281" s="9" t="s">
        <v>228</v>
      </c>
      <c r="D1281" s="9" t="s">
        <v>445</v>
      </c>
      <c r="E1281" s="9" t="s">
        <v>446</v>
      </c>
      <c r="F1281" s="12">
        <v>2309903100</v>
      </c>
      <c r="G1281" s="12" t="s">
        <v>3486</v>
      </c>
      <c r="H1281" s="9" t="s">
        <v>3779</v>
      </c>
      <c r="I1281" s="12">
        <v>8480</v>
      </c>
      <c r="J1281" s="12">
        <v>234918.24</v>
      </c>
      <c r="K1281" s="9" t="s">
        <v>157</v>
      </c>
      <c r="L1281" s="9"/>
    </row>
    <row r="1282" spans="1:12" ht="15" customHeight="1" x14ac:dyDescent="0.25">
      <c r="A1282" s="11">
        <v>42153</v>
      </c>
      <c r="B1282" s="9" t="s">
        <v>227</v>
      </c>
      <c r="C1282" s="9" t="s">
        <v>228</v>
      </c>
      <c r="D1282" s="9" t="s">
        <v>445</v>
      </c>
      <c r="E1282" s="9" t="s">
        <v>446</v>
      </c>
      <c r="F1282" s="12">
        <v>2309903300</v>
      </c>
      <c r="G1282" s="12" t="s">
        <v>4400</v>
      </c>
      <c r="H1282" s="9" t="s">
        <v>4383</v>
      </c>
      <c r="I1282" s="12">
        <v>2000</v>
      </c>
      <c r="J1282" s="12">
        <v>34882.519999999997</v>
      </c>
      <c r="K1282" s="9" t="s">
        <v>157</v>
      </c>
      <c r="L1282" s="9"/>
    </row>
    <row r="1283" spans="1:12" ht="15" customHeight="1" x14ac:dyDescent="0.25">
      <c r="A1283" s="11">
        <v>42153</v>
      </c>
      <c r="B1283" s="9" t="s">
        <v>227</v>
      </c>
      <c r="C1283" s="9" t="s">
        <v>228</v>
      </c>
      <c r="D1283" s="9" t="s">
        <v>445</v>
      </c>
      <c r="E1283" s="9" t="s">
        <v>446</v>
      </c>
      <c r="F1283" s="12">
        <v>2309909690</v>
      </c>
      <c r="G1283" s="12" t="s">
        <v>3486</v>
      </c>
      <c r="H1283" s="9" t="s">
        <v>3780</v>
      </c>
      <c r="I1283" s="12">
        <v>3500</v>
      </c>
      <c r="J1283" s="12">
        <v>126171.42</v>
      </c>
      <c r="K1283" s="9" t="s">
        <v>157</v>
      </c>
      <c r="L1283" s="9"/>
    </row>
    <row r="1284" spans="1:12" ht="15" customHeight="1" x14ac:dyDescent="0.25">
      <c r="A1284" s="11">
        <v>42153</v>
      </c>
      <c r="B1284" s="9" t="s">
        <v>369</v>
      </c>
      <c r="C1284" s="9" t="s">
        <v>370</v>
      </c>
      <c r="D1284" s="9" t="s">
        <v>94</v>
      </c>
      <c r="E1284" s="9" t="s">
        <v>95</v>
      </c>
      <c r="F1284" s="12">
        <v>2309904300</v>
      </c>
      <c r="G1284" s="12" t="s">
        <v>3487</v>
      </c>
      <c r="H1284" s="9" t="s">
        <v>4384</v>
      </c>
      <c r="I1284" s="12">
        <v>21000</v>
      </c>
      <c r="J1284" s="12">
        <v>566236.04</v>
      </c>
      <c r="K1284" s="9" t="s">
        <v>290</v>
      </c>
      <c r="L1284" s="9"/>
    </row>
    <row r="1285" spans="1:12" ht="15" customHeight="1" x14ac:dyDescent="0.25">
      <c r="A1285" s="11">
        <v>42153</v>
      </c>
      <c r="B1285" s="9" t="s">
        <v>369</v>
      </c>
      <c r="C1285" s="9" t="s">
        <v>370</v>
      </c>
      <c r="D1285" s="9" t="s">
        <v>736</v>
      </c>
      <c r="E1285" s="9" t="s">
        <v>737</v>
      </c>
      <c r="F1285" s="12">
        <v>2309909610</v>
      </c>
      <c r="G1285" s="12" t="s">
        <v>3486</v>
      </c>
      <c r="H1285" s="9" t="s">
        <v>4314</v>
      </c>
      <c r="I1285" s="12">
        <v>21000</v>
      </c>
      <c r="J1285" s="12">
        <v>575601.25</v>
      </c>
      <c r="K1285" s="9" t="s">
        <v>290</v>
      </c>
      <c r="L1285" s="9"/>
    </row>
    <row r="1286" spans="1:12" ht="15" customHeight="1" x14ac:dyDescent="0.25">
      <c r="A1286" s="11">
        <v>42153</v>
      </c>
      <c r="B1286" s="9" t="s">
        <v>369</v>
      </c>
      <c r="C1286" s="9" t="s">
        <v>370</v>
      </c>
      <c r="D1286" s="9" t="s">
        <v>94</v>
      </c>
      <c r="E1286" s="9" t="s">
        <v>95</v>
      </c>
      <c r="F1286" s="12">
        <v>2309909690</v>
      </c>
      <c r="G1286" s="12" t="s">
        <v>3488</v>
      </c>
      <c r="H1286" s="9" t="s">
        <v>3781</v>
      </c>
      <c r="I1286" s="12">
        <v>12000</v>
      </c>
      <c r="J1286" s="12">
        <v>453754.73</v>
      </c>
      <c r="K1286" s="9" t="s">
        <v>290</v>
      </c>
      <c r="L1286" s="9"/>
    </row>
    <row r="1287" spans="1:12" ht="15" customHeight="1" x14ac:dyDescent="0.25">
      <c r="A1287" s="11">
        <v>42153</v>
      </c>
      <c r="B1287" s="9" t="s">
        <v>369</v>
      </c>
      <c r="C1287" s="9" t="s">
        <v>370</v>
      </c>
      <c r="D1287" s="9" t="s">
        <v>94</v>
      </c>
      <c r="E1287" s="9" t="s">
        <v>95</v>
      </c>
      <c r="F1287" s="12">
        <v>2309904300</v>
      </c>
      <c r="G1287" s="12" t="s">
        <v>3487</v>
      </c>
      <c r="H1287" s="9" t="s">
        <v>4385</v>
      </c>
      <c r="I1287" s="12">
        <v>6000</v>
      </c>
      <c r="J1287" s="12">
        <v>161781.72</v>
      </c>
      <c r="K1287" s="9" t="s">
        <v>290</v>
      </c>
      <c r="L1287" s="9"/>
    </row>
    <row r="1288" spans="1:12" ht="15" customHeight="1" x14ac:dyDescent="0.25">
      <c r="A1288" s="11">
        <v>42153</v>
      </c>
      <c r="B1288" s="9" t="s">
        <v>369</v>
      </c>
      <c r="C1288" s="9" t="s">
        <v>370</v>
      </c>
      <c r="D1288" s="9" t="s">
        <v>94</v>
      </c>
      <c r="E1288" s="9" t="s">
        <v>95</v>
      </c>
      <c r="F1288" s="12">
        <v>2309904300</v>
      </c>
      <c r="G1288" s="12" t="s">
        <v>3486</v>
      </c>
      <c r="H1288" s="9" t="s">
        <v>4386</v>
      </c>
      <c r="I1288" s="12">
        <v>21000</v>
      </c>
      <c r="J1288" s="12">
        <v>428328.05</v>
      </c>
      <c r="K1288" s="9" t="s">
        <v>290</v>
      </c>
      <c r="L1288" s="9"/>
    </row>
    <row r="1289" spans="1:12" ht="15" customHeight="1" x14ac:dyDescent="0.25">
      <c r="A1289" s="11">
        <v>42153</v>
      </c>
      <c r="B1289" s="9" t="s">
        <v>321</v>
      </c>
      <c r="C1289" s="9" t="s">
        <v>322</v>
      </c>
      <c r="D1289" s="9" t="s">
        <v>323</v>
      </c>
      <c r="E1289" s="9" t="s">
        <v>324</v>
      </c>
      <c r="F1289" s="12">
        <v>2309909610</v>
      </c>
      <c r="G1289" s="12" t="s">
        <v>3486</v>
      </c>
      <c r="H1289" s="9" t="s">
        <v>4315</v>
      </c>
      <c r="I1289" s="12">
        <v>3000</v>
      </c>
      <c r="J1289" s="12">
        <v>118441.53</v>
      </c>
      <c r="K1289" s="2" t="s">
        <v>157</v>
      </c>
      <c r="L1289" s="9"/>
    </row>
    <row r="1290" spans="1:12" x14ac:dyDescent="0.25">
      <c r="I1290" s="15">
        <f>SUBTOTAL(9,I2:I1289)</f>
        <v>11903856</v>
      </c>
      <c r="J1290" s="15">
        <f>SUBTOTAL(9,J2:J1289)</f>
        <v>414156925.98000038</v>
      </c>
    </row>
    <row r="1302" spans="4:4" x14ac:dyDescent="0.25">
      <c r="D1302" s="9"/>
    </row>
    <row r="1303" spans="4:4" x14ac:dyDescent="0.25">
      <c r="D1303" s="9"/>
    </row>
    <row r="1304" spans="4:4" x14ac:dyDescent="0.25">
      <c r="D1304" s="9"/>
    </row>
  </sheetData>
  <autoFilter ref="A1:K1289">
    <filterColumn colId="6">
      <filters>
        <filter val="бвмд"/>
        <filter val="замінник"/>
        <filter val="кд"/>
        <filter val="кок"/>
        <filter val="комбі"/>
        <filter val="мд"/>
        <filter val="премікс"/>
        <filter val="соя"/>
      </filters>
    </filterColumn>
  </autoFilter>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10</vt:i4>
      </vt:variant>
    </vt:vector>
  </HeadingPairs>
  <TitlesOfParts>
    <vt:vector size="10" baseType="lpstr">
      <vt:lpstr>фосфаты</vt:lpstr>
      <vt:lpstr>Фосфати</vt:lpstr>
      <vt:lpstr>амино</vt:lpstr>
      <vt:lpstr>Аміно</vt:lpstr>
      <vt:lpstr>ферменты</vt:lpstr>
      <vt:lpstr>Ферменти</vt:lpstr>
      <vt:lpstr>витамины</vt:lpstr>
      <vt:lpstr>Вітаміни</vt:lpstr>
      <vt:lpstr>кд</vt:lpstr>
      <vt:lpstr>КД_</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2015-07-01T17:44:33Z</dcterms:modified>
</cp:coreProperties>
</file>